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'Masterlist'!$A$1:$AE$1707</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9">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rgb="FF0563C1"/>
      <sz val="11"/>
    </font>
    <font>
      <name val="Calibri"/>
      <color theme="1"/>
      <u val="single"/>
    </font>
    <font>
      <name val="Calibri"/>
      <color theme="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71">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1" fontId="12" fillId="0" borderId="0" applyAlignment="1" pivotButton="0" quotePrefix="0" xfId="0">
      <alignment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1" borderId="1" applyAlignment="1" pivotButton="0" quotePrefix="0" xfId="0">
      <alignment horizontal="center" vertical="center"/>
    </xf>
    <xf numFmtId="0" fontId="25" fillId="13" borderId="2" applyAlignment="1" pivotButton="0" quotePrefix="0" xfId="0">
      <alignment vertical="center"/>
    </xf>
    <xf numFmtId="0" fontId="25" fillId="14" borderId="5" applyAlignment="1" pivotButton="0" quotePrefix="0" xfId="0">
      <alignment vertical="center"/>
    </xf>
    <xf numFmtId="0" fontId="25" fillId="15" borderId="5" applyAlignment="1" pivotButton="0" quotePrefix="0" xfId="0">
      <alignment vertical="center"/>
    </xf>
    <xf numFmtId="0" fontId="25" fillId="16" borderId="5" applyAlignment="1" pivotButton="0" quotePrefix="0" xfId="0">
      <alignment vertical="center"/>
    </xf>
    <xf numFmtId="0" fontId="25" fillId="18" borderId="5" applyAlignment="1" pivotButton="0" quotePrefix="0" xfId="0">
      <alignment vertical="center"/>
    </xf>
    <xf numFmtId="0" fontId="25" fillId="19" borderId="5" applyAlignment="1" pivotButton="0" quotePrefix="0" xfId="0">
      <alignment vertical="center"/>
    </xf>
    <xf numFmtId="0" fontId="25" fillId="20" borderId="5" applyAlignment="1" pivotButton="0" quotePrefix="0" xfId="0">
      <alignment horizontal="left"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12" fillId="20" borderId="0" applyAlignment="1" pivotButton="0" quotePrefix="0" xfId="0">
      <alignment horizontal="left"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0" borderId="0" applyAlignment="1" pivotButton="0" quotePrefix="0" xfId="0">
      <alignment vertical="center"/>
    </xf>
    <xf numFmtId="0" fontId="12" fillId="0" borderId="6" applyAlignment="1" pivotButton="0" quotePrefix="0" xfId="0">
      <alignment horizontal="center" vertical="center" wrapText="1"/>
    </xf>
    <xf numFmtId="0" fontId="25" fillId="14" borderId="3" applyAlignment="1" pivotButton="0" quotePrefix="0" xfId="0">
      <alignment vertical="center"/>
    </xf>
    <xf numFmtId="0" fontId="25" fillId="15" borderId="3" applyAlignment="1" pivotButton="0" quotePrefix="0" xfId="0">
      <alignment vertical="center"/>
    </xf>
    <xf numFmtId="0" fontId="25" fillId="16" borderId="3" applyAlignment="1" pivotButton="0" quotePrefix="0" xfId="0">
      <alignment vertical="center"/>
    </xf>
    <xf numFmtId="0" fontId="25" fillId="17" borderId="3" applyAlignment="1" pivotButton="0" quotePrefix="0" xfId="0">
      <alignment vertical="center"/>
    </xf>
    <xf numFmtId="0" fontId="25" fillId="18" borderId="3" applyAlignment="1" pivotButton="0" quotePrefix="0" xfId="0">
      <alignment vertical="center"/>
    </xf>
    <xf numFmtId="0" fontId="25" fillId="19" borderId="3" applyAlignment="1" pivotButton="0" quotePrefix="0" xfId="0">
      <alignment vertical="center"/>
    </xf>
    <xf numFmtId="0" fontId="25" fillId="21" borderId="1" applyAlignment="1" pivotButton="0" quotePrefix="0" xfId="0">
      <alignment horizontal="center" vertical="center"/>
    </xf>
    <xf numFmtId="0" fontId="12" fillId="2" borderId="3" applyAlignment="1" pivotButton="0" quotePrefix="0" xfId="0">
      <alignment horizontal="center" vertical="center"/>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25" fillId="13" borderId="5"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25" fillId="3" borderId="5" applyAlignment="1" pivotButton="0" quotePrefix="0" xfId="0">
      <alignment vertical="center"/>
    </xf>
    <xf numFmtId="0" fontId="12" fillId="3" borderId="0" applyAlignment="1" pivotButton="0" quotePrefix="0" xfId="0">
      <alignmen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5" fillId="3" borderId="3" applyAlignment="1" pivotButton="0" quotePrefix="0" xfId="0">
      <alignment vertical="center"/>
    </xf>
    <xf numFmtId="0" fontId="27" fillId="14" borderId="3" applyAlignment="1" pivotButton="0" quotePrefix="0" xfId="0">
      <alignment vertical="center"/>
    </xf>
    <xf numFmtId="0" fontId="28" fillId="14" borderId="0" applyAlignment="1" pivotButton="0" quotePrefix="0" xfId="0">
      <alignment vertical="center"/>
    </xf>
    <xf numFmtId="0" fontId="12" fillId="2" borderId="1" applyAlignment="1" pivotButton="0" quotePrefix="1" xfId="0">
      <alignment horizontal="center" vertical="center"/>
    </xf>
    <xf numFmtId="0" fontId="12" fillId="21" borderId="0" applyAlignment="1" pivotButton="0" quotePrefix="0" xfId="0">
      <alignment horizontal="center" vertical="center"/>
    </xf>
    <xf numFmtId="0" fontId="12" fillId="17" borderId="0" applyAlignment="1" pivotButton="0" quotePrefix="0" xfId="0">
      <alignment horizontal="center" vertical="center"/>
    </xf>
    <xf numFmtId="0" fontId="12" fillId="13" borderId="0" applyAlignment="1" pivotButton="0" quotePrefix="0" xfId="0">
      <alignment horizontal="left"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12" fillId="12" borderId="1" applyAlignment="1" pivotButton="0" quotePrefix="0" xfId="0">
      <alignment horizontal="left" vertical="center"/>
    </xf>
    <xf numFmtId="0" fontId="12" fillId="12" borderId="1" applyAlignment="1" pivotButton="0" quotePrefix="0" xfId="0">
      <alignment vertical="center"/>
    </xf>
    <xf numFmtId="0" fontId="25" fillId="13" borderId="9" applyAlignment="1" pivotButton="0" quotePrefix="0" xfId="0">
      <alignment vertical="center"/>
    </xf>
    <xf numFmtId="0" fontId="12" fillId="13" borderId="9" applyAlignment="1" pivotButton="0" quotePrefix="0" xfId="0">
      <alignment vertical="center"/>
    </xf>
    <xf numFmtId="0" fontId="29" fillId="14" borderId="0" applyAlignment="1" pivotButton="0" quotePrefix="0" xfId="0">
      <alignment vertical="center"/>
    </xf>
    <xf numFmtId="0" fontId="25" fillId="0" borderId="0" pivotButton="0" quotePrefix="0" xfId="0"/>
    <xf numFmtId="0" fontId="12" fillId="12" borderId="1" applyAlignment="1" pivotButton="0" quotePrefix="0" xfId="0">
      <alignment vertical="center"/>
    </xf>
    <xf numFmtId="0" fontId="30" fillId="14" borderId="3" applyAlignment="1" pivotButton="0" quotePrefix="0" xfId="0">
      <alignment vertical="center"/>
    </xf>
    <xf numFmtId="0" fontId="12" fillId="17" borderId="0" applyAlignment="1" pivotButton="0" quotePrefix="0" xfId="0">
      <alignment vertical="center"/>
    </xf>
    <xf numFmtId="0" fontId="25" fillId="17" borderId="5" applyAlignment="1" pivotButton="0" quotePrefix="0" xfId="0">
      <alignment vertical="center"/>
    </xf>
    <xf numFmtId="0" fontId="25" fillId="21" borderId="5" applyAlignment="1" pivotButton="0" quotePrefix="0" xfId="0">
      <alignment horizontal="center" vertical="center"/>
    </xf>
    <xf numFmtId="0" fontId="12" fillId="21" borderId="5" applyAlignment="1" pivotButton="0" quotePrefix="0" xfId="0">
      <alignment horizontal="center" vertical="center"/>
    </xf>
    <xf numFmtId="0" fontId="12" fillId="5" borderId="3" applyAlignment="1" pivotButton="0" quotePrefix="0" xfId="0">
      <alignment horizontal="center" vertical="center"/>
    </xf>
    <xf numFmtId="0" fontId="12" fillId="17" borderId="3" applyAlignment="1" pivotButton="0" quotePrefix="0" xfId="0">
      <alignment vertical="center"/>
    </xf>
    <xf numFmtId="0" fontId="12" fillId="17" borderId="5" applyAlignment="1" pivotButton="0" quotePrefix="0" xfId="0">
      <alignment vertical="center"/>
    </xf>
    <xf numFmtId="0" fontId="12" fillId="13" borderId="0" applyAlignment="1" pivotButton="0" quotePrefix="0" xfId="0">
      <alignment vertical="center" wrapText="1"/>
    </xf>
    <xf numFmtId="0" fontId="31" fillId="14" borderId="3" applyAlignment="1" pivotButton="0" quotePrefix="0" xfId="0">
      <alignment vertical="center"/>
    </xf>
    <xf numFmtId="0" fontId="32" fillId="0" borderId="0" pivotButton="0" quotePrefix="0" xfId="0"/>
    <xf numFmtId="0" fontId="33" fillId="14" borderId="0" applyAlignment="1" pivotButton="0" quotePrefix="0" xfId="0">
      <alignment vertical="center"/>
    </xf>
    <xf numFmtId="0" fontId="12" fillId="13" borderId="5" applyAlignment="1" pivotButton="0" quotePrefix="0" xfId="0">
      <alignment horizontal="lef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4" fillId="14" borderId="3" applyAlignment="1" pivotButton="0" quotePrefix="0" xfId="0">
      <alignment vertical="center"/>
    </xf>
    <xf numFmtId="0" fontId="35" fillId="0" borderId="0" applyAlignment="1" pivotButton="0" quotePrefix="0" xfId="0">
      <alignment vertical="center"/>
    </xf>
    <xf numFmtId="1" fontId="12" fillId="0" borderId="0" applyAlignment="1" pivotButton="0" quotePrefix="1" xfId="0">
      <alignment vertical="center"/>
    </xf>
    <xf numFmtId="0" fontId="36" fillId="14" borderId="3" applyAlignment="1" pivotButton="0" quotePrefix="0" xfId="0">
      <alignment vertical="center"/>
    </xf>
    <xf numFmtId="0" fontId="37" fillId="0" borderId="0" applyAlignment="1" pivotButton="0" quotePrefix="0" xfId="0">
      <alignment vertical="center"/>
    </xf>
    <xf numFmtId="0" fontId="34" fillId="0" borderId="0" applyAlignment="1" pivotButton="0" quotePrefix="0" xfId="0">
      <alignment vertical="center"/>
    </xf>
    <xf numFmtId="0" fontId="12" fillId="17" borderId="5" applyAlignment="1" pivotButton="0" quotePrefix="0" xfId="0">
      <alignment horizontal="center" vertical="center"/>
    </xf>
    <xf numFmtId="0" fontId="38" fillId="12" borderId="0" pivotButton="0" quotePrefix="0" xfId="0"/>
    <xf numFmtId="0" fontId="32"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122717465"/>
        <axId val="129490597"/>
      </barChart>
      <catAx>
        <axId val="1122717465"/>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None</a:t>
            </a:r>
          </a:p>
        </txPr>
        <crossAx val="129490597"/>
        <lblOffset val="100"/>
      </catAx>
      <valAx>
        <axId val="129490597"/>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None</a:t>
            </a:r>
          </a:p>
        </txPr>
        <crossAx val="1122717465"/>
      </valAx>
    </plotArea>
    <legend>
      <legendPos val="r"/>
      <overlay val="0"/>
      <txPr>
        <a:bodyPr/>
        <a:lstStyle/>
        <a:p>
          <a:pPr lvl="0">
            <a:defRPr sz="900" b="0" i="0">
              <a:solidFill>
                <a:srgbClr val="1A1A1A"/>
              </a:solidFill>
              <a:latin typeface="+mn-lt"/>
            </a:defRPr>
          </a:pPr>
          <a:r>
            <a:t>None</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707" sheet="Masterlist"/>
  </cacheSource>
  <cacheFields count="10">
    <cacheField name="Movie" uniqueList="1" numFmtId="0" sqlType="0" hierarchy="0" level="0" databaseField="1">
      <sharedItems count="168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Good Will Hunting"/>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Everybody Wants Some!!"/>
        <s v="Anora"/>
        <s v="Sing Sing"/>
        <s v="Sinners"/>
        <s v="Superman"/>
        <s v="Top Gun: Maverick"/>
        <s v="Guillermo del Toro's Pinocchio"/>
        <s v="Up"/>
        <s v="Weathering With You"/>
        <s v="The Shining"/>
        <s v="The Farewell"/>
        <s v="Beauty and the Beast"/>
        <s v="Jojo Rabbit"/>
        <s v="Sicario"/>
        <s v="22 Jump Street"/>
        <s v="Edge of Tomorrow"/>
        <s v="Juno"/>
        <s v="Who Framed Roger Rabbit"/>
        <s v="Avengers Endgame"/>
        <s v="Pulp Fiction"/>
        <s v="The Wild Robot"/>
        <s v="Inside Out"/>
        <s v="Groundhog Day"/>
        <s v="Godzilla Minus One"/>
        <s v="Se7en"/>
        <s v="The Ballad of Wallis Island"/>
        <s v="Black Swan"/>
        <s v="The Matrix"/>
        <s v="The Big Sick"/>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I Lost my Body"/>
        <s v="My Cousin Vinny"/>
        <s v="Akira"/>
        <s v="Ocean's Eleven"/>
        <s v="Annihilation"/>
        <s v="Kick-Ass"/>
        <s v="The Worst Person in the World"/>
        <s v="Halloween"/>
        <s v="Blade Runner"/>
        <s v="Guardians of the Galaxy Vol. 2"/>
        <s v="Predator"/>
        <s v="Home Alone"/>
        <s v="Logan Lucky"/>
        <s v="I Love You, Man"/>
        <s v="Thor: Ragnarok"/>
        <s v="Role Models"/>
        <s v="Tropic Thunder"/>
        <s v="Major League"/>
        <s v="I Want to Eat Your Pancreas "/>
        <s v="My Neighbor Totoro"/>
        <s v="The Exorcist"/>
        <s v="Planes, Trains &amp; Automobiles"/>
        <s v="What We Do in the Shadows"/>
        <s v="Palm Springs"/>
        <s v="Gladiator"/>
        <s v="Klaus"/>
        <s v="John Wick: Chapter 4"/>
        <s v="Paddington 2"/>
        <s v="Mean Girls"/>
        <s v="Booksmart"/>
        <s v="Drive"/>
        <s v="Kill Bill: Vol. 1"/>
        <s v="Back to School"/>
        <s v="The Breakfast Club"/>
        <s v="Planet of the Apes"/>
        <s v="Ip Man"/>
        <s v="The 40 Year Old Virgin"/>
        <s v="The Social Network"/>
        <s v="Set it Up"/>
        <s v="The Truman Show"/>
        <s v="WarGames"/>
        <s v="Inside Out 2"/>
        <s v="Zootopia"/>
        <s v="Wall·E"/>
        <s v="The Unbearable Weight of Massive Talent"/>
        <s v="Shrek 2"/>
        <s v="Us"/>
        <s v="Austin Powers: International Man of Mystery"/>
        <s v="X-Men Days of Future Past"/>
        <s v="Sorry to Bother You"/>
        <s v="Spider-Man: Homecoming"/>
        <s v="How to Train Your Dragon"/>
        <s v="The Naked Gun: From the Files of Police Squad!"/>
        <s v="The Wizard of Oz"/>
        <s v="It Follows"/>
        <s v="Nosferatu"/>
        <s v="Anatomy of a Fall"/>
        <s v="Materialists"/>
        <s v="Hereditary"/>
        <s v="Searching"/>
        <s v="Dawn of the Planet of the Apes"/>
        <s v="The Avengers"/>
        <s v="The Suicide Squad"/>
        <s v="Black Panther"/>
        <s v="Dune: Part Two"/>
        <s v="Let the Right One In"/>
        <s v="Christmas Vacation"/>
        <s v="Howl's Moving Castle"/>
        <s v="Creed"/>
        <s v="Are You There God? It's Me, Margaret."/>
        <s v="Memento"/>
        <s v="Spy x Family Code: White"/>
        <s v="The Nightmare Before Christmas"/>
        <s v="Speed"/>
        <s v="Oppenheimer"/>
        <s v="Big Hero 6"/>
        <s v="Anchorman"/>
        <s v="Popstar: Never Stop Never Stopping"/>
        <s v="Hunt for the Wilderpeople"/>
        <s v="Fantastic Mr. Fox"/>
        <s v="The Disaster Artist"/>
        <s v="All Quiet on the Western Front"/>
        <s v="BlackBerry"/>
        <s v="Avatar: The Way of Water"/>
        <s v="Fight Club"/>
        <s v="War For the Planet of the Apes"/>
        <s v="Perfect Days"/>
        <s v="The Texas Chain Saw Massacre"/>
        <s v="Barbie"/>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The Evil Dead"/>
        <s v="A Real Pain"/>
        <s v="King Kong"/>
        <s v="Conclave"/>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South Park: Bigger, Longer &amp; Uncut"/>
        <s v="Grease"/>
        <s v="Josee, the Tiger and the Fish"/>
        <s v="Wicked"/>
        <s v="Flow"/>
        <s v="Thunderbolts*"/>
        <s v="A Quiet Place"/>
        <s v="The Death of Stalin"/>
        <s v="Heathers"/>
        <s v="The Holdovers"/>
        <s v="Dune"/>
        <s v="A Nightmare on Elm Street"/>
        <s v="Horrible Bosses"/>
        <s v="Despicable Me"/>
        <s v="The Sixth Sense"/>
        <s v="The Wolf of Wall Street"/>
        <s v="Dungeons &amp; Dragons: Honor Among Thieves"/>
        <s v="Hit Man"/>
        <s v="The Fabelmans"/>
        <s v="The Whale"/>
        <s v="Bottoms"/>
        <s v="Rise of the Planet of the Apes"/>
        <s v="The Warriors"/>
        <s v="Air"/>
        <s v="Whisper of the Heart"/>
        <s v="Elf"/>
        <s v="Star Wars Episode VII - The Force Awakens"/>
        <s v="Bad Santa"/>
        <s v="Challengers"/>
        <s v="Arthur Christmas"/>
        <s v="Say Anything…"/>
        <s v="Dìdi"/>
        <s v="Look Back"/>
        <s v="Late Night With the Devil"/>
        <s v="Warfare"/>
        <s v="Juror #2"/>
        <s v="Mission: Impossible - The Final Reckoning"/>
        <s v="10 Things I Hate About You"/>
        <s v="28 Days Later"/>
        <s v="American Beauty"/>
        <s v="Mad Max 2: The Road Warrior"/>
        <s v="Deadpool"/>
        <s v="Lethal Weapon"/>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Civil War"/>
        <s v="Forrest Gump"/>
        <s v="Soul"/>
        <s v="Citizen Kane"/>
        <s v="Tommy Boy"/>
        <s v="Fighting With My Family"/>
        <s v="Barbarian"/>
        <s v="12 Monkeys"/>
        <s v="Old School"/>
        <s v="Molly's Game"/>
        <s v="10 Cloverfield Lane"/>
        <s v="Upgrade"/>
        <s v="Prey"/>
        <s v="Dazed and Confused"/>
        <s v="Escape From New York"/>
        <s v="Incredibles 2"/>
        <s v="Horrible Bosses 2"/>
        <s v="Enchanted"/>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Paddington"/>
        <s v="Harry Potter and the Half-Blood Prince"/>
        <s v="Trading Places"/>
        <s v="Wedding Crashers"/>
        <s v="Shaun of the Dead"/>
        <s v="Ratatouille"/>
        <s v="Stripes"/>
        <s v="Star Wars: The Last Jedi"/>
        <s v="Mickey 17"/>
        <s v="Bull Durham"/>
        <s v="Fear Street Part Two: 1978"/>
        <s v="American Psycho"/>
        <s v="28 Years Later"/>
        <s v="Ron's Gone Wrong"/>
        <s v="Raya and the Last Dragon"/>
        <s v="Black Panther: Wakanda Forever"/>
        <s v="We Live in Time"/>
        <s v="High Fidelity"/>
        <s v="Dream Scenario"/>
        <s v="Mad Max"/>
        <s v="Miracle on 34th Street"/>
        <s v="The Perks of Being a Wallflower"/>
        <s v="Rogue One: A Star Wars Story"/>
        <s v="The Goonies"/>
        <s v="Wallace &amp; Gromit: Vengeance Most Fowl"/>
        <s v="Hustlers"/>
        <s v="One of Them Days"/>
        <s v="The Substance"/>
        <s v="A League of Their Own"/>
        <s v="Black Bag"/>
        <s v="Friendship"/>
        <s v="Split"/>
        <s v="From Russia With Love"/>
        <s v="Dope"/>
        <s v="The Cabin in the Woods"/>
        <s v="King of Staten Island"/>
        <s v="Robot Dreams"/>
        <s v="Toy Story 4"/>
        <s v="Shutter Island"/>
        <s v="Hercules"/>
        <s v="Only the Brave"/>
        <s v="Teen Titans Go! To the Movies"/>
        <s v="Spider-Man: Far From Home"/>
        <s v="Transformers One"/>
        <s v="In The Heights"/>
        <s v="The Boy and the Heron"/>
        <s v="Kung Fu Panda"/>
        <s v="Batman Begins"/>
        <s v="The Duke"/>
        <s v="Return of the Jedi"/>
        <s v="Dr. No"/>
        <s v="Green Book"/>
        <s v="The Sea Beast"/>
        <s v="The Karate Kid"/>
        <s v="The Fall Guy"/>
        <s v="Missing"/>
        <s v="Juliet, Naked"/>
        <s v="Shang-Chi and the Legend of the Ten Rings"/>
        <s v="Heart Eyes"/>
        <s v="The Post"/>
        <s v="Cloverfield"/>
        <s v="A Simple Favor"/>
        <s v="Longlegs"/>
        <s v="Fear Street Part Three: 1666"/>
        <s v="The Menu"/>
        <s v="Wolfwalkers"/>
        <s v="A Christmas Story"/>
        <s v="The Rock"/>
        <s v="How to Train Your Dragon 2"/>
        <s v="West Side Story"/>
        <s v="Fletch"/>
        <s v="Better Watch Out"/>
        <s v="The Black Phone"/>
        <s v="The Simpsons Movie"/>
        <s v="Blockers"/>
        <s v="Chicken Run"/>
        <s v="The Fantastic 4: First Steps"/>
        <s v="Emily the Criminal"/>
        <s v="Ponyo"/>
        <s v="Stand By Me"/>
        <s v="Hustle"/>
        <s v="The Book of Life"/>
        <s v="How to Train Your Dragon: The Hidden World"/>
        <s v="The Kids Are All Right"/>
        <s v="Turning Red"/>
        <s v="Mrs. Harris Goes to Paris"/>
        <s v="Werewolf By Night"/>
        <s v="The Hunger Games: Catching Fire"/>
        <s v="Harry Potter and the Prisoner of Azkaban"/>
        <s v="Fast Five"/>
        <s v="Bodies Bodies Bodies"/>
        <s v="Taken"/>
        <s v="Marcel the Shell with Shoes On"/>
        <s v="GoldenEye"/>
        <s v="Spy"/>
        <s v="Elio"/>
        <s v="Predator: Killer of Killers"/>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Easy A"/>
        <s v="Knocked Up"/>
        <s v="Spider-Man 2"/>
        <s v="The Bourne Identity"/>
        <s v="The Jerk"/>
        <s v="Snow White and the Seven Dwarfs"/>
        <s v="Winnie the Pooh"/>
        <s v="Beverly Hills Cop"/>
        <s v="Violent Night"/>
        <s v="Eight Men Out"/>
        <s v="Pom Poko"/>
        <s v="The Pirates! Band of Misfits"/>
        <s v="Labyrinth"/>
        <s v="Sonic the Hedgehog 3"/>
        <s v="Warm Bodies"/>
        <s v="Companion"/>
        <s v="Ready or Not"/>
        <s v="Clueless"/>
        <s v="Ant-Man"/>
        <s v="Hot Rod"/>
        <s v="Bolt"/>
        <s v="It's the Great Pumpkin, Charlie Brown"/>
        <s v="The Last: Naruto the Movie"/>
        <s v="Leo"/>
        <s v="Shazam!"/>
        <s v="The Creator"/>
        <s v="The Guardians of the Galaxy Holiday Special"/>
        <s v="The Jungle Book"/>
        <s v="500 Days of Summer"/>
        <s v="Porco Rosso"/>
        <s v="The Great Muppet Caper"/>
        <s v="The Bob's Burgers Movie"/>
        <s v="Monkey Man"/>
        <s v="Monsters University"/>
        <s v="The Spy Who Loved Me"/>
        <s v="Better Off Dead"/>
        <s v="Enola Holmes"/>
        <s v="Mickey's Christmas Carol"/>
        <s v="A Complete Unknown"/>
        <s v="Evil Dead II"/>
        <s v="Memoir of a Snail"/>
        <s v="Novocaine"/>
        <s v="The Accountant 2"/>
        <s v="Tenet"/>
        <s v="A Bug’s Life"/>
        <s v="Cloudy With a Chance of Meatballs"/>
        <s v="Santa Claus is Comin' to Town"/>
        <s v="American Pie"/>
        <s v="Peggy Sue Got Married"/>
        <s v="I Want You Back"/>
        <s v="May December"/>
        <s v="Isle of Dogs"/>
        <s v="Love and Monsters"/>
        <s v="Lady and the Tramp"/>
        <s v="Phineas and Ferb the Movie: Candace Against the Universe"/>
        <s v="The Bourne Ultimatum"/>
        <s v="Onward"/>
        <s v="Demon Slayer -Kimetsu no Yaiba- The Movie: Mugen Train"/>
        <s v="Twisters"/>
        <s v="Heretic"/>
        <s v="Plus One"/>
        <s v="You Hurt My Feelings"/>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Cars"/>
        <s v="Sing 2"/>
        <s v="Kingdom of the Planet of the Apes"/>
        <s v="Beetlejuice Beetlejuice"/>
        <s v="The Girl Who Leapt Through Time"/>
        <s v="Austin Powers: The Spy Who Shagged Me"/>
        <s v="Unbreakable"/>
        <s v="KPop Demon Hunters"/>
        <s v="Watchmen"/>
        <s v="Tag"/>
        <s v="Infinity Pool"/>
        <s v="Wonder Woman"/>
        <s v="Free Guy"/>
        <s v="Ant-Man and the Wasp"/>
        <s v="Beginners"/>
        <s v="Tár"/>
        <s v="Bridesmaids"/>
        <s v="Deadpool &amp; Wolverine"/>
        <s v="Kung Fu Panda 2"/>
        <s v="Haikyu!! The Dumpster Battle"/>
        <s v="Cyrano"/>
        <s v="A Quiet Place: Day One"/>
        <s v="Doctor Strange in the Multiverse of Madness"/>
        <s v="Luca"/>
        <s v="Once"/>
        <s v="Spider-Man"/>
        <s v="Home Alone 2: Lost in New York"/>
        <s v="Meet the Robinsons"/>
        <s v="Batman"/>
        <s v="Back to the Future Part II"/>
        <s v="Borat"/>
        <s v="Spies Like Us"/>
        <s v="Sunshine"/>
        <s v="Fresh"/>
        <s v="Captain Underpants: The First Epic Movie"/>
        <s v="Carry-On"/>
        <s v="Quick Change"/>
        <s v="Friday"/>
        <s v="MaXXXine"/>
        <s v="Lost in Starlight"/>
        <s v="F1"/>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host World"/>
        <s v="Doctor Strange"/>
        <s v="X2"/>
        <s v="Queen of Katwe"/>
        <s v="Ruby Sparks"/>
        <s v="This is the End"/>
        <s v="Crush"/>
        <s v="Big Daddy"/>
        <s v="Scream 2"/>
        <s v="Tremors"/>
        <s v="Click"/>
        <s v="The Fast and The Furious"/>
        <s v="Bram Stoker's Dracula"/>
        <s v="Bridget Jones's Diary"/>
        <s v="The Chronicles of Narnia: The Lion, the Witch and the Wardrobe"/>
        <s v="Pacific Rim"/>
        <s v="Chronicle"/>
        <s v="The Omen"/>
        <s v="The Wedding Singer"/>
        <s v="Beverly Hills Cop: Axel F"/>
        <s v="Maestro"/>
        <s v="Thunderball"/>
        <s v="The Emperor’s New Groove"/>
        <s v="Bad Boys"/>
        <s v="The Lost Boys"/>
        <s v="Scrooged"/>
        <s v="Captain America: The First Avenger"/>
        <s v="5 Centimeters per Second"/>
        <s v="Dog Man"/>
        <s v="The Colors Within"/>
        <s v="Paddington in Peru"/>
        <s v="The Day the Earth Blew Up: A Looney Tunes Movie"/>
        <s v="Love at First Sight"/>
        <s v="Stranger Than Fiction"/>
        <s v="The Bourne Legacy"/>
        <s v="Real Genius"/>
        <s v="Fear Street Part One: 1994"/>
        <s v="Road to Ninja: Naruto the Movie"/>
        <s v="Dracula"/>
        <s v="8 Mile"/>
        <s v="Bumblebee"/>
        <s v="The Hunger Games"/>
        <s v="Saturday Night Fever"/>
        <s v="Fast Times at Ridgemont High"/>
        <s v="Christopher Robin"/>
        <s v="Celeste &amp; Jesse Forever"/>
        <s v="X-Men"/>
        <s v="Three Months"/>
        <s v="Die Hard 2"/>
        <s v="Spy Kids"/>
        <s v="The Outsiders"/>
        <s v="Bridget Jones: Mad About the Boy"/>
        <s v="The Bad Guys"/>
        <s v="Kimi"/>
        <s v="Rocky II"/>
        <s v="Finding Dory"/>
        <s v="Peanuts Movie"/>
        <s v="Dumbo"/>
        <s v="Anastasia"/>
        <s v="The Mummy"/>
        <s v="Mission: Impossible"/>
        <s v="House Party"/>
        <s v="How the Grinch Stole Christmas"/>
        <s v="Hall Pass"/>
        <s v="Beerfest"/>
        <s v="Saw"/>
        <s v="Totally Killer"/>
        <s v="M3GAN"/>
        <s v="Top Gun"/>
        <s v="The DUFF"/>
        <s v="The Devil Wears Prada"/>
        <s v="The Beekeeper"/>
        <s v="Twister"/>
        <s v="Last Breath"/>
        <s v="Final Destination: Bloodlines"/>
        <s v="Joker"/>
        <s v="Kim Possible: So the Drama"/>
        <s v="Princess and the Frog"/>
        <s v="Ghostbusters: Afterlife"/>
        <s v="Ricky Stanicky"/>
        <s v="Elvis"/>
        <s v="Brave"/>
        <s v="One Hundred and One Dalmatians"/>
        <s v="Super 8"/>
        <s v="Kung Fu Panda 4"/>
        <s v="Team America: World Police"/>
        <s v="Superman II"/>
        <s v="Do Revenge"/>
        <s v="Zack Snyder’s Justice League"/>
        <s v="Ready Player One"/>
        <s v="Goon"/>
        <s v="The Hangover"/>
        <s v="The Break Up"/>
        <s v="Neighbors"/>
        <s v="Mission: Impossible III"/>
        <s v="Sleeping Beauty"/>
        <s v="Saw X"/>
        <s v="You've Got Mail"/>
        <s v="Descendants"/>
        <s v="Moana 2"/>
        <s v="The Polar Express"/>
        <s v="Paranormal Activity"/>
        <s v="Bad Times at the El Royale"/>
        <s v="High School Musical"/>
        <s v="The Adam Project"/>
        <s v="Godzilla vs. Kong"/>
        <s v="Bambi"/>
        <s v="Naruto Shippuden the Movie"/>
        <s v="Cruella"/>
        <s v="Kong: Skull Island"/>
        <s v="Loaded Weapon 1"/>
        <s v="From Up On Poppy Hill"/>
        <s v="See How They Run"/>
        <s v="The Little Mermaid"/>
        <s v="Semi-Pro"/>
        <s v="Indiana Jones and the Temple of Doom"/>
        <s v="The Interview"/>
        <s v="Furious 7"/>
        <s v="Kung Fu Panda 3"/>
        <s v="Abominable"/>
        <s v="Blades of Glory"/>
        <s v="Naruto the Movie: Ninja Clash in the Land of Snow"/>
        <s v="Jurassic World"/>
        <s v="Sausage Party"/>
        <s v="Police Academy"/>
        <s v="Saturday Night"/>
        <s v="Transformers"/>
        <s v="Girls Trip"/>
        <s v="Rocky IV"/>
        <s v="Migration"/>
        <s v="It"/>
        <s v="Fantasia"/>
        <s v="A Goofy Movie"/>
        <s v="Not Another Teen Movie"/>
        <s v="Starsky &amp; Hutch"/>
        <s v="Bullet Train"/>
        <s v="Godzilla x Kong: The New Empire"/>
        <s v="Live and Let Die"/>
        <s v="Harry Potter and the Deathly Hallows: Part 1"/>
        <s v="Man of Steel"/>
        <s v="Sister Act"/>
        <s v="Batman Returns"/>
        <s v="Sonic the Hedgehog"/>
        <s v="Office Space"/>
        <s v="Bad Boys for Life"/>
        <s v="We're the Millers"/>
        <s v="Gladiator II"/>
        <s v="Hitch"/>
        <s v="On the Rocks"/>
        <s v="Ordinary Angels"/>
        <s v="Fast &amp; Furious Presents: Hobbs &amp; Shaw"/>
        <s v="Karate Kid: Legends"/>
        <s v="Muppet Treasure Island"/>
        <s v="Meatballs"/>
        <s v="Beast"/>
        <s v="Along Came Polly"/>
        <s v="Chicken Run: Dawn of the Nugget"/>
        <s v="Scooby-Doo and the Cyber Chase"/>
        <s v="Plane"/>
        <s v="Saving Silverman"/>
        <s v="Teenage Mutant Ninja Turtles"/>
        <s v="Mad Max Beyond Thunderdome"/>
        <s v="A Haunting in Venice"/>
        <s v="Bad Words"/>
        <s v="In the Land of Saints and Sinners"/>
        <s v="The Equalizer"/>
        <s v="Die Hard With a Vengeance"/>
        <s v="The Accountant"/>
        <s v="Mufasa: The Lion King"/>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The Hunger Games: Mockingjay - Part 2"/>
        <s v="Talladega Nights: The Ballad of Ricky Bobby"/>
        <s v="DC League of Super-Pets"/>
        <s v="Den of Thieves"/>
        <s v="September 5"/>
        <s v="28 Weeks Later"/>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oy Kills World"/>
        <s v="Shaft"/>
        <s v="The Monkey"/>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The Equalizer 2"/>
        <s v="Another Simple Favor"/>
        <s v="Jungle Cruise"/>
        <s v="The Intern"/>
        <s v="Muppets from Space"/>
        <s v="Idiocracy"/>
        <s v="Naruto Shippuden the Movie: Bonds"/>
        <s v="Marry Me"/>
        <s v="Madagascar 3: Europe's Most Wanted"/>
        <s v="Venom"/>
        <s v="Over the Hedge"/>
        <s v="Nomadland"/>
        <s v="Madagascar: Escape 2 Africa"/>
        <s v="Pocahontas"/>
        <s v="The Great White Hype"/>
        <s v="Club Dread"/>
        <s v="Conan the Barbarian"/>
        <s v="Trolls"/>
        <s v="Diamonds are Forever"/>
        <s v="The Dark Crystal"/>
        <s v="That Christmas"/>
        <s v="Den of Thieves 2: Pantera"/>
        <s v="My Fault: London"/>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The Amateur"/>
        <s v="Deep Blue Sea"/>
        <s v="Eternals"/>
        <s v="Madagascar"/>
        <s v="The Great Gatsby"/>
        <s v="Eraser"/>
        <s v="Billy Madison"/>
        <s v="Shrek Forever After"/>
        <s v="Escape From the Planet of the Apes"/>
        <s v="Indiana Jones and the Dial of Destiny"/>
        <s v="Despicable Me 3"/>
        <s v="The Heartbreak Kid"/>
        <s v="Knock at the Cabin"/>
        <s v="Scoob!"/>
        <s v="The Lego Ninjago Movie"/>
        <s v="A Working Man"/>
        <s v="Havoc"/>
        <s v="The Life List"/>
        <s v="Jingle All The Way"/>
        <s v="On Her Majesty's Secret Service"/>
        <s v="It Ends With Us"/>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Captain America: Brave New World"/>
        <s v="The Gorge"/>
        <s v="How to Lose a Guy in 10 Days"/>
        <s v="Winnie the Pooh: A Very Merry Pooh Year"/>
        <s v="High School Musical 2"/>
        <s v="Cinderella "/>
        <s v="Dude, Where's My Car?"/>
        <s v="Half Baked"/>
        <s v="The Grinch"/>
        <s v="Frosty the Snowman"/>
        <s v="Santa Clause 2"/>
        <s v="Star Wars: Episode III - Revenge of the Sith"/>
        <s v="Men in Black II"/>
        <s v="Ted 2"/>
        <s v="Another 48 Hrs."/>
        <s v="Teenage Mutant Ninja Turtles II: The Secret of the Ooze"/>
        <s v="The Lion King 1 1/2"/>
        <s v="How High"/>
        <s v="Interview with the Vampire"/>
        <s v="Scream 4"/>
        <s v="Plankton: The Movie"/>
        <s v="Bridget Jones's Baby"/>
        <s v="Jurassic World: Rebirth"/>
        <s v="Wendell &amp; Wild"/>
        <s v="The Mummy Returns"/>
        <s v="The Beach Bum"/>
        <s v="Napoleon"/>
        <s v="Lilo &amp; Stitch 2: Stitch Has a Glitch"/>
        <s v="Hook"/>
        <s v="Where'd You Go, Bernadette?"/>
        <s v="Batman v Superman: Ultimate Edition"/>
        <s v="Blade II"/>
        <s v="2 Fast 2 Furious"/>
        <s v="The Slammin' Salmon"/>
        <s v="Death of a Unicorn"/>
        <s v="Can't Hardly Wait"/>
        <s v="A Million Ways to Die in the West"/>
        <s v="The Karate Kid Part II"/>
        <s v="Central Intelligence"/>
        <s v="Camp Rock"/>
        <s v="Timecop"/>
        <s v="Law Abiding Citizen"/>
        <s v="Weekend at Bernie's"/>
        <s v="The Man With the Golden Gun"/>
        <s v="Airheads"/>
        <s v="Summer '03"/>
        <s v="Naruto Shippuden the Movie: Blood Prison"/>
        <s v="Mr. Destiny"/>
        <s v="The Purge"/>
        <s v="Dashing Through the Snow"/>
        <s v="The Mighty Ducks"/>
        <s v="Naruto the Movie 2: Legend of the Stone of Gelel"/>
        <s v="The Hunger Games: Mockingjay - Part 1"/>
        <s v="Love Actually"/>
        <s v="Babylon"/>
        <s v="Space Jam"/>
        <s v="Naruto Shippuden the Movie: The Will of Fire"/>
        <s v="Ruby Gillman, Teenage Kraken"/>
        <s v="For Your Eyes Only"/>
        <s v="Non-Stop"/>
        <s v="The Secret Life of Pets 2"/>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Children of the Corn"/>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Garfield Movie"/>
        <s v="Cocaine Bear"/>
        <s v="Maleficent"/>
        <s v="Twins"/>
        <s v="Teen Wolf"/>
        <s v="The Watch"/>
        <s v="Money Talks"/>
        <s v="Flushed Away"/>
        <s v="Harlem Nights"/>
        <s v="Black Adam"/>
        <s v="The Purge: Anarchy"/>
        <s v="Snow White"/>
        <s v="Jason Bourne"/>
        <s v="Nowhere to Run"/>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Tomb Raider"/>
        <s v="Gung Ho"/>
        <s v="Brewster's Millions"/>
        <s v="Nerve"/>
        <s v="Observe and Report"/>
        <s v="Reign of Fire"/>
        <s v="Surviving the Game"/>
        <s v="Overboard"/>
        <s v="50 First Dates"/>
        <s v="Haunted Mansion"/>
        <s v="Spenser Confidential"/>
        <s v="Final Destination"/>
        <s v="The Family Stone"/>
        <s v="Ace Ventura: Pet Detective"/>
        <s v="Pacific Rim: Uprising"/>
        <s v="The Marvels"/>
        <s v="Scary Movie"/>
        <s v="Escape Plan"/>
        <s v="The Aristocats"/>
        <s v="Trolls World Tour"/>
        <s v="Disenchanted"/>
        <s v="Disclosure"/>
        <s v="A Christmas Carol"/>
        <s v="Love Hard"/>
        <s v="The Angry Birds Movie"/>
        <s v="Snake Eyes"/>
        <s v="Sudden Death"/>
        <s v="We Have a Ghost"/>
        <s v="The Black Cauldron"/>
        <s v="Looney Tunes: Back in Action"/>
        <s v="Justice League"/>
        <s v="Smokin' Aces"/>
        <s v="Nacho Libre"/>
        <s v="Next"/>
        <s v="Scooby-Doo"/>
        <s v="Olympus Has Fallen"/>
        <s v="Out for Justice"/>
        <s v="Red Sparrow"/>
        <s v="Naruto Shippuden the Movie: The Lost Tower"/>
        <s v="Mortal Kombat"/>
        <s v="We Can Be Heroes"/>
        <s v="Armageddon"/>
        <s v="Can't Buy Me Love"/>
        <s v="Cars 2"/>
        <s v="Two For The Money"/>
        <s v="Tango &amp; Cash"/>
        <s v="Alien³"/>
        <s v="Universal Soldier"/>
        <s v="Willy’s Wonderland"/>
        <s v="Old"/>
        <s v="Scream 3"/>
        <s v="Wolf Man"/>
        <s v="Waiting…"/>
        <s v="The Invention of Lying"/>
        <s v="The Expendables"/>
        <s v="Old Dads"/>
        <s v="Mike and Dave Need Wedding Dates"/>
        <s v="The Flash"/>
        <s v="Angels &amp; Demons"/>
        <s v="Three Fugitives"/>
        <s v="Hubie Halloween"/>
        <s v="Krampus"/>
        <s v="Jackpot!"/>
        <s v="The Purge: Election Year"/>
        <s v="Hard to Kill"/>
        <s v="Emilia Perez"/>
        <s v="St. Elmo's Fire"/>
        <s v="Final Destination 2"/>
        <s v="The 13th Warrior"/>
        <s v="The Road to El Dorado"/>
        <s v="Alien: Covenant"/>
        <s v="X-Men: The Last Stand"/>
        <s v="Tinker Bell and the Lost Treasure"/>
        <s v="Pirates of the Caribbean: At World’s End"/>
        <s v="¡Three Amigos!"/>
        <s v="IF"/>
        <s v="Gran Turismo"/>
        <s v="The Da Vinci Code"/>
        <s v="The Boondock Saints"/>
        <s v="Final Destination 5"/>
        <s v="Lara Croft: Tomb Raider"/>
        <s v="Tinker Bell"/>
        <s v="Spider-Man 3"/>
        <s v="Gone in 60 Seconds"/>
        <s v="Night at the Museum"/>
        <s v="Players"/>
        <s v="Luck"/>
        <s v="Escape Room"/>
        <s v="Wish"/>
        <s v="What Happens in Vegas"/>
        <s v="Masterminds"/>
        <s v="The Lion King 2: Simba's Pride"/>
        <s v="Volcano"/>
        <s v="The Addams Family"/>
        <s v="Where the Crawdads Sing"/>
        <s v="Hotel Transylvania 4: Transformania"/>
        <s v="Rhinestone"/>
        <s v="Eurovision Song Contest: The Story of Fire Saga"/>
        <s v="Swamp Thing"/>
        <s v="I Know What You Did Last Summer"/>
        <s v="Ant-Man and the Wasp: Quantumania"/>
        <s v="Kick-Ass 2"/>
        <s v="For Colored Girls"/>
        <s v="Jurassic World: Fallen Kingdom"/>
        <s v="Spiral"/>
        <s v="Rampage"/>
        <s v="Atlantis: The Lost Empire"/>
        <s v="Home Alone: The Holiday Heist"/>
        <s v="17 Again"/>
        <s v="The Golden Child"/>
        <s v="The Longest Yard"/>
        <s v="Why Him?"/>
        <s v="XXX"/>
        <s v="Despicable Me 4"/>
        <s v="Aladdin and the King of Thieves"/>
        <s v="Conquest of the Planet of the Apes"/>
        <s v="A Christmas Story Christmas"/>
        <s v="Horizon: An American Saga - Chapter 1"/>
        <s v="Maze Runner: The Scorch Trials"/>
        <s v="A Minecraft Movie"/>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Maze Runner: The Death Cure"/>
        <s v="The Other Woman"/>
        <s v="Lionheart"/>
        <s v="Roar"/>
        <s v="Teenage Mutant Ninja Turtles: Out of the Shadows"/>
        <s v="Star Wars: The Clone Wars"/>
        <s v="Amsterdam"/>
        <s v="Venom: The Last Dance"/>
        <s v="My Spy"/>
        <s v="The Meg"/>
        <s v="F*** Marry Kill"/>
        <s v="Angel Has Fallen"/>
        <s v="Angels in the Outfield"/>
        <s v="Percy Jackson &amp; the Olympians: The Lightning Thief"/>
        <s v="Perfect Addiction"/>
        <s v="Moonraker"/>
        <s v="The Hunger Games: The Ballad of Songbirds &amp; Snakes"/>
        <s v="Damsel"/>
        <s v="Thor: Love and Thunder"/>
        <s v="Rumble"/>
        <s v="White Chicks"/>
        <s v="Fools Rush In"/>
        <s v="Diary of A Wimpy Kid: Rodrick Rules"/>
        <s v="Escape From L.A."/>
        <s v="Joker: Folie a Deux"/>
        <s v="Peter Pan &amp; Wendy"/>
        <s v="Don't Worry Darling"/>
        <s v="Dinosaur"/>
        <s v="200 Cigarettes"/>
        <s v="Police Academy 2: Their First Assignment"/>
        <s v="Until Dawn"/>
        <s v="Celtic Pride"/>
        <s v="The Hangover Part II"/>
        <s v="Spiderhead"/>
        <s v="The Commuter"/>
        <s v="Venom: Let There Be Carnage"/>
        <s v="Saving Bikini Bottom: The Sandy Cheeks Movie"/>
        <s v="A Family Affair"/>
        <s v="Paws of Fury: The Legend of Hank"/>
        <s v="The Hunger"/>
        <s v="American Wedding"/>
        <s v="Spy Kids 2: The Island of Lost Dreams"/>
        <s v="XXX: Return of Xander Cage"/>
        <s v="Diary of A Wimpy Kid"/>
        <s v="D2: The Mighty Ducks"/>
        <s v="Jurassic World: Dominion"/>
        <s v="Maleficent: Mistress of Evil"/>
        <s v="The Fan"/>
        <s v="Congo"/>
        <s v="Halloween II"/>
        <s v="Vantage Point"/>
        <s v="The Predator"/>
        <s v="Saw II"/>
        <s v="The Idea of You"/>
        <s v="Aquaman and the Lost Kingdom"/>
        <s v="Chicken Little"/>
        <s v="Kronk’s New Groove"/>
        <s v="Space Jam: A New Legacy"/>
        <s v="X-Men: Dark Phoenix"/>
        <s v="Coffee &amp; Kareem"/>
        <s v="Blankman"/>
        <s v="Along for the Ride"/>
        <s v="6 Underground"/>
        <s v="A View to a Kill"/>
        <s v="From Paris With Love"/>
        <s v="Opus"/>
        <s v="Takers"/>
        <s v="Reindeer Games"/>
        <s v="Draft Day"/>
        <s v="Class Act"/>
        <s v="Men in Black: International"/>
        <s v="Bedtime Stories"/>
        <s v="Primal"/>
        <s v="The Killer's Game"/>
        <s v="Final Destination 3"/>
        <s v="Flight Risk"/>
        <s v="Hulk"/>
        <s v="Lift"/>
        <s v="Candy Cane Lane"/>
        <s v="Star Wars: Episode II - Attack of the Clones"/>
        <s v="Employee of the Month"/>
        <s v="TMNT"/>
        <s v="Summer Rental"/>
        <s v="Coming 2 America"/>
        <s v="Terminator 3: Rise of the Machines"/>
        <s v="Octopussy"/>
        <s v="The Book of Henry"/>
        <s v="Money Train"/>
        <s v="The Goods: Live Hard, Sell Hard"/>
        <s v="The Scout"/>
        <s v="The Giver"/>
        <s v="Wonder Woman 1984"/>
        <s v="Masters of the Universe"/>
        <s v="American Underdog"/>
        <s v="Judge Dredd"/>
        <s v="The Hangover: Part III"/>
        <s v="Cocktail"/>
        <s v="Beneath the Planet of the Apes"/>
        <s v="Bridget Jones: The Edge of Reason"/>
        <s v="Picture This"/>
        <s v="The Hating Game"/>
        <s v="Hard Rain"/>
        <s v="Bulletproof Monk"/>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Scary Movie 3"/>
        <s v="Friday the 13th Part 2"/>
        <s v="The Happytime Murders"/>
        <s v="Twilight"/>
        <s v="Practical Magic"/>
        <s v="The Three Caballeros"/>
        <s v="Superman III"/>
        <s v="Taken 2"/>
        <s v="Kiss of Death"/>
        <s v="Predator 2"/>
        <s v="Anaconda"/>
        <s v="Blacklight"/>
        <s v="Rebel Moon - Part One: A Child of Fire"/>
        <s v="Honest Thief"/>
        <s v="San Andreas"/>
        <s v="Inferno"/>
        <s v="Song of the South"/>
        <s v="The League of Extraordinary Gentlemen"/>
        <s v="Man on Fire"/>
        <s v="Fred Claus"/>
        <s v="Love Hurts"/>
        <s v="Over the Top"/>
        <s v="Judgment Night"/>
        <s v="Teen Witch"/>
        <s v="Suicide Squad"/>
        <s v="Nestor the Long Eared Christmas Donkey"/>
        <s v="The Search for Santa Paws"/>
        <s v="Fantastic Four"/>
        <s v="A Low Down Dirty Shame"/>
        <s v="The Best of Times"/>
        <s v="The Ice Road"/>
        <s v="The First Purge"/>
        <s v="The Cloverfield Paradox"/>
        <s v="Dunston Checks In"/>
        <s v="Legion"/>
        <s v="Paul Blart: Mall Cop"/>
        <s v="Halloween 4: The Return of Michael Myers"/>
        <s v="Men at Work"/>
        <s v="Baywatch"/>
        <s v="Ghosts of Girlfriends Past"/>
        <s v="Couples Retreat"/>
        <s v="Encino Man"/>
        <s v="Jigsaw"/>
        <s v="Ace Ventura: When Nature Calls"/>
        <s v="Marked for Death"/>
        <s v="London Has Fallen"/>
        <s v="You're Cordially Invited"/>
        <s v="Halloween III: Season of the Witch"/>
        <s v="Conan the Destroyer"/>
        <s v="Home on the Range"/>
        <s v="Frosty’s Winter Wonderland"/>
        <s v="Sister Act 2: Back in the Habit"/>
        <s v="Deuce Bigalow: Male Gigolo"/>
        <s v="X-Men Origins: Wolverine"/>
        <s v="The Poison Rose"/>
        <s v="Mars Needs Moms"/>
        <s v="Monster-In-Law"/>
        <s v="Transformers: Dark of the Moon"/>
        <s v="The Addams Family 2"/>
        <s v="Red One"/>
        <s v="Eight Crazy Nights"/>
        <s v="The Watchers"/>
        <s v="Virtuosity"/>
        <s v="Rocky V"/>
        <s v="After We Collided"/>
        <s v="Get Hard"/>
        <s v="Heart Condition"/>
        <s v="Battle for the Planet of the Apes"/>
        <s v="Argylle"/>
        <s v="Joe Dirt"/>
        <s v="Next Friday"/>
        <s v="Balls of Fury"/>
        <s v="Identity Thief"/>
        <s v="Your Place or Mine"/>
        <s v="Ghosts of Mars"/>
        <s v="Grandma's Boy"/>
        <s v="Saw III"/>
        <s v="The Good Son"/>
        <s v="I Still Know What You Did Last Summer"/>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Retribution"/>
        <s v="Scooby-Doo 2: Monsters Unleashed"/>
        <s v="Playmobil: The Movie"/>
        <s v="Morbius"/>
        <s v="The Hurricane Heist"/>
        <s v="Ghost Rider Spirit of Vengeance"/>
        <s v="My Spy: The Eternal City"/>
        <s v="Fifty Shades of Grey"/>
        <s v="Fear Street: Prom Queen"/>
        <s v="Pixels"/>
        <s v="Assassins"/>
        <s v="The Karate Kid Part III"/>
        <s v="Tammy and the T-Rex"/>
        <s v="Underdog"/>
        <s v="Ghost Rider"/>
        <s v="Howard the Duck"/>
        <s v="After"/>
        <s v="Strays"/>
        <s v="Christmas with the Kranks"/>
        <s v="Saw VI"/>
        <s v="Katie's Mom"/>
        <s v="Back in Action"/>
        <s v="Night Swim"/>
        <s v="Firestarter"/>
        <s v="Rookie of the Year"/>
        <s v="The Expendables 3"/>
        <s v="A Nightmare on Elm Street 2: Freddy's Revenge"/>
        <s v="The Fanatic"/>
        <s v="Keeping Up With The Joneses"/>
        <s v="About My Father"/>
        <s v="Fled"/>
        <s v="Kraven the Hunter"/>
        <s v="AfrAId"/>
        <s v="The Electric State"/>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Tom &amp; Jerry"/>
        <s v="Family Switch"/>
        <s v="Saw V"/>
        <s v="The Twilight Saga: New Moon"/>
        <s v="Stigmata"/>
        <s v="Home Sweet Home Alone"/>
        <s v="Dear Evan Hansen"/>
        <s v="Terminator: Genisys"/>
        <s v="American Ninja"/>
        <s v="Barnyard"/>
        <s v="Staying Alive"/>
        <s v="Killing Season"/>
        <s v="The Bubble"/>
        <s v="The Haunted Mansion"/>
        <s v="Grown Ups"/>
        <s v="The Exorcist: Believer"/>
        <s v="Beverly Hills Cop III"/>
        <s v="Dracula 2000"/>
        <s v="Harold and the Purple Crayon"/>
        <s v="The Dukes of Hazzard"/>
        <s v="The Kissing Booth"/>
        <s v="Batman Forever"/>
        <s v="Movie 43"/>
        <s v="Scary Movie 4"/>
        <s v="Jade"/>
        <s v="The Santa Clause 3: The Escape Clause"/>
        <s v="Pirates of the Caribbean: On Stranger Tides"/>
        <s v="Green Lantern"/>
        <s v="Jack Frost"/>
        <s v="Home Team"/>
        <s v="Teen Wolf Too"/>
        <s v="Tall Girl 2"/>
        <s v="Showgirls"/>
        <s v="The Machine"/>
        <s v="Kangaroo Jack"/>
        <s v="R.I.P.D."/>
        <s v="The Final Destination"/>
        <s v="Lucy"/>
        <s v="Daddy's Home 2"/>
        <s v="Taken 3"/>
        <s v="The Lawnmower Man"/>
        <s v="Carbon Copy"/>
        <s v="Once Bitten"/>
        <s v="Tall Girl"/>
        <s v="The Strangers: Chapter 1"/>
        <s v="American Ninja 2: The Confrontation"/>
        <s v="Trigger Warning"/>
        <s v="Imaginary"/>
        <s v="Senior Year"/>
        <s v="Freelance"/>
        <s v="Knowing"/>
        <s v="Expend4bles"/>
        <s v="The Toy"/>
        <s v="He's All That"/>
        <s v="After Ever Happy"/>
        <s v="Johnny Be Good"/>
        <s v="Battleship"/>
        <s v="Sphere"/>
        <s v="Vacation Friends 2"/>
        <s v="Driven"/>
        <s v="Amos &amp; Andrew"/>
        <s v="The Do-Over"/>
        <s v="The Smurfs"/>
        <s v="The Union"/>
        <s v="Half Past Dead"/>
        <s v="Knights of the Zodiac"/>
        <s v="The Glimmer Man"/>
        <s v="Halloween 5: The Revenge of Michael Myers"/>
        <s v="Eddie"/>
        <s v="Saw IV"/>
        <s v="Rebel Moon - Part Two: The Scargiver"/>
        <s v="Look Who's Talking Too"/>
        <s v="Love the Coopers"/>
        <s v="Valentine's Day"/>
        <s v="Leprechaun 2"/>
        <s v="The Number 23"/>
        <s v="Now You See Me 2"/>
        <s v="Blonde"/>
        <s v="Home Alone 3"/>
        <s v="The Wicker Man"/>
        <s v="My Best Friend's Girl"/>
        <s v="The Quest"/>
        <s v="Hurricane Smith"/>
        <s v="Blended"/>
        <s v="Me Time"/>
        <s v="Bangkok Dangerous"/>
        <s v="My Super Ex-Girlfriend"/>
        <s v="The Out-Laws"/>
        <s v="Year One"/>
        <s v="That’s My Boy"/>
        <s v="Beautiful Disaster"/>
        <s v="Shark Tale"/>
        <s v="Deck The Halls"/>
        <s v="Batman &amp; Robin"/>
        <s v="Soul Man"/>
        <s v="Alvin and the Chipmunks: The Squeakquel"/>
        <s v="Double Team"/>
        <s v="Nothing But Trouble"/>
        <s v="Feliz NaviDAD"/>
        <s v="Friday The 13th: A New Beginning"/>
        <s v="MVP: Most Valuable Primate"/>
        <s v="A Christmas Story 2"/>
        <s v="Wild Wild West"/>
        <s v="Jupiter Ascending"/>
        <s v="Fifty Shades Freed"/>
        <s v="Teenage Mutant Ninja Turtles III"/>
        <s v="Hercules in New York"/>
        <s v="The Spy Next Door"/>
        <s v="Belly"/>
        <s v="White Man's Burden"/>
        <s v="Ghosted"/>
        <s v="Geostorm"/>
        <s v="Countdown"/>
        <s v="Timeline"/>
        <s v="Cats"/>
        <s v="They/Them"/>
        <s v="Friday the 13th Part III"/>
        <s v="Saw 3D"/>
        <s v="The Adventures of Pluto Nash"/>
        <s v="You Get Me"/>
        <s v="I am Wrath"/>
        <s v="Homie Spumoni"/>
        <s v="Halloween: The Curse of Michael Myers"/>
        <s v="Grown Ups 2"/>
        <s v="The Smurfs 2"/>
        <s v="Pirates of the Caribbean: Dead Men Tell No Tales"/>
        <s v="You People"/>
        <s v="Paul Blart: Mall Cop 2"/>
        <s v="The Benchwarmers"/>
        <s v="Scary Movie 2"/>
        <s v="It Seemed Like a Good Idea at the Time"/>
        <s v="Barb Wire"/>
        <s v="After Earth"/>
        <s v="Fifty Shades Darker"/>
        <s v="Atlas"/>
        <s v="Elektra"/>
        <s v="Fant4stic"/>
        <s v="Superman IV: The Quest for Peace"/>
        <s v="Zookeeper"/>
        <s v="Mr. Magoo"/>
        <s v="Deadfall"/>
        <s v="Maximum Overdrive"/>
        <s v="Ed"/>
        <s v="Borderlands"/>
        <s v="Aliens vs. Predator: Requiem"/>
        <s v="Street Fighter"/>
        <s v="Taxi"/>
        <s v="Kangaroo Jack: G'Day U.S.A.!"/>
        <s v="Theodore Rex"/>
        <s v="Ballistic: Ecks vs. Sever"/>
        <s v="Transformers: The Last Knight"/>
        <s v="Kinda Pregnant"/>
        <s v="Nick Fury: Agent of Shield"/>
        <s v="The Munsters"/>
        <s v="Uglies"/>
        <s v="Superhero Movie"/>
        <s v="The Kissing Booth 3"/>
        <s v="Leprechaun 5: in the Hood"/>
        <s v="The Kissing Booth 2"/>
        <s v="Emoji Movie"/>
        <s v="Married By Christmas"/>
        <s v="Look Who's Talking Now"/>
        <s v="Problem Child"/>
        <s v="Jonah Hex"/>
        <s v="Garfield: A Tail of Two Kitties"/>
        <s v="After Everything"/>
        <s v="Gigli"/>
        <s v="Wing Commander"/>
        <s v="Jaws: The Revenge"/>
        <s v="The Happening"/>
        <s v="Good Luck Chuck"/>
        <s v="Deuce Bigalow: European Gigolo"/>
        <s v="Independence Day: Resurgence"/>
        <s v="Suburban Commando"/>
        <s v="Steel"/>
        <s v="Gotti"/>
        <s v="The Pest"/>
        <s v="Speed 2: Cruise Control"/>
        <s v="After We Fell"/>
        <s v="Catwoman"/>
        <s v="Mortal Kombat: Annihilation"/>
        <s v="Supergirl"/>
        <s v="Scary Movie V"/>
        <s v="Futuresport"/>
        <s v="Home Alone 4"/>
        <s v="The Wrong Missy"/>
        <s v="Tiptoes"/>
        <s v="Samurai Cop"/>
        <s v="Madame Web"/>
        <s v="Battlefield Earth"/>
        <s v="Troll 2"/>
        <s v="SPF-18"/>
        <s v="A Gnome Named Gnorm"/>
        <s v="Swiped"/>
        <s v="Simon Sez"/>
        <s v="The Bye Bye Man"/>
        <s v="Gallowwalkers"/>
        <s v="Bobbleheads: The Movie"/>
        <s v="Jack and Jill"/>
        <s v="Delta Farce"/>
        <s v="Left Behind"/>
        <s v="The Master of Disguis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The Matrix"/>
        <s v="Ghostbusters"/>
        <s v="Saturday Night Live"/>
        <s v="John Wick"/>
        <s v="Lego"/>
        <s v="Ocean's Eleven"/>
        <s v="Kick-Ass"/>
        <s v="Halloween"/>
        <s v="Home Alone"/>
        <s v="Major League"/>
        <s v="The Exorcist"/>
        <s v="Lonely Island"/>
        <s v="Paddington"/>
        <s v="Planet of the Apes"/>
        <s v="Austin Powers"/>
        <s v="How to Train Your Dragon"/>
        <s v="The Naked Gun"/>
        <s v="The Wizard of Oz"/>
        <s v="Searching"/>
        <s v="Dune"/>
        <s v="National Lampoon’s"/>
        <s v="Speed"/>
        <s v="Anchorman"/>
        <s v="Avatar"/>
        <s v="The Texas Chain Saw Massacre"/>
        <s v="X"/>
        <s v="Men in Black"/>
        <s v="James Bond"/>
        <s v="Evil Dead"/>
        <s v="King Kong"/>
        <s v="Sandlerverse"/>
        <s v="The Conjuring"/>
        <s v="National Lampoon's"/>
        <s v="Kingsman"/>
        <s v="Grease"/>
        <s v="A Quiet Place"/>
        <s v="Freddy vs. Jason"/>
        <s v="Horrible Bosses"/>
        <s v="Illumination"/>
        <s v="Dungeons &amp; Dragons"/>
        <s v="Aardman Animation"/>
        <s v="28 Days Later"/>
        <s v="Lethal Weapon"/>
        <s v="Peanuts"/>
        <s v="Wizarding World"/>
        <s v="Cloververse"/>
        <s v="Escape From Series"/>
        <s v="Ted"/>
        <s v="TMNT"/>
        <s v="Scream"/>
        <s v="Fear Street"/>
        <s v="M. Night Shyamalan Superhero"/>
        <s v="Transformers"/>
        <s v="Kung Fu Panda"/>
        <s v="The Karate Kid"/>
        <s v="A Simple Favor"/>
        <s v="A Christmas Story"/>
        <s v="The Hunger Games"/>
        <s v="Fast Saga"/>
        <s v="Taken"/>
        <s v="Rankin/Bass"/>
        <s v="48 Hrs."/>
        <s v="Gremlins"/>
        <s v="Bourne Saga"/>
        <s v="Beverly Hills Cop"/>
        <s v="Sonic the Hedgehog"/>
        <s v="Naruto"/>
        <s v="Sherlock Holmes"/>
        <s v="The Accountant"/>
        <s v="Cloudy Meatballs"/>
        <s v="American Pie"/>
        <s v="Demon Slayer"/>
        <s v="Twister"/>
        <s v="Jumanji"/>
        <s v="Beetlejuice"/>
        <s v="Child's Play"/>
        <s v="Harold &amp; Kumar"/>
        <s v="Borat"/>
        <s v="Captain Underpants"/>
        <s v="Friday"/>
        <s v="Broken Lizard"/>
        <s v="Bridget Jones"/>
        <s v="The Chronicles of Narnia"/>
        <s v="Pacific Rim"/>
        <s v="The Omen"/>
        <s v="Bad Boys"/>
        <s v="Looney Tunes"/>
        <s v="Dark Universe"/>
        <s v="Saturday Night Fever"/>
        <s v="Spy Kids"/>
        <s v="House Party"/>
        <s v="Dr. Seuss"/>
        <s v="Saw"/>
        <s v="Final Destination"/>
        <s v="Goon"/>
        <s v="Hangover"/>
        <s v="Neighbors"/>
        <s v="MonsterVerse"/>
        <s v="Police Academy"/>
        <s v="Scooby-Doo"/>
        <s v="Agatha Christie/Hercule Poirot"/>
        <s v="The Equalizer"/>
        <s v="Magic Mike"/>
        <s v="Den of Thieves"/>
        <s v="Ice Age"/>
        <s v="Nickelodeon"/>
        <s v="Bad Moms"/>
        <s v="Jack Reacher"/>
        <s v="Independence Day"/>
        <s v="Vacation Friends"/>
        <s v="Smile"/>
        <s v="She's All That"/>
        <s v="The Croods"/>
        <s v="Playstation"/>
        <s v="Madagascar"/>
        <s v="Conan the Barbarian"/>
        <s v="Trolls"/>
        <s v="Goosebumps"/>
        <s v="Hitman's Bodyguard"/>
        <s v="The Boss Baby"/>
        <s v="What Women Want"/>
        <s v="Now You See Me"/>
        <s v="Look Who's Talking"/>
        <s v="Maze Runner"/>
        <s v="Teen Wolf"/>
        <s v="The Expendables"/>
        <s v="Escape Room"/>
        <s v="Tomb Raider"/>
        <s v="Ace Ventura"/>
        <s v="Scary Movie"/>
        <s v="Escape Plan"/>
        <s v="Has Fallen"/>
        <s v="Mortal Kombat"/>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Hallmark Christmas"/>
        <s v="Garfield"/>
      </sharedItems>
    </cacheField>
    <cacheField name="Sub_Universe" uniqueList="1" numFmtId="0" sqlType="0" hierarchy="0" level="0" databaseField="1">
      <sharedItems count="75" containsBlank="1">
        <s v="Spider-Verse"/>
        <s v="Toy Story"/>
        <s v="Star Wars Original Trilogy"/>
        <s v="Monsters Inc."/>
        <m/>
        <s v="Batman - Nolan"/>
        <s v="MCU"/>
        <s v="The Incredibles"/>
        <s v="Alien"/>
        <s v="Lord of the Rings"/>
        <s v="Finding Nemo"/>
        <s v="Moana"/>
        <s v="Puss in Boots"/>
        <s v="X-Men"/>
        <s v="DCU"/>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Teen"/>
        <s v="Martial Arts"/>
        <s v="Parody"/>
        <s v="Crime"/>
        <s v="BioPic"/>
        <s v="Pirates"/>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Miramax"/>
        <s v="Studio Ghibli"/>
        <s v="20th Century Studios"/>
        <s v="New Line Cinema"/>
        <s v="RKO Radio Pictures"/>
        <s v="Python (Monty) Pictures"/>
        <s v="Open Road Films"/>
        <s v="Netflix"/>
        <s v="Toho"/>
        <s v="Focus Features"/>
        <s v="Compass International Pictures"/>
        <s v="Bleecker Street"/>
        <s v="Aniplex"/>
        <s v="Hulu"/>
        <s v="StudioCanal"/>
        <s v="Annapurna Pictures"/>
        <s v="Mandarin Films"/>
        <s v="Sony Pictures"/>
        <s v="Sandrew Metronome"/>
        <s v="Newmarket Films"/>
        <s v="Madman Films"/>
        <s v="Elevation Pictures"/>
        <s v="Bryanston Pictures"/>
        <s v="United Artists"/>
        <s v="Apple TV+"/>
        <s v="STX Entertainment"/>
        <s v="Bones"/>
        <s v="Janus Films"/>
        <s v="IFC Film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RAF Industries"/>
        <s v="Artisan Entertainment"/>
        <s v="Savoy Pictures"/>
        <s v="Peacock"/>
        <s v="Gemstone Entertainment"/>
        <s v="MarVista Entertainment"/>
        <s v="ABC"/>
        <s v="Cinema Epoch"/>
        <s v="Epic Productions"/>
        <s v="Independent Artists Films"/>
        <s v="Freestyle Releasing"/>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97"/>
        <n v="1971"/>
        <n v="2007"/>
        <n v="1988"/>
        <n v="1986"/>
        <n v="2003"/>
        <n v="1979"/>
        <n v="2002"/>
        <n v="1960"/>
        <n v="2011"/>
        <n v="1946"/>
        <n v="2012"/>
        <n v="2024"/>
        <n v="2025"/>
        <n v="1992"/>
        <n v="2021"/>
        <n v="1978"/>
        <n v="1982"/>
        <n v="1987"/>
        <n v="1990"/>
        <n v="1989"/>
        <n v="1973"/>
        <n v="2020"/>
        <n v="2000"/>
        <n v="1968"/>
        <n v="2005"/>
        <n v="1998"/>
        <n v="1983"/>
        <n v="1939"/>
        <n v="1974"/>
        <n v="2013"/>
        <n v="1964"/>
        <n v="1933"/>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707" sheet="Masterlist"/>
  </cacheSource>
  <cacheFields count="10">
    <cacheField name="Movie" uniqueList="1" numFmtId="0" sqlType="0" hierarchy="0" level="0" databaseField="1">
      <sharedItems count="168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Good Will Hunting"/>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Everybody Wants Some!!"/>
        <s v="Anora"/>
        <s v="Sing Sing"/>
        <s v="Sinners"/>
        <s v="Superman"/>
        <s v="Top Gun: Maverick"/>
        <s v="Guillermo del Toro's Pinocchio"/>
        <s v="Up"/>
        <s v="Weathering With You"/>
        <s v="The Shining"/>
        <s v="The Farewell"/>
        <s v="Beauty and the Beast"/>
        <s v="Jojo Rabbit"/>
        <s v="Sicario"/>
        <s v="22 Jump Street"/>
        <s v="Edge of Tomorrow"/>
        <s v="Juno"/>
        <s v="Who Framed Roger Rabbit"/>
        <s v="Avengers Endgame"/>
        <s v="Pulp Fiction"/>
        <s v="The Wild Robot"/>
        <s v="Inside Out"/>
        <s v="Groundhog Day"/>
        <s v="Godzilla Minus One"/>
        <s v="Se7en"/>
        <s v="The Ballad of Wallis Island"/>
        <s v="Black Swan"/>
        <s v="The Matrix"/>
        <s v="The Big Sick"/>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I Lost my Body"/>
        <s v="My Cousin Vinny"/>
        <s v="Akira"/>
        <s v="Ocean's Eleven"/>
        <s v="Annihilation"/>
        <s v="Kick-Ass"/>
        <s v="The Worst Person in the World"/>
        <s v="Halloween"/>
        <s v="Blade Runner"/>
        <s v="Guardians of the Galaxy Vol. 2"/>
        <s v="Predator"/>
        <s v="Home Alone"/>
        <s v="Logan Lucky"/>
        <s v="I Love You, Man"/>
        <s v="Thor: Ragnarok"/>
        <s v="Role Models"/>
        <s v="Tropic Thunder"/>
        <s v="Major League"/>
        <s v="I Want to Eat Your Pancreas "/>
        <s v="My Neighbor Totoro"/>
        <s v="The Exorcist"/>
        <s v="Planes, Trains &amp; Automobiles"/>
        <s v="What We Do in the Shadows"/>
        <s v="Palm Springs"/>
        <s v="Gladiator"/>
        <s v="Klaus"/>
        <s v="John Wick: Chapter 4"/>
        <s v="Paddington 2"/>
        <s v="Mean Girls"/>
        <s v="Booksmart"/>
        <s v="Drive"/>
        <s v="Kill Bill: Vol. 1"/>
        <s v="Back to School"/>
        <s v="The Breakfast Club"/>
        <s v="Planet of the Apes"/>
        <s v="Ip Man"/>
        <s v="The 40 Year Old Virgin"/>
        <s v="The Social Network"/>
        <s v="Set it Up"/>
        <s v="The Truman Show"/>
        <s v="WarGames"/>
        <s v="Inside Out 2"/>
        <s v="Zootopia"/>
        <s v="Wall·E"/>
        <s v="The Unbearable Weight of Massive Talent"/>
        <s v="Shrek 2"/>
        <s v="Us"/>
        <s v="Austin Powers: International Man of Mystery"/>
        <s v="X-Men Days of Future Past"/>
        <s v="Sorry to Bother You"/>
        <s v="Spider-Man: Homecoming"/>
        <s v="How to Train Your Dragon"/>
        <s v="The Naked Gun: From the Files of Police Squad!"/>
        <s v="The Wizard of Oz"/>
        <s v="It Follows"/>
        <s v="Nosferatu"/>
        <s v="Anatomy of a Fall"/>
        <s v="Materialists"/>
        <s v="Hereditary"/>
        <s v="Searching"/>
        <s v="Dawn of the Planet of the Apes"/>
        <s v="The Avengers"/>
        <s v="The Suicide Squad"/>
        <s v="Black Panther"/>
        <s v="Dune: Part Two"/>
        <s v="Let the Right One In"/>
        <s v="Christmas Vacation"/>
        <s v="Howl's Moving Castle"/>
        <s v="Creed"/>
        <s v="Are You There God? It's Me, Margaret."/>
        <s v="Memento"/>
        <s v="Spy x Family Code: White"/>
        <s v="The Nightmare Before Christmas"/>
        <s v="Speed"/>
        <s v="Oppenheimer"/>
        <s v="Big Hero 6"/>
        <s v="Anchorman"/>
        <s v="Popstar: Never Stop Never Stopping"/>
        <s v="Hunt for the Wilderpeople"/>
        <s v="Fantastic Mr. Fox"/>
        <s v="The Disaster Artist"/>
        <s v="All Quiet on the Western Front"/>
        <s v="BlackBerry"/>
        <s v="Avatar: The Way of Water"/>
        <s v="Fight Club"/>
        <s v="War For the Planet of the Apes"/>
        <s v="Perfect Days"/>
        <s v="The Texas Chain Saw Massacre"/>
        <s v="Barbie"/>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The Evil Dead"/>
        <s v="A Real Pain"/>
        <s v="King Kong"/>
        <s v="Conclave"/>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South Park: Bigger, Longer &amp; Uncut"/>
        <s v="Grease"/>
        <s v="Josee, the Tiger and the Fish"/>
        <s v="Wicked"/>
        <s v="Flow"/>
        <s v="Thunderbolts*"/>
        <s v="A Quiet Place"/>
        <s v="The Death of Stalin"/>
        <s v="Heathers"/>
        <s v="The Holdovers"/>
        <s v="Dune"/>
        <s v="A Nightmare on Elm Street"/>
        <s v="Horrible Bosses"/>
        <s v="Despicable Me"/>
        <s v="The Sixth Sense"/>
        <s v="The Wolf of Wall Street"/>
        <s v="Dungeons &amp; Dragons: Honor Among Thieves"/>
        <s v="Hit Man"/>
        <s v="The Fabelmans"/>
        <s v="The Whale"/>
        <s v="Bottoms"/>
        <s v="Rise of the Planet of the Apes"/>
        <s v="The Warriors"/>
        <s v="Air"/>
        <s v="Whisper of the Heart"/>
        <s v="Elf"/>
        <s v="Star Wars Episode VII - The Force Awakens"/>
        <s v="Bad Santa"/>
        <s v="Challengers"/>
        <s v="Arthur Christmas"/>
        <s v="Say Anything…"/>
        <s v="Dìdi"/>
        <s v="Look Back"/>
        <s v="Late Night With the Devil"/>
        <s v="Warfare"/>
        <s v="Juror #2"/>
        <s v="Mission: Impossible - The Final Reckoning"/>
        <s v="10 Things I Hate About You"/>
        <s v="28 Days Later"/>
        <s v="American Beauty"/>
        <s v="Mad Max 2: The Road Warrior"/>
        <s v="Deadpool"/>
        <s v="Lethal Weapon"/>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Civil War"/>
        <s v="Forrest Gump"/>
        <s v="Soul"/>
        <s v="Citizen Kane"/>
        <s v="Tommy Boy"/>
        <s v="Fighting With My Family"/>
        <s v="Barbarian"/>
        <s v="12 Monkeys"/>
        <s v="Old School"/>
        <s v="Molly's Game"/>
        <s v="10 Cloverfield Lane"/>
        <s v="Upgrade"/>
        <s v="Prey"/>
        <s v="Dazed and Confused"/>
        <s v="Escape From New York"/>
        <s v="Incredibles 2"/>
        <s v="Horrible Bosses 2"/>
        <s v="Enchanted"/>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Paddington"/>
        <s v="Harry Potter and the Half-Blood Prince"/>
        <s v="Trading Places"/>
        <s v="Wedding Crashers"/>
        <s v="Shaun of the Dead"/>
        <s v="Ratatouille"/>
        <s v="Stripes"/>
        <s v="Star Wars: The Last Jedi"/>
        <s v="Mickey 17"/>
        <s v="Bull Durham"/>
        <s v="Fear Street Part Two: 1978"/>
        <s v="American Psycho"/>
        <s v="28 Years Later"/>
        <s v="Ron's Gone Wrong"/>
        <s v="Raya and the Last Dragon"/>
        <s v="Black Panther: Wakanda Forever"/>
        <s v="We Live in Time"/>
        <s v="High Fidelity"/>
        <s v="Dream Scenario"/>
        <s v="Mad Max"/>
        <s v="Miracle on 34th Street"/>
        <s v="The Perks of Being a Wallflower"/>
        <s v="Rogue One: A Star Wars Story"/>
        <s v="The Goonies"/>
        <s v="Wallace &amp; Gromit: Vengeance Most Fowl"/>
        <s v="Hustlers"/>
        <s v="One of Them Days"/>
        <s v="The Substance"/>
        <s v="A League of Their Own"/>
        <s v="Black Bag"/>
        <s v="Friendship"/>
        <s v="Split"/>
        <s v="From Russia With Love"/>
        <s v="Dope"/>
        <s v="The Cabin in the Woods"/>
        <s v="King of Staten Island"/>
        <s v="Robot Dreams"/>
        <s v="Toy Story 4"/>
        <s v="Shutter Island"/>
        <s v="Hercules"/>
        <s v="Only the Brave"/>
        <s v="Teen Titans Go! To the Movies"/>
        <s v="Spider-Man: Far From Home"/>
        <s v="Transformers One"/>
        <s v="In The Heights"/>
        <s v="The Boy and the Heron"/>
        <s v="Kung Fu Panda"/>
        <s v="Batman Begins"/>
        <s v="The Duke"/>
        <s v="Return of the Jedi"/>
        <s v="Dr. No"/>
        <s v="Green Book"/>
        <s v="The Sea Beast"/>
        <s v="The Karate Kid"/>
        <s v="The Fall Guy"/>
        <s v="Missing"/>
        <s v="Juliet, Naked"/>
        <s v="Shang-Chi and the Legend of the Ten Rings"/>
        <s v="Heart Eyes"/>
        <s v="The Post"/>
        <s v="Cloverfield"/>
        <s v="A Simple Favor"/>
        <s v="Longlegs"/>
        <s v="Fear Street Part Three: 1666"/>
        <s v="The Menu"/>
        <s v="Wolfwalkers"/>
        <s v="A Christmas Story"/>
        <s v="The Rock"/>
        <s v="How to Train Your Dragon 2"/>
        <s v="West Side Story"/>
        <s v="Fletch"/>
        <s v="Better Watch Out"/>
        <s v="The Black Phone"/>
        <s v="The Simpsons Movie"/>
        <s v="Blockers"/>
        <s v="Chicken Run"/>
        <s v="The Fantastic 4: First Steps"/>
        <s v="Emily the Criminal"/>
        <s v="Ponyo"/>
        <s v="Stand By Me"/>
        <s v="Hustle"/>
        <s v="The Book of Life"/>
        <s v="How to Train Your Dragon: The Hidden World"/>
        <s v="The Kids Are All Right"/>
        <s v="Turning Red"/>
        <s v="Mrs. Harris Goes to Paris"/>
        <s v="Werewolf By Night"/>
        <s v="The Hunger Games: Catching Fire"/>
        <s v="Harry Potter and the Prisoner of Azkaban"/>
        <s v="Fast Five"/>
        <s v="Bodies Bodies Bodies"/>
        <s v="Taken"/>
        <s v="Marcel the Shell with Shoes On"/>
        <s v="GoldenEye"/>
        <s v="Spy"/>
        <s v="Elio"/>
        <s v="Predator: Killer of Killers"/>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Easy A"/>
        <s v="Knocked Up"/>
        <s v="Spider-Man 2"/>
        <s v="The Bourne Identity"/>
        <s v="The Jerk"/>
        <s v="Snow White and the Seven Dwarfs"/>
        <s v="Winnie the Pooh"/>
        <s v="Beverly Hills Cop"/>
        <s v="Violent Night"/>
        <s v="Eight Men Out"/>
        <s v="Pom Poko"/>
        <s v="The Pirates! Band of Misfits"/>
        <s v="Labyrinth"/>
        <s v="Sonic the Hedgehog 3"/>
        <s v="Warm Bodies"/>
        <s v="Companion"/>
        <s v="Ready or Not"/>
        <s v="Clueless"/>
        <s v="Ant-Man"/>
        <s v="Hot Rod"/>
        <s v="Bolt"/>
        <s v="It's the Great Pumpkin, Charlie Brown"/>
        <s v="The Last: Naruto the Movie"/>
        <s v="Leo"/>
        <s v="Shazam!"/>
        <s v="The Creator"/>
        <s v="The Guardians of the Galaxy Holiday Special"/>
        <s v="The Jungle Book"/>
        <s v="500 Days of Summer"/>
        <s v="Porco Rosso"/>
        <s v="The Great Muppet Caper"/>
        <s v="The Bob's Burgers Movie"/>
        <s v="Monkey Man"/>
        <s v="Monsters University"/>
        <s v="The Spy Who Loved Me"/>
        <s v="Better Off Dead"/>
        <s v="Enola Holmes"/>
        <s v="Mickey's Christmas Carol"/>
        <s v="A Complete Unknown"/>
        <s v="Evil Dead II"/>
        <s v="Memoir of a Snail"/>
        <s v="Novocaine"/>
        <s v="The Accountant 2"/>
        <s v="Tenet"/>
        <s v="A Bug’s Life"/>
        <s v="Cloudy With a Chance of Meatballs"/>
        <s v="Santa Claus is Comin' to Town"/>
        <s v="American Pie"/>
        <s v="Peggy Sue Got Married"/>
        <s v="I Want You Back"/>
        <s v="May December"/>
        <s v="Isle of Dogs"/>
        <s v="Love and Monsters"/>
        <s v="Lady and the Tramp"/>
        <s v="Phineas and Ferb the Movie: Candace Against the Universe"/>
        <s v="The Bourne Ultimatum"/>
        <s v="Onward"/>
        <s v="Demon Slayer -Kimetsu no Yaiba- The Movie: Mugen Train"/>
        <s v="Twisters"/>
        <s v="Heretic"/>
        <s v="Plus One"/>
        <s v="You Hurt My Feelings"/>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Cars"/>
        <s v="Sing 2"/>
        <s v="Kingdom of the Planet of the Apes"/>
        <s v="Beetlejuice Beetlejuice"/>
        <s v="The Girl Who Leapt Through Time"/>
        <s v="Austin Powers: The Spy Who Shagged Me"/>
        <s v="Unbreakable"/>
        <s v="KPop Demon Hunters"/>
        <s v="Watchmen"/>
        <s v="Tag"/>
        <s v="Infinity Pool"/>
        <s v="Wonder Woman"/>
        <s v="Free Guy"/>
        <s v="Ant-Man and the Wasp"/>
        <s v="Beginners"/>
        <s v="Tár"/>
        <s v="Bridesmaids"/>
        <s v="Deadpool &amp; Wolverine"/>
        <s v="Kung Fu Panda 2"/>
        <s v="Haikyu!! The Dumpster Battle"/>
        <s v="Cyrano"/>
        <s v="A Quiet Place: Day One"/>
        <s v="Doctor Strange in the Multiverse of Madness"/>
        <s v="Luca"/>
        <s v="Once"/>
        <s v="Spider-Man"/>
        <s v="Home Alone 2: Lost in New York"/>
        <s v="Meet the Robinsons"/>
        <s v="Batman"/>
        <s v="Back to the Future Part II"/>
        <s v="Borat"/>
        <s v="Spies Like Us"/>
        <s v="Sunshine"/>
        <s v="Fresh"/>
        <s v="Captain Underpants: The First Epic Movie"/>
        <s v="Carry-On"/>
        <s v="Quick Change"/>
        <s v="Friday"/>
        <s v="MaXXXine"/>
        <s v="Lost in Starlight"/>
        <s v="F1"/>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host World"/>
        <s v="Doctor Strange"/>
        <s v="X2"/>
        <s v="Queen of Katwe"/>
        <s v="Ruby Sparks"/>
        <s v="This is the End"/>
        <s v="Crush"/>
        <s v="Big Daddy"/>
        <s v="Scream 2"/>
        <s v="Tremors"/>
        <s v="Click"/>
        <s v="The Fast and The Furious"/>
        <s v="Bram Stoker's Dracula"/>
        <s v="Bridget Jones's Diary"/>
        <s v="The Chronicles of Narnia: The Lion, the Witch and the Wardrobe"/>
        <s v="Pacific Rim"/>
        <s v="Chronicle"/>
        <s v="The Omen"/>
        <s v="The Wedding Singer"/>
        <s v="Beverly Hills Cop: Axel F"/>
        <s v="Maestro"/>
        <s v="Thunderball"/>
        <s v="The Emperor’s New Groove"/>
        <s v="Bad Boys"/>
        <s v="The Lost Boys"/>
        <s v="Scrooged"/>
        <s v="Captain America: The First Avenger"/>
        <s v="5 Centimeters per Second"/>
        <s v="Dog Man"/>
        <s v="The Colors Within"/>
        <s v="Paddington in Peru"/>
        <s v="The Day the Earth Blew Up: A Looney Tunes Movie"/>
        <s v="Love at First Sight"/>
        <s v="Stranger Than Fiction"/>
        <s v="The Bourne Legacy"/>
        <s v="Real Genius"/>
        <s v="Fear Street Part One: 1994"/>
        <s v="Road to Ninja: Naruto the Movie"/>
        <s v="Dracula"/>
        <s v="8 Mile"/>
        <s v="Bumblebee"/>
        <s v="The Hunger Games"/>
        <s v="Saturday Night Fever"/>
        <s v="Fast Times at Ridgemont High"/>
        <s v="Christopher Robin"/>
        <s v="Celeste &amp; Jesse Forever"/>
        <s v="X-Men"/>
        <s v="Three Months"/>
        <s v="Die Hard 2"/>
        <s v="Spy Kids"/>
        <s v="The Outsiders"/>
        <s v="Bridget Jones: Mad About the Boy"/>
        <s v="The Bad Guys"/>
        <s v="Kimi"/>
        <s v="Rocky II"/>
        <s v="Finding Dory"/>
        <s v="Peanuts Movie"/>
        <s v="Dumbo"/>
        <s v="Anastasia"/>
        <s v="The Mummy"/>
        <s v="Mission: Impossible"/>
        <s v="House Party"/>
        <s v="How the Grinch Stole Christmas"/>
        <s v="Hall Pass"/>
        <s v="Beerfest"/>
        <s v="Saw"/>
        <s v="Totally Killer"/>
        <s v="M3GAN"/>
        <s v="Top Gun"/>
        <s v="The DUFF"/>
        <s v="The Devil Wears Prada"/>
        <s v="The Beekeeper"/>
        <s v="Twister"/>
        <s v="Last Breath"/>
        <s v="Final Destination: Bloodlines"/>
        <s v="Joker"/>
        <s v="Kim Possible: So the Drama"/>
        <s v="Princess and the Frog"/>
        <s v="Ghostbusters: Afterlife"/>
        <s v="Ricky Stanicky"/>
        <s v="Elvis"/>
        <s v="Brave"/>
        <s v="One Hundred and One Dalmatians"/>
        <s v="Super 8"/>
        <s v="Kung Fu Panda 4"/>
        <s v="Team America: World Police"/>
        <s v="Superman II"/>
        <s v="Do Revenge"/>
        <s v="Zack Snyder’s Justice League"/>
        <s v="Ready Player One"/>
        <s v="Goon"/>
        <s v="The Hangover"/>
        <s v="The Break Up"/>
        <s v="Neighbors"/>
        <s v="Mission: Impossible III"/>
        <s v="Sleeping Beauty"/>
        <s v="Saw X"/>
        <s v="You've Got Mail"/>
        <s v="Descendants"/>
        <s v="Moana 2"/>
        <s v="The Polar Express"/>
        <s v="Paranormal Activity"/>
        <s v="Bad Times at the El Royale"/>
        <s v="High School Musical"/>
        <s v="The Adam Project"/>
        <s v="Godzilla vs. Kong"/>
        <s v="Bambi"/>
        <s v="Naruto Shippuden the Movie"/>
        <s v="Cruella"/>
        <s v="Kong: Skull Island"/>
        <s v="Loaded Weapon 1"/>
        <s v="From Up On Poppy Hill"/>
        <s v="See How They Run"/>
        <s v="The Little Mermaid"/>
        <s v="Semi-Pro"/>
        <s v="Indiana Jones and the Temple of Doom"/>
        <s v="The Interview"/>
        <s v="Furious 7"/>
        <s v="Kung Fu Panda 3"/>
        <s v="Abominable"/>
        <s v="Blades of Glory"/>
        <s v="Naruto the Movie: Ninja Clash in the Land of Snow"/>
        <s v="Jurassic World"/>
        <s v="Sausage Party"/>
        <s v="Police Academy"/>
        <s v="Saturday Night"/>
        <s v="Transformers"/>
        <s v="Girls Trip"/>
        <s v="Rocky IV"/>
        <s v="Migration"/>
        <s v="It"/>
        <s v="Fantasia"/>
        <s v="A Goofy Movie"/>
        <s v="Not Another Teen Movie"/>
        <s v="Starsky &amp; Hutch"/>
        <s v="Bullet Train"/>
        <s v="Godzilla x Kong: The New Empire"/>
        <s v="Live and Let Die"/>
        <s v="Harry Potter and the Deathly Hallows: Part 1"/>
        <s v="Man of Steel"/>
        <s v="Sister Act"/>
        <s v="Batman Returns"/>
        <s v="Sonic the Hedgehog"/>
        <s v="Office Space"/>
        <s v="Bad Boys for Life"/>
        <s v="We're the Millers"/>
        <s v="Gladiator II"/>
        <s v="Hitch"/>
        <s v="On the Rocks"/>
        <s v="Ordinary Angels"/>
        <s v="Fast &amp; Furious Presents: Hobbs &amp; Shaw"/>
        <s v="Karate Kid: Legends"/>
        <s v="Muppet Treasure Island"/>
        <s v="Meatballs"/>
        <s v="Beast"/>
        <s v="Along Came Polly"/>
        <s v="Chicken Run: Dawn of the Nugget"/>
        <s v="Scooby-Doo and the Cyber Chase"/>
        <s v="Plane"/>
        <s v="Saving Silverman"/>
        <s v="Teenage Mutant Ninja Turtles"/>
        <s v="Mad Max Beyond Thunderdome"/>
        <s v="A Haunting in Venice"/>
        <s v="Bad Words"/>
        <s v="In the Land of Saints and Sinners"/>
        <s v="The Equalizer"/>
        <s v="Die Hard With a Vengeance"/>
        <s v="The Accountant"/>
        <s v="Mufasa: The Lion King"/>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The Hunger Games: Mockingjay - Part 2"/>
        <s v="Talladega Nights: The Ballad of Ricky Bobby"/>
        <s v="DC League of Super-Pets"/>
        <s v="Den of Thieves"/>
        <s v="September 5"/>
        <s v="28 Weeks Later"/>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oy Kills World"/>
        <s v="Shaft"/>
        <s v="The Monkey"/>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The Equalizer 2"/>
        <s v="Another Simple Favor"/>
        <s v="Jungle Cruise"/>
        <s v="The Intern"/>
        <s v="Muppets from Space"/>
        <s v="Idiocracy"/>
        <s v="Naruto Shippuden the Movie: Bonds"/>
        <s v="Marry Me"/>
        <s v="Madagascar 3: Europe's Most Wanted"/>
        <s v="Venom"/>
        <s v="Over the Hedge"/>
        <s v="Nomadland"/>
        <s v="Madagascar: Escape 2 Africa"/>
        <s v="Pocahontas"/>
        <s v="The Great White Hype"/>
        <s v="Club Dread"/>
        <s v="Conan the Barbarian"/>
        <s v="Trolls"/>
        <s v="Diamonds are Forever"/>
        <s v="The Dark Crystal"/>
        <s v="That Christmas"/>
        <s v="Den of Thieves 2: Pantera"/>
        <s v="My Fault: London"/>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The Amateur"/>
        <s v="Deep Blue Sea"/>
        <s v="Eternals"/>
        <s v="Madagascar"/>
        <s v="The Great Gatsby"/>
        <s v="Eraser"/>
        <s v="Billy Madison"/>
        <s v="Shrek Forever After"/>
        <s v="Escape From the Planet of the Apes"/>
        <s v="Indiana Jones and the Dial of Destiny"/>
        <s v="Despicable Me 3"/>
        <s v="The Heartbreak Kid"/>
        <s v="Knock at the Cabin"/>
        <s v="Scoob!"/>
        <s v="The Lego Ninjago Movie"/>
        <s v="A Working Man"/>
        <s v="Havoc"/>
        <s v="The Life List"/>
        <s v="Jingle All The Way"/>
        <s v="On Her Majesty's Secret Service"/>
        <s v="It Ends With Us"/>
        <s v="Mr. &amp; Mrs. Smith"/>
        <s v="The Fate of the Furious"/>
        <s v="Monsters vs. Aliens"/>
        <s v="The Great Outdoors"/>
        <s v="The Spongebob Movie: Sponge on the Run"/>
        <s v="The Waterboy"/>
        <s v="The Lost City"/>
        <s v="Murder on the Orient Express"/>
        <s v="The Rescuers"/>
        <s v="Indiana Jones and the Kingdom of the Crystal Skull"/>
        <s v="Men in Black 3"/>
        <s v="Captain America: Brave New World"/>
        <s v="The Gorge"/>
        <s v="How to Lose a Guy in 10 Days"/>
        <s v="Winnie the Pooh: A Very Merry Pooh Year"/>
        <s v="High School Musical 2"/>
        <s v="Cinderella "/>
        <s v="Dude, Where's My Car?"/>
        <s v="Half Baked"/>
        <s v="The Grinch"/>
        <s v="Frosty the Snowman"/>
        <s v="Santa Clause 2"/>
        <s v="Star Wars: Episode III - Revenge of the Sith"/>
        <s v="Men in Black II"/>
        <s v="Ted 2"/>
        <s v="Another 48 Hrs."/>
        <s v="Teenage Mutant Ninja Turtles II: The Secret of the Ooze"/>
        <s v="The Lion King 1 1/2"/>
        <s v="How High"/>
        <s v="Interview with the Vampire"/>
        <s v="Scream 4"/>
        <s v="Plankton: The Movie"/>
        <s v="Bridget Jones's Baby"/>
        <s v="Jurassic World: Rebirth"/>
        <s v="Wendell &amp; Wild"/>
        <s v="The Mummy Returns"/>
        <s v="The Beach Bum"/>
        <s v="Napoleon"/>
        <s v="Lilo &amp; Stitch 2: Stitch Has a Glitch"/>
        <s v="Hook"/>
        <s v="Where'd You Go, Bernadette?"/>
        <s v="Batman v Superman: Ultimate Edition"/>
        <s v="Blade II"/>
        <s v="2 Fast 2 Furious"/>
        <s v="The Slammin' Salmon"/>
        <s v="Death of a Unicorn"/>
        <s v="Can't Hardly Wait"/>
        <s v="A Million Ways to Die in the West"/>
        <s v="The Karate Kid Part II"/>
        <s v="Central Intelligence"/>
        <s v="Camp Rock"/>
        <s v="Timecop"/>
        <s v="Law Abiding Citizen"/>
        <s v="Weekend at Bernie's"/>
        <s v="The Man With the Golden Gun"/>
        <s v="Airheads"/>
        <s v="Summer '03"/>
        <s v="Naruto Shippuden the Movie: Blood Prison"/>
        <s v="Mr. Destiny"/>
        <s v="The Purge"/>
        <s v="Dashing Through the Snow"/>
        <s v="The Mighty Ducks"/>
        <s v="Naruto the Movie 2: Legend of the Stone of Gelel"/>
        <s v="The Hunger Games: Mockingjay - Part 1"/>
        <s v="Love Actually"/>
        <s v="Babylon"/>
        <s v="Space Jam"/>
        <s v="Naruto Shippuden the Movie: The Will of Fire"/>
        <s v="Ruby Gillman, Teenage Kraken"/>
        <s v="For Your Eyes Only"/>
        <s v="Non-Stop"/>
        <s v="The Secret Life of Pets 2"/>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Children of the Corn"/>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Garfield Movie"/>
        <s v="Cocaine Bear"/>
        <s v="Maleficent"/>
        <s v="Twins"/>
        <s v="Teen Wolf"/>
        <s v="The Watch"/>
        <s v="Money Talks"/>
        <s v="Flushed Away"/>
        <s v="Harlem Nights"/>
        <s v="Black Adam"/>
        <s v="The Purge: Anarchy"/>
        <s v="Snow White"/>
        <s v="Jason Bourne"/>
        <s v="Nowhere to Run"/>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Tomb Raider"/>
        <s v="Gung Ho"/>
        <s v="Brewster's Millions"/>
        <s v="Nerve"/>
        <s v="Observe and Report"/>
        <s v="Reign of Fire"/>
        <s v="Surviving the Game"/>
        <s v="Overboard"/>
        <s v="50 First Dates"/>
        <s v="Haunted Mansion"/>
        <s v="Spenser Confidential"/>
        <s v="Final Destination"/>
        <s v="The Family Stone"/>
        <s v="Ace Ventura: Pet Detective"/>
        <s v="Pacific Rim: Uprising"/>
        <s v="The Marvels"/>
        <s v="Scary Movie"/>
        <s v="Escape Plan"/>
        <s v="The Aristocats"/>
        <s v="Trolls World Tour"/>
        <s v="Disenchanted"/>
        <s v="Disclosure"/>
        <s v="A Christmas Carol"/>
        <s v="Love Hard"/>
        <s v="The Angry Birds Movie"/>
        <s v="Snake Eyes"/>
        <s v="Sudden Death"/>
        <s v="We Have a Ghost"/>
        <s v="The Black Cauldron"/>
        <s v="Looney Tunes: Back in Action"/>
        <s v="Justice League"/>
        <s v="Smokin' Aces"/>
        <s v="Nacho Libre"/>
        <s v="Next"/>
        <s v="Scooby-Doo"/>
        <s v="Olympus Has Fallen"/>
        <s v="Out for Justice"/>
        <s v="Red Sparrow"/>
        <s v="Naruto Shippuden the Movie: The Lost Tower"/>
        <s v="Mortal Kombat"/>
        <s v="We Can Be Heroes"/>
        <s v="Armageddon"/>
        <s v="Can't Buy Me Love"/>
        <s v="Cars 2"/>
        <s v="Two For The Money"/>
        <s v="Tango &amp; Cash"/>
        <s v="Alien³"/>
        <s v="Universal Soldier"/>
        <s v="Willy’s Wonderland"/>
        <s v="Old"/>
        <s v="Scream 3"/>
        <s v="Wolf Man"/>
        <s v="Waiting…"/>
        <s v="The Invention of Lying"/>
        <s v="The Expendables"/>
        <s v="Old Dads"/>
        <s v="Mike and Dave Need Wedding Dates"/>
        <s v="The Flash"/>
        <s v="Angels &amp; Demons"/>
        <s v="Three Fugitives"/>
        <s v="Hubie Halloween"/>
        <s v="Krampus"/>
        <s v="Jackpot!"/>
        <s v="The Purge: Election Year"/>
        <s v="Hard to Kill"/>
        <s v="Emilia Perez"/>
        <s v="St. Elmo's Fire"/>
        <s v="Final Destination 2"/>
        <s v="The 13th Warrior"/>
        <s v="The Road to El Dorado"/>
        <s v="Alien: Covenant"/>
        <s v="X-Men: The Last Stand"/>
        <s v="Tinker Bell and the Lost Treasure"/>
        <s v="Pirates of the Caribbean: At World’s End"/>
        <s v="¡Three Amigos!"/>
        <s v="IF"/>
        <s v="Gran Turismo"/>
        <s v="The Da Vinci Code"/>
        <s v="The Boondock Saints"/>
        <s v="Final Destination 5"/>
        <s v="Lara Croft: Tomb Raider"/>
        <s v="Tinker Bell"/>
        <s v="Spider-Man 3"/>
        <s v="Gone in 60 Seconds"/>
        <s v="Night at the Museum"/>
        <s v="Players"/>
        <s v="Luck"/>
        <s v="Escape Room"/>
        <s v="Wish"/>
        <s v="What Happens in Vegas"/>
        <s v="Masterminds"/>
        <s v="The Lion King 2: Simba's Pride"/>
        <s v="Volcano"/>
        <s v="The Addams Family"/>
        <s v="Where the Crawdads Sing"/>
        <s v="Hotel Transylvania 4: Transformania"/>
        <s v="Rhinestone"/>
        <s v="Eurovision Song Contest: The Story of Fire Saga"/>
        <s v="Swamp Thing"/>
        <s v="I Know What You Did Last Summer"/>
        <s v="Ant-Man and the Wasp: Quantumania"/>
        <s v="Kick-Ass 2"/>
        <s v="For Colored Girls"/>
        <s v="Jurassic World: Fallen Kingdom"/>
        <s v="Spiral"/>
        <s v="Rampage"/>
        <s v="Atlantis: The Lost Empire"/>
        <s v="Home Alone: The Holiday Heist"/>
        <s v="17 Again"/>
        <s v="The Golden Child"/>
        <s v="The Longest Yard"/>
        <s v="Why Him?"/>
        <s v="XXX"/>
        <s v="Despicable Me 4"/>
        <s v="Aladdin and the King of Thieves"/>
        <s v="Conquest of the Planet of the Apes"/>
        <s v="A Christmas Story Christmas"/>
        <s v="Horizon: An American Saga - Chapter 1"/>
        <s v="Maze Runner: The Scorch Trials"/>
        <s v="A Minecraft Movie"/>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Maze Runner: The Death Cure"/>
        <s v="The Other Woman"/>
        <s v="Lionheart"/>
        <s v="Roar"/>
        <s v="Teenage Mutant Ninja Turtles: Out of the Shadows"/>
        <s v="Star Wars: The Clone Wars"/>
        <s v="Amsterdam"/>
        <s v="Venom: The Last Dance"/>
        <s v="My Spy"/>
        <s v="The Meg"/>
        <s v="F*** Marry Kill"/>
        <s v="Angel Has Fallen"/>
        <s v="Angels in the Outfield"/>
        <s v="Percy Jackson &amp; the Olympians: The Lightning Thief"/>
        <s v="Perfect Addiction"/>
        <s v="Moonraker"/>
        <s v="The Hunger Games: The Ballad of Songbirds &amp; Snakes"/>
        <s v="Damsel"/>
        <s v="Thor: Love and Thunder"/>
        <s v="Rumble"/>
        <s v="White Chicks"/>
        <s v="Fools Rush In"/>
        <s v="Diary of A Wimpy Kid: Rodrick Rules"/>
        <s v="Escape From L.A."/>
        <s v="Joker: Folie a Deux"/>
        <s v="Peter Pan &amp; Wendy"/>
        <s v="Don't Worry Darling"/>
        <s v="Dinosaur"/>
        <s v="200 Cigarettes"/>
        <s v="Police Academy 2: Their First Assignment"/>
        <s v="Until Dawn"/>
        <s v="Celtic Pride"/>
        <s v="The Hangover Part II"/>
        <s v="Spiderhead"/>
        <s v="The Commuter"/>
        <s v="Venom: Let There Be Carnage"/>
        <s v="Saving Bikini Bottom: The Sandy Cheeks Movie"/>
        <s v="A Family Affair"/>
        <s v="Paws of Fury: The Legend of Hank"/>
        <s v="The Hunger"/>
        <s v="American Wedding"/>
        <s v="Spy Kids 2: The Island of Lost Dreams"/>
        <s v="XXX: Return of Xander Cage"/>
        <s v="Diary of A Wimpy Kid"/>
        <s v="D2: The Mighty Ducks"/>
        <s v="Jurassic World: Dominion"/>
        <s v="Maleficent: Mistress of Evil"/>
        <s v="The Fan"/>
        <s v="Congo"/>
        <s v="Halloween II"/>
        <s v="Vantage Point"/>
        <s v="The Predator"/>
        <s v="Saw II"/>
        <s v="The Idea of You"/>
        <s v="Aquaman and the Lost Kingdom"/>
        <s v="Chicken Little"/>
        <s v="Kronk’s New Groove"/>
        <s v="Space Jam: A New Legacy"/>
        <s v="X-Men: Dark Phoenix"/>
        <s v="Coffee &amp; Kareem"/>
        <s v="Blankman"/>
        <s v="Along for the Ride"/>
        <s v="6 Underground"/>
        <s v="A View to a Kill"/>
        <s v="From Paris With Love"/>
        <s v="Opus"/>
        <s v="Takers"/>
        <s v="Reindeer Games"/>
        <s v="Draft Day"/>
        <s v="Class Act"/>
        <s v="Men in Black: International"/>
        <s v="Bedtime Stories"/>
        <s v="Primal"/>
        <s v="The Killer's Game"/>
        <s v="Final Destination 3"/>
        <s v="Flight Risk"/>
        <s v="Hulk"/>
        <s v="Lift"/>
        <s v="Candy Cane Lane"/>
        <s v="Star Wars: Episode II - Attack of the Clones"/>
        <s v="Employee of the Month"/>
        <s v="TMNT"/>
        <s v="Summer Rental"/>
        <s v="Coming 2 America"/>
        <s v="Terminator 3: Rise of the Machines"/>
        <s v="Octopussy"/>
        <s v="The Book of Henry"/>
        <s v="Money Train"/>
        <s v="The Goods: Live Hard, Sell Hard"/>
        <s v="The Scout"/>
        <s v="The Giver"/>
        <s v="Wonder Woman 1984"/>
        <s v="Masters of the Universe"/>
        <s v="American Underdog"/>
        <s v="Judge Dredd"/>
        <s v="The Hangover: Part III"/>
        <s v="Cocktail"/>
        <s v="Beneath the Planet of the Apes"/>
        <s v="Bridget Jones: The Edge of Reason"/>
        <s v="Picture This"/>
        <s v="The Hating Game"/>
        <s v="Hard Rain"/>
        <s v="Bulletproof Monk"/>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Scary Movie 3"/>
        <s v="Friday the 13th Part 2"/>
        <s v="The Happytime Murders"/>
        <s v="Twilight"/>
        <s v="Practical Magic"/>
        <s v="The Three Caballeros"/>
        <s v="Superman III"/>
        <s v="Taken 2"/>
        <s v="Kiss of Death"/>
        <s v="Predator 2"/>
        <s v="Anaconda"/>
        <s v="Blacklight"/>
        <s v="Rebel Moon - Part One: A Child of Fire"/>
        <s v="Honest Thief"/>
        <s v="San Andreas"/>
        <s v="Inferno"/>
        <s v="Song of the South"/>
        <s v="The League of Extraordinary Gentlemen"/>
        <s v="Man on Fire"/>
        <s v="Fred Claus"/>
        <s v="Love Hurts"/>
        <s v="Over the Top"/>
        <s v="Judgment Night"/>
        <s v="Teen Witch"/>
        <s v="Suicide Squad"/>
        <s v="Nestor the Long Eared Christmas Donkey"/>
        <s v="The Search for Santa Paws"/>
        <s v="Fantastic Four"/>
        <s v="A Low Down Dirty Shame"/>
        <s v="The Best of Times"/>
        <s v="The Ice Road"/>
        <s v="The First Purge"/>
        <s v="The Cloverfield Paradox"/>
        <s v="Dunston Checks In"/>
        <s v="Legion"/>
        <s v="Paul Blart: Mall Cop"/>
        <s v="Halloween 4: The Return of Michael Myers"/>
        <s v="Men at Work"/>
        <s v="Baywatch"/>
        <s v="Ghosts of Girlfriends Past"/>
        <s v="Couples Retreat"/>
        <s v="Encino Man"/>
        <s v="Jigsaw"/>
        <s v="Ace Ventura: When Nature Calls"/>
        <s v="Marked for Death"/>
        <s v="London Has Fallen"/>
        <s v="You're Cordially Invited"/>
        <s v="Halloween III: Season of the Witch"/>
        <s v="Conan the Destroyer"/>
        <s v="Home on the Range"/>
        <s v="Frosty’s Winter Wonderland"/>
        <s v="Sister Act 2: Back in the Habit"/>
        <s v="Deuce Bigalow: Male Gigolo"/>
        <s v="X-Men Origins: Wolverine"/>
        <s v="The Poison Rose"/>
        <s v="Mars Needs Moms"/>
        <s v="Monster-In-Law"/>
        <s v="Transformers: Dark of the Moon"/>
        <s v="The Addams Family 2"/>
        <s v="Red One"/>
        <s v="Eight Crazy Nights"/>
        <s v="The Watchers"/>
        <s v="Virtuosity"/>
        <s v="Rocky V"/>
        <s v="After We Collided"/>
        <s v="Get Hard"/>
        <s v="Heart Condition"/>
        <s v="Battle for the Planet of the Apes"/>
        <s v="Argylle"/>
        <s v="Joe Dirt"/>
        <s v="Next Friday"/>
        <s v="Balls of Fury"/>
        <s v="Identity Thief"/>
        <s v="Your Place or Mine"/>
        <s v="Ghosts of Mars"/>
        <s v="Grandma's Boy"/>
        <s v="Saw III"/>
        <s v="The Good Son"/>
        <s v="I Still Know What You Did Last Summer"/>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Retribution"/>
        <s v="Scooby-Doo 2: Monsters Unleashed"/>
        <s v="Playmobil: The Movie"/>
        <s v="Morbius"/>
        <s v="The Hurricane Heist"/>
        <s v="Ghost Rider Spirit of Vengeance"/>
        <s v="My Spy: The Eternal City"/>
        <s v="Fifty Shades of Grey"/>
        <s v="Fear Street: Prom Queen"/>
        <s v="Pixels"/>
        <s v="Assassins"/>
        <s v="The Karate Kid Part III"/>
        <s v="Tammy and the T-Rex"/>
        <s v="Underdog"/>
        <s v="Ghost Rider"/>
        <s v="Howard the Duck"/>
        <s v="After"/>
        <s v="Strays"/>
        <s v="Christmas with the Kranks"/>
        <s v="Saw VI"/>
        <s v="Katie's Mom"/>
        <s v="Back in Action"/>
        <s v="Night Swim"/>
        <s v="Firestarter"/>
        <s v="Rookie of the Year"/>
        <s v="The Expendables 3"/>
        <s v="A Nightmare on Elm Street 2: Freddy's Revenge"/>
        <s v="The Fanatic"/>
        <s v="Keeping Up With The Joneses"/>
        <s v="About My Father"/>
        <s v="Fled"/>
        <s v="Kraven the Hunter"/>
        <s v="AfrAId"/>
        <s v="The Electric State"/>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Tom &amp; Jerry"/>
        <s v="Family Switch"/>
        <s v="Saw V"/>
        <s v="The Twilight Saga: New Moon"/>
        <s v="Stigmata"/>
        <s v="Home Sweet Home Alone"/>
        <s v="Dear Evan Hansen"/>
        <s v="Terminator: Genisys"/>
        <s v="American Ninja"/>
        <s v="Barnyard"/>
        <s v="Staying Alive"/>
        <s v="Killing Season"/>
        <s v="The Bubble"/>
        <s v="The Haunted Mansion"/>
        <s v="Grown Ups"/>
        <s v="The Exorcist: Believer"/>
        <s v="Beverly Hills Cop III"/>
        <s v="Dracula 2000"/>
        <s v="Harold and the Purple Crayon"/>
        <s v="The Dukes of Hazzard"/>
        <s v="The Kissing Booth"/>
        <s v="Batman Forever"/>
        <s v="Movie 43"/>
        <s v="Scary Movie 4"/>
        <s v="Jade"/>
        <s v="The Santa Clause 3: The Escape Clause"/>
        <s v="Pirates of the Caribbean: On Stranger Tides"/>
        <s v="Green Lantern"/>
        <s v="Jack Frost"/>
        <s v="Home Team"/>
        <s v="Teen Wolf Too"/>
        <s v="Tall Girl 2"/>
        <s v="Showgirls"/>
        <s v="The Machine"/>
        <s v="Kangaroo Jack"/>
        <s v="R.I.P.D."/>
        <s v="The Final Destination"/>
        <s v="Lucy"/>
        <s v="Daddy's Home 2"/>
        <s v="Taken 3"/>
        <s v="The Lawnmower Man"/>
        <s v="Carbon Copy"/>
        <s v="Once Bitten"/>
        <s v="Tall Girl"/>
        <s v="The Strangers: Chapter 1"/>
        <s v="American Ninja 2: The Confrontation"/>
        <s v="Trigger Warning"/>
        <s v="Imaginary"/>
        <s v="Senior Year"/>
        <s v="Freelance"/>
        <s v="Knowing"/>
        <s v="Expend4bles"/>
        <s v="The Toy"/>
        <s v="He's All That"/>
        <s v="After Ever Happy"/>
        <s v="Johnny Be Good"/>
        <s v="Battleship"/>
        <s v="Sphere"/>
        <s v="Vacation Friends 2"/>
        <s v="Driven"/>
        <s v="Amos &amp; Andrew"/>
        <s v="The Do-Over"/>
        <s v="The Smurfs"/>
        <s v="The Union"/>
        <s v="Half Past Dead"/>
        <s v="Knights of the Zodiac"/>
        <s v="The Glimmer Man"/>
        <s v="Halloween 5: The Revenge of Michael Myers"/>
        <s v="Eddie"/>
        <s v="Saw IV"/>
        <s v="Rebel Moon - Part Two: The Scargiver"/>
        <s v="Look Who's Talking Too"/>
        <s v="Love the Coopers"/>
        <s v="Valentine's Day"/>
        <s v="Leprechaun 2"/>
        <s v="The Number 23"/>
        <s v="Now You See Me 2"/>
        <s v="Blonde"/>
        <s v="Home Alone 3"/>
        <s v="The Wicker Man"/>
        <s v="My Best Friend's Girl"/>
        <s v="The Quest"/>
        <s v="Hurricane Smith"/>
        <s v="Blended"/>
        <s v="Me Time"/>
        <s v="Bangkok Dangerous"/>
        <s v="My Super Ex-Girlfriend"/>
        <s v="The Out-Laws"/>
        <s v="Year One"/>
        <s v="That’s My Boy"/>
        <s v="Beautiful Disaster"/>
        <s v="Shark Tale"/>
        <s v="Deck The Halls"/>
        <s v="Batman &amp; Robin"/>
        <s v="Soul Man"/>
        <s v="Alvin and the Chipmunks: The Squeakquel"/>
        <s v="Double Team"/>
        <s v="Nothing But Trouble"/>
        <s v="Feliz NaviDAD"/>
        <s v="Friday The 13th: A New Beginning"/>
        <s v="MVP: Most Valuable Primate"/>
        <s v="A Christmas Story 2"/>
        <s v="Wild Wild West"/>
        <s v="Jupiter Ascending"/>
        <s v="Fifty Shades Freed"/>
        <s v="Teenage Mutant Ninja Turtles III"/>
        <s v="Hercules in New York"/>
        <s v="The Spy Next Door"/>
        <s v="Belly"/>
        <s v="White Man's Burden"/>
        <s v="Ghosted"/>
        <s v="Geostorm"/>
        <s v="Countdown"/>
        <s v="Timeline"/>
        <s v="Cats"/>
        <s v="They/Them"/>
        <s v="Friday the 13th Part III"/>
        <s v="Saw 3D"/>
        <s v="The Adventures of Pluto Nash"/>
        <s v="You Get Me"/>
        <s v="I am Wrath"/>
        <s v="Homie Spumoni"/>
        <s v="Halloween: The Curse of Michael Myers"/>
        <s v="Grown Ups 2"/>
        <s v="The Smurfs 2"/>
        <s v="Pirates of the Caribbean: Dead Men Tell No Tales"/>
        <s v="You People"/>
        <s v="Paul Blart: Mall Cop 2"/>
        <s v="The Benchwarmers"/>
        <s v="Scary Movie 2"/>
        <s v="It Seemed Like a Good Idea at the Time"/>
        <s v="Barb Wire"/>
        <s v="After Earth"/>
        <s v="Fifty Shades Darker"/>
        <s v="Atlas"/>
        <s v="Elektra"/>
        <s v="Fant4stic"/>
        <s v="Superman IV: The Quest for Peace"/>
        <s v="Zookeeper"/>
        <s v="Mr. Magoo"/>
        <s v="Deadfall"/>
        <s v="Maximum Overdrive"/>
        <s v="Ed"/>
        <s v="Borderlands"/>
        <s v="Aliens vs. Predator: Requiem"/>
        <s v="Street Fighter"/>
        <s v="Taxi"/>
        <s v="Kangaroo Jack: G'Day U.S.A.!"/>
        <s v="Theodore Rex"/>
        <s v="Ballistic: Ecks vs. Sever"/>
        <s v="Transformers: The Last Knight"/>
        <s v="Kinda Pregnant"/>
        <s v="Nick Fury: Agent of Shield"/>
        <s v="The Munsters"/>
        <s v="Uglies"/>
        <s v="Superhero Movie"/>
        <s v="The Kissing Booth 3"/>
        <s v="Leprechaun 5: in the Hood"/>
        <s v="The Kissing Booth 2"/>
        <s v="Emoji Movie"/>
        <s v="Married By Christmas"/>
        <s v="Look Who's Talking Now"/>
        <s v="Problem Child"/>
        <s v="Jonah Hex"/>
        <s v="Garfield: A Tail of Two Kitties"/>
        <s v="After Everything"/>
        <s v="Gigli"/>
        <s v="Wing Commander"/>
        <s v="Jaws: The Revenge"/>
        <s v="The Happening"/>
        <s v="Good Luck Chuck"/>
        <s v="Deuce Bigalow: European Gigolo"/>
        <s v="Independence Day: Resurgence"/>
        <s v="Suburban Commando"/>
        <s v="Steel"/>
        <s v="Gotti"/>
        <s v="The Pest"/>
        <s v="Speed 2: Cruise Control"/>
        <s v="After We Fell"/>
        <s v="Catwoman"/>
        <s v="Mortal Kombat: Annihilation"/>
        <s v="Supergirl"/>
        <s v="Scary Movie V"/>
        <s v="Futuresport"/>
        <s v="Home Alone 4"/>
        <s v="The Wrong Missy"/>
        <s v="Tiptoes"/>
        <s v="Samurai Cop"/>
        <s v="Madame Web"/>
        <s v="Battlefield Earth"/>
        <s v="Troll 2"/>
        <s v="SPF-18"/>
        <s v="A Gnome Named Gnorm"/>
        <s v="Swiped"/>
        <s v="Simon Sez"/>
        <s v="The Bye Bye Man"/>
        <s v="Gallowwalkers"/>
        <s v="Bobbleheads: The Movie"/>
        <s v="Jack and Jill"/>
        <s v="Delta Farce"/>
        <s v="Left Behind"/>
        <s v="The Master of Disguis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The Matrix"/>
        <s v="Ghostbusters"/>
        <s v="Saturday Night Live"/>
        <s v="John Wick"/>
        <s v="Lego"/>
        <s v="Ocean's Eleven"/>
        <s v="Kick-Ass"/>
        <s v="Halloween"/>
        <s v="Home Alone"/>
        <s v="Major League"/>
        <s v="The Exorcist"/>
        <s v="Lonely Island"/>
        <s v="Paddington"/>
        <s v="Planet of the Apes"/>
        <s v="Austin Powers"/>
        <s v="How to Train Your Dragon"/>
        <s v="The Naked Gun"/>
        <s v="The Wizard of Oz"/>
        <s v="Searching"/>
        <s v="Dune"/>
        <s v="National Lampoon’s"/>
        <s v="Speed"/>
        <s v="Anchorman"/>
        <s v="Avatar"/>
        <s v="The Texas Chain Saw Massacre"/>
        <s v="X"/>
        <s v="Men in Black"/>
        <s v="James Bond"/>
        <s v="Evil Dead"/>
        <s v="King Kong"/>
        <s v="Sandlerverse"/>
        <s v="The Conjuring"/>
        <s v="National Lampoon's"/>
        <s v="Kingsman"/>
        <s v="Grease"/>
        <s v="A Quiet Place"/>
        <s v="Freddy vs. Jason"/>
        <s v="Horrible Bosses"/>
        <s v="Illumination"/>
        <s v="Dungeons &amp; Dragons"/>
        <s v="Aardman Animation"/>
        <s v="28 Days Later"/>
        <s v="Lethal Weapon"/>
        <s v="Peanuts"/>
        <s v="Wizarding World"/>
        <s v="Cloververse"/>
        <s v="Escape From Series"/>
        <s v="Ted"/>
        <s v="TMNT"/>
        <s v="Scream"/>
        <s v="Fear Street"/>
        <s v="M. Night Shyamalan Superhero"/>
        <s v="Transformers"/>
        <s v="Kung Fu Panda"/>
        <s v="The Karate Kid"/>
        <s v="A Simple Favor"/>
        <s v="A Christmas Story"/>
        <s v="The Hunger Games"/>
        <s v="Fast Saga"/>
        <s v="Taken"/>
        <s v="Rankin/Bass"/>
        <s v="48 Hrs."/>
        <s v="Gremlins"/>
        <s v="Bourne Saga"/>
        <s v="Beverly Hills Cop"/>
        <s v="Sonic the Hedgehog"/>
        <s v="Naruto"/>
        <s v="Sherlock Holmes"/>
        <s v="The Accountant"/>
        <s v="Cloudy Meatballs"/>
        <s v="American Pie"/>
        <s v="Demon Slayer"/>
        <s v="Twister"/>
        <s v="Jumanji"/>
        <s v="Beetlejuice"/>
        <s v="Child's Play"/>
        <s v="Harold &amp; Kumar"/>
        <s v="Borat"/>
        <s v="Captain Underpants"/>
        <s v="Friday"/>
        <s v="Broken Lizard"/>
        <s v="Bridget Jones"/>
        <s v="The Chronicles of Narnia"/>
        <s v="Pacific Rim"/>
        <s v="The Omen"/>
        <s v="Bad Boys"/>
        <s v="Looney Tunes"/>
        <s v="Dark Universe"/>
        <s v="Saturday Night Fever"/>
        <s v="Spy Kids"/>
        <s v="House Party"/>
        <s v="Dr. Seuss"/>
        <s v="Saw"/>
        <s v="Final Destination"/>
        <s v="Goon"/>
        <s v="Hangover"/>
        <s v="Neighbors"/>
        <s v="MonsterVerse"/>
        <s v="Police Academy"/>
        <s v="Scooby-Doo"/>
        <s v="Agatha Christie/Hercule Poirot"/>
        <s v="The Equalizer"/>
        <s v="Magic Mike"/>
        <s v="Den of Thieves"/>
        <s v="Ice Age"/>
        <s v="Nickelodeon"/>
        <s v="Bad Moms"/>
        <s v="Jack Reacher"/>
        <s v="Independence Day"/>
        <s v="Vacation Friends"/>
        <s v="Smile"/>
        <s v="She's All That"/>
        <s v="The Croods"/>
        <s v="Playstation"/>
        <s v="Madagascar"/>
        <s v="Conan the Barbarian"/>
        <s v="Trolls"/>
        <s v="Goosebumps"/>
        <s v="Hitman's Bodyguard"/>
        <s v="The Boss Baby"/>
        <s v="What Women Want"/>
        <s v="Now You See Me"/>
        <s v="Look Who's Talking"/>
        <s v="Maze Runner"/>
        <s v="Teen Wolf"/>
        <s v="The Expendables"/>
        <s v="Escape Room"/>
        <s v="Tomb Raider"/>
        <s v="Ace Ventura"/>
        <s v="Scary Movie"/>
        <s v="Escape Plan"/>
        <s v="Has Fallen"/>
        <s v="Mortal Kombat"/>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Hallmark Christmas"/>
        <s v="Garfield"/>
      </sharedItems>
    </cacheField>
    <cacheField name="Sub_Universe" uniqueList="1" numFmtId="0" sqlType="0" hierarchy="0" level="0" databaseField="1">
      <sharedItems count="75" containsBlank="1">
        <s v="Spider-Verse"/>
        <s v="Toy Story"/>
        <s v="Star Wars Original Trilogy"/>
        <s v="Monsters Inc."/>
        <m/>
        <s v="Batman - Nolan"/>
        <s v="MCU"/>
        <s v="The Incredibles"/>
        <s v="Alien"/>
        <s v="Lord of the Rings"/>
        <s v="Finding Nemo"/>
        <s v="Moana"/>
        <s v="Puss in Boots"/>
        <s v="X-Men"/>
        <s v="DCU"/>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Teen"/>
        <s v="Martial Arts"/>
        <s v="Parody"/>
        <s v="Crime"/>
        <s v="BioPic"/>
        <s v="Pirates"/>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Miramax"/>
        <s v="Studio Ghibli"/>
        <s v="20th Century Studios"/>
        <s v="New Line Cinema"/>
        <s v="RKO Radio Pictures"/>
        <s v="Python (Monty) Pictures"/>
        <s v="Open Road Films"/>
        <s v="Netflix"/>
        <s v="Toho"/>
        <s v="Focus Features"/>
        <s v="Compass International Pictures"/>
        <s v="Bleecker Street"/>
        <s v="Aniplex"/>
        <s v="Hulu"/>
        <s v="StudioCanal"/>
        <s v="Annapurna Pictures"/>
        <s v="Mandarin Films"/>
        <s v="Sony Pictures"/>
        <s v="Sandrew Metronome"/>
        <s v="Newmarket Films"/>
        <s v="Madman Films"/>
        <s v="Elevation Pictures"/>
        <s v="Bryanston Pictures"/>
        <s v="United Artists"/>
        <s v="Apple TV+"/>
        <s v="STX Entertainment"/>
        <s v="Bones"/>
        <s v="Janus Films"/>
        <s v="IFC Film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RAF Industries"/>
        <s v="Artisan Entertainment"/>
        <s v="Savoy Pictures"/>
        <s v="Peacock"/>
        <s v="Gemstone Entertainment"/>
        <s v="MarVista Entertainment"/>
        <s v="ABC"/>
        <s v="Cinema Epoch"/>
        <s v="Epic Productions"/>
        <s v="Independent Artists Films"/>
        <s v="Freestyle Releasing"/>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97"/>
        <n v="1971"/>
        <n v="2007"/>
        <n v="1988"/>
        <n v="1986"/>
        <n v="2003"/>
        <n v="1979"/>
        <n v="2002"/>
        <n v="1960"/>
        <n v="2011"/>
        <n v="1946"/>
        <n v="2012"/>
        <n v="2024"/>
        <n v="2025"/>
        <n v="1992"/>
        <n v="2021"/>
        <n v="1978"/>
        <n v="1982"/>
        <n v="1987"/>
        <n v="1990"/>
        <n v="1989"/>
        <n v="1973"/>
        <n v="2020"/>
        <n v="2000"/>
        <n v="1968"/>
        <n v="2005"/>
        <n v="1998"/>
        <n v="1983"/>
        <n v="1939"/>
        <n v="1974"/>
        <n v="2013"/>
        <n v="1964"/>
        <n v="1933"/>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ata" sd="1" x="1673"/>
        <item t="data" sd="1" x="1674"/>
        <item t="data" sd="1" x="1675"/>
        <item t="data" sd="1" x="1676"/>
        <item t="data" sd="1" x="1677"/>
        <item t="data" sd="1" x="1678"/>
        <item t="data" sd="1" x="1679"/>
        <item t="data" sd="1" x="1680"/>
        <item t="data" sd="1" x="1681"/>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ata" sd="1" x="1673"/>
        <item t="data" sd="1" x="1674"/>
        <item t="data" sd="1" x="1675"/>
        <item t="data" sd="1" x="1676"/>
        <item t="data" sd="1" x="1677"/>
        <item t="data" sd="1" x="1678"/>
        <item t="data" sd="1" x="1679"/>
        <item t="data" sd="1" x="1680"/>
        <item t="data" sd="1" x="1681"/>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8"/>
        <item t="data" sd="1" x="67"/>
        <item t="data" sd="1" x="54"/>
        <item t="data" sd="1" x="60"/>
        <item t="data" sd="1" x="61"/>
        <item t="data" sd="1" x="76"/>
        <item t="data" sd="1" x="82"/>
        <item t="data" sd="1" x="36"/>
        <item t="data" sd="1" x="63"/>
        <item t="data" sd="1" x="79"/>
        <item t="data" sd="1" x="66"/>
        <item t="data" sd="1" x="78"/>
        <item t="data" sd="1" x="77"/>
        <item t="data" sd="1" x="70"/>
        <item t="data" sd="1" x="75"/>
        <item t="data" sd="1" x="34"/>
        <item t="data" sd="1" x="74"/>
        <item t="data" sd="1" x="65"/>
        <item t="data" sd="1" x="64"/>
        <item t="data" sd="1" x="57"/>
        <item t="data" sd="1" x="59"/>
        <item t="data" sd="1" x="68"/>
        <item t="data" sd="1" x="71"/>
        <item t="data" sd="1" x="50"/>
        <item t="data" sd="1" x="80"/>
        <item t="data" sd="1" x="69"/>
        <item t="data" sd="1" x="27"/>
        <item t="data" sd="1" x="81"/>
        <item t="data" sd="1" x="47"/>
        <item t="data" sd="1" x="55"/>
        <item t="data" sd="1" x="12"/>
        <item t="data" sd="1" x="14"/>
        <item t="data" sd="1" x="8"/>
        <item t="data" sd="1" x="42"/>
        <item t="data" sd="1" x="32"/>
        <item t="data" sd="1" x="2"/>
        <item t="data" sd="1" x="9"/>
        <item t="data" sd="1" x="43"/>
        <item t="data" sd="1" x="53"/>
        <item t="data" sd="1" x="22"/>
        <item t="data" sd="1" x="6"/>
        <item t="data" sd="1" x="30"/>
        <item t="data" sd="1" x="44"/>
        <item t="data" sd="1" x="29"/>
        <item t="data" sd="1" x="46"/>
        <item t="data" sd="1" x="45"/>
        <item t="data" sd="1" x="18"/>
        <item t="data" sd="1" x="40"/>
        <item t="data" sd="1" x="13"/>
        <item t="data" sd="1" x="19"/>
        <item t="data" sd="1" x="1"/>
        <item t="data" sd="1" x="62"/>
        <item t="data" sd="1" x="26"/>
        <item t="data" sd="1" x="52"/>
        <item t="data" sd="1" x="7"/>
        <item t="data" sd="1" x="49"/>
        <item t="data" sd="1" x="3"/>
        <item t="data" sd="1" x="33"/>
        <item t="data" sd="1" x="31"/>
        <item t="data" sd="1" x="23"/>
        <item t="data" sd="1" x="51"/>
        <item t="data" sd="1" x="25"/>
        <item t="data" sd="1" x="28"/>
        <item t="data" sd="1" x="17"/>
        <item t="data" sd="1" x="15"/>
        <item t="data" sd="1" x="16"/>
        <item t="data" sd="1" x="35"/>
        <item t="data" sd="1" x="37"/>
        <item t="data" sd="1" x="56"/>
        <item t="data" sd="1" x="21"/>
        <item t="data" sd="1" x="5"/>
        <item t="data" sd="1" x="10"/>
        <item t="data" sd="1" x="24"/>
        <item t="data" sd="1" x="0"/>
        <item t="data" sd="1" x="20"/>
        <item t="data" sd="1" x="48"/>
        <item t="data" sd="1" x="41"/>
        <item t="data" sd="1" x="4"/>
        <item t="data" sd="1" x="11"/>
        <item t="data" sd="1" x="38"/>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ata" sd="1" x="1666"/>
        <item t="data" sd="1" x="1667"/>
        <item t="data" sd="1" x="1668"/>
        <item t="data" sd="1" x="1669"/>
        <item t="data" sd="1" x="1670"/>
        <item t="data" sd="1" x="1671"/>
        <item t="data" sd="1" x="1672"/>
        <item t="data" sd="1" x="1673"/>
        <item t="data" sd="1" x="1674"/>
        <item t="data" sd="1" x="1675"/>
        <item t="data" sd="1" x="1676"/>
        <item t="data" sd="1" x="1677"/>
        <item t="data" sd="1" x="1678"/>
        <item t="data" sd="1" x="1679"/>
        <item t="data" sd="1" x="1680"/>
        <item t="data" sd="1" x="1681"/>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361hRZoG91Nw6qXaIKuGoogQjix.jpg" TargetMode="External" Id="rId4" /><Relationship Type="http://schemas.openxmlformats.org/officeDocument/2006/relationships/hyperlink" Target="https://image.tmdb.org/t/p/w500/lIBtgpfiB92xNoB3Wa2ZtRtcyYP.jpg" TargetMode="External" Id="rId5" /><Relationship Type="http://schemas.openxmlformats.org/officeDocument/2006/relationships/hyperlink" Target="https://image.tmdb.org/t/p/w500/oCf5O6uxooTvRwKVnLHwGqZUifq.jpg" TargetMode="External" Id="rId6" /><Relationship Type="http://schemas.openxmlformats.org/officeDocument/2006/relationships/hyperlink" Target="https://image.tmdb.org/t/p/w500/qRyy2UmjC5ur9bDi3kpNNRCc5nc.jpg" TargetMode="External" Id="rId7" /><Relationship Type="http://schemas.openxmlformats.org/officeDocument/2006/relationships/hyperlink" Target="https://image.tmdb.org/t/p/w500/b1RBy3l297N0c7PHjlz35cClWju.jpg" TargetMode="External" Id="rId8" /><Relationship Type="http://schemas.openxmlformats.org/officeDocument/2006/relationships/hyperlink" Target="https://image.tmdb.org/t/p/w500/6e2YvN1tQK4xQHlmy7GJTuXOt2u.jpg" TargetMode="External" Id="rId9" /><Relationship Type="http://schemas.openxmlformats.org/officeDocument/2006/relationships/hyperlink" Target="https://www.youtube.com/embed/rpH4GkSsXg4" TargetMode="External" Id="rId10" /><Relationship Type="http://schemas.openxmlformats.org/officeDocument/2006/relationships/hyperlink" Target="https://image.tmdb.org/t/p/w500/6yh95dD2Y6uWAlPfWCZZygBM1ec.jpg" TargetMode="External" Id="rId1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707"/>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70" min="1" max="1"/>
    <col width="7.14" customWidth="1" style="170" min="2" max="2"/>
    <col width="29.71" customWidth="1" style="170" min="3" max="3"/>
    <col width="26.29" customWidth="1" style="170" min="4" max="4"/>
    <col width="10.14" customWidth="1" style="170" min="5" max="5"/>
    <col width="13.29" customWidth="1" style="170" min="6" max="6"/>
    <col width="16.43" customWidth="1" style="170" min="7" max="7"/>
    <col width="13" customWidth="1" style="170" min="8" max="8"/>
    <col width="33.43" customWidth="1" style="170" min="9" max="9"/>
    <col width="7.43" customWidth="1" style="170" min="10" max="10"/>
    <col width="10.14" customWidth="1" style="170" min="11" max="11"/>
    <col width="12.43" customWidth="1" style="170" min="12" max="12"/>
    <col width="35.57" customWidth="1" style="170" min="13" max="13"/>
    <col width="8.859999999999999" customWidth="1" style="170" min="14" max="18"/>
    <col width="12.57" customWidth="1" style="170" min="19" max="19"/>
    <col width="9.289999999999999" customWidth="1" style="170" min="20" max="20"/>
    <col width="8.140000000000001" customWidth="1" style="170" min="21" max="21"/>
    <col width="8.859999999999999" customWidth="1" style="170" min="22" max="22"/>
    <col width="11.29" customWidth="1" style="170" min="23" max="23"/>
    <col width="8.859999999999999" customWidth="1" style="170" min="24" max="29"/>
    <col width="14.57" customWidth="1" style="170" min="30" max="31"/>
  </cols>
  <sheetData>
    <row r="1" ht="15" customHeight="1" s="170">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62"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70">
      <c r="A2" s="121" t="inlineStr">
        <is>
          <t>Spider-Man: Into the Spider-Verse</t>
        </is>
      </c>
      <c r="B2" s="122" t="n">
        <v>100</v>
      </c>
      <c r="C2" s="123" t="inlineStr">
        <is>
          <t>Marvel</t>
        </is>
      </c>
      <c r="D2" s="140" t="inlineStr">
        <is>
          <t>Spider-Verse</t>
        </is>
      </c>
      <c r="E2" s="124" t="inlineStr">
        <is>
          <t>Comic Book</t>
        </is>
      </c>
      <c r="F2" s="125" t="inlineStr">
        <is>
          <t>Animated</t>
        </is>
      </c>
      <c r="G2" s="31" t="n"/>
      <c r="H2" s="32" t="n"/>
      <c r="I2" s="126" t="inlineStr">
        <is>
          <t>Columbia Pictures</t>
        </is>
      </c>
      <c r="J2" s="127" t="n">
        <v>2018</v>
      </c>
      <c r="K2" s="35">
        <f>ROW(K2)-1</f>
        <v/>
      </c>
      <c r="L2" s="62" t="b">
        <v>1</v>
      </c>
      <c r="M2" s="128"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393,602,435</t>
        </is>
      </c>
      <c r="T2" s="43" t="inlineStr">
        <is>
          <t>PG</t>
        </is>
      </c>
      <c r="U2" s="44" t="inlineStr">
        <is>
          <t>117</t>
        </is>
      </c>
      <c r="V2" s="45" t="inlineStr">
        <is>
          <t>{"link": "https://www.themoviedb.org/movie/324857-spider-man-into-the-spider-verse/watch?locale=CA",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 s="46" t="inlineStr">
        <is>
          <t>90,000,000</t>
        </is>
      </c>
      <c r="X2" s="35" t="n">
        <v>324857</v>
      </c>
      <c r="Y2" s="35" t="inlineStr">
        <is>
          <t>[569094, 297802, 338952, 404368, 424783, 335983, 315635, 429617, 4935, 299537, 400650, 1891, 557, 299536, 426426, 429197, 424694, 166428, 299534, 450465]</t>
        </is>
      </c>
      <c r="Z2" s="35" t="inlineStr">
        <is>
          <t>97%</t>
        </is>
      </c>
      <c r="AA2" s="35" t="inlineStr">
        <is>
          <t>8.4/10</t>
        </is>
      </c>
      <c r="AB2" s="35" t="inlineStr">
        <is>
          <t>87/100</t>
        </is>
      </c>
      <c r="AC2" s="35" t="inlineStr">
        <is>
          <t>https://www.youtube.com/embed/tg52up16eq0</t>
        </is>
      </c>
      <c r="AD2" s="62" t="inlineStr">
        <is>
          <t>US</t>
        </is>
      </c>
      <c r="AE2" s="62" t="n">
        <v>1731215633548</v>
      </c>
    </row>
    <row r="3" ht="14.25" customHeight="1" s="170">
      <c r="A3" s="121" t="inlineStr">
        <is>
          <t>Toy Story</t>
        </is>
      </c>
      <c r="B3" s="122" t="n">
        <v>100</v>
      </c>
      <c r="C3" s="123" t="inlineStr">
        <is>
          <t>Pixar</t>
        </is>
      </c>
      <c r="D3" s="140" t="inlineStr">
        <is>
          <t>Toy Story</t>
        </is>
      </c>
      <c r="E3" s="124" t="inlineStr">
        <is>
          <t>Animated</t>
        </is>
      </c>
      <c r="F3" s="125" t="n"/>
      <c r="G3" s="31" t="n"/>
      <c r="H3" s="32" t="n"/>
      <c r="I3" s="126" t="inlineStr">
        <is>
          <t>Disney</t>
        </is>
      </c>
      <c r="J3" s="127" t="n">
        <v>1995</v>
      </c>
      <c r="K3" s="35">
        <f>ROW(K3)-1</f>
        <v/>
      </c>
      <c r="L3" s="62" t="b">
        <v>1</v>
      </c>
      <c r="M3" s="128"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 s="46" t="inlineStr">
        <is>
          <t>30,000,000</t>
        </is>
      </c>
      <c r="X3" s="35" t="n">
        <v>862</v>
      </c>
      <c r="Y3" s="35" t="inlineStr">
        <is>
          <t>[863, 9487, 10193, 8587, 585, 9806, 14160, 12, 301528, 9502, 807, 2062, 36557, 6479, 808, 10530, 920, 425, 89, 13]</t>
        </is>
      </c>
      <c r="Z3" s="35" t="inlineStr">
        <is>
          <t>100%</t>
        </is>
      </c>
      <c r="AA3" s="35" t="inlineStr">
        <is>
          <t>8.3/10</t>
        </is>
      </c>
      <c r="AB3" s="35" t="inlineStr">
        <is>
          <t>96/100</t>
        </is>
      </c>
      <c r="AC3" s="35" t="inlineStr">
        <is>
          <t>https://www.youtube.com/embed/CxwTLktovTU</t>
        </is>
      </c>
      <c r="AD3" s="62" t="inlineStr">
        <is>
          <t>US</t>
        </is>
      </c>
      <c r="AE3" s="62" t="n">
        <v>1731215633548</v>
      </c>
    </row>
    <row r="4" ht="14.25" customHeight="1" s="170">
      <c r="A4" s="121" t="inlineStr">
        <is>
          <t>The Empire Strikes Back</t>
        </is>
      </c>
      <c r="B4" s="122" t="n">
        <v>100</v>
      </c>
      <c r="C4" s="123" t="inlineStr">
        <is>
          <t>Star Wars</t>
        </is>
      </c>
      <c r="D4" s="140" t="inlineStr">
        <is>
          <t>Star Wars Original Trilogy</t>
        </is>
      </c>
      <c r="E4" s="124" t="inlineStr">
        <is>
          <t>Sci-Fi</t>
        </is>
      </c>
      <c r="F4" s="125" t="n"/>
      <c r="G4" s="31" t="n"/>
      <c r="H4" s="32" t="n"/>
      <c r="I4" s="126" t="inlineStr">
        <is>
          <t>Lucasfilm</t>
        </is>
      </c>
      <c r="J4" s="127" t="n">
        <v>1980</v>
      </c>
      <c r="K4" s="35">
        <f>ROW(K4)-1</f>
        <v/>
      </c>
      <c r="L4" s="62" t="b">
        <v>1</v>
      </c>
      <c r="M4" s="128"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 s="46" t="inlineStr">
        <is>
          <t>18,000,000</t>
        </is>
      </c>
      <c r="X4" s="35" t="n">
        <v>1891</v>
      </c>
      <c r="Y4" s="35" t="inlineStr">
        <is>
          <t>[1892, 11, 1893, 120, 1895, 1894, 2789, 673, 181808, 27205, 140607, 13, 121, 10948, 185, 9426, 122, 85, 28, 244786]</t>
        </is>
      </c>
      <c r="Z4" s="35" t="inlineStr">
        <is>
          <t>93%</t>
        </is>
      </c>
      <c r="AA4" s="35" t="inlineStr">
        <is>
          <t>8.7/10</t>
        </is>
      </c>
      <c r="AB4" s="35" t="inlineStr">
        <is>
          <t>82/100</t>
        </is>
      </c>
      <c r="AC4" s="35" t="inlineStr">
        <is>
          <t>https://www.youtube.com/embed/vU6L3jXt2r8</t>
        </is>
      </c>
      <c r="AD4" s="62" t="inlineStr">
        <is>
          <t>US</t>
        </is>
      </c>
      <c r="AE4" s="62" t="n">
        <v>1731215633548</v>
      </c>
    </row>
    <row r="5" ht="14.25" customHeight="1" s="170">
      <c r="A5" s="121" t="inlineStr">
        <is>
          <t xml:space="preserve">Monsters, Inc. </t>
        </is>
      </c>
      <c r="B5" s="122" t="n">
        <v>100</v>
      </c>
      <c r="C5" s="123" t="inlineStr">
        <is>
          <t>Pixar</t>
        </is>
      </c>
      <c r="D5" s="140" t="inlineStr">
        <is>
          <t>Monsters Inc.</t>
        </is>
      </c>
      <c r="E5" s="124" t="inlineStr">
        <is>
          <t>Animated</t>
        </is>
      </c>
      <c r="F5" s="125" t="n"/>
      <c r="G5" s="31" t="n"/>
      <c r="H5" s="32" t="n"/>
      <c r="I5" s="126" t="inlineStr">
        <is>
          <t>Disney</t>
        </is>
      </c>
      <c r="J5" s="127" t="n">
        <v>2001</v>
      </c>
      <c r="K5" s="35">
        <f>ROW(K5)-1</f>
        <v/>
      </c>
      <c r="L5" s="62" t="b">
        <v>1</v>
      </c>
      <c r="M5" s="128"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 s="46" t="inlineStr">
        <is>
          <t>115,000,000</t>
        </is>
      </c>
      <c r="X5" s="35" t="n">
        <v>585</v>
      </c>
      <c r="Y5" s="35" t="inlineStr">
        <is>
          <t>[12, 62211, 9806, 862, 863, 808, 8587, 2062, 50620, 72105, 10681, 920, 109439, 620, 425, 277, 9487, 10193, 10191, 49538]</t>
        </is>
      </c>
      <c r="Z5" s="35" t="inlineStr">
        <is>
          <t>96%</t>
        </is>
      </c>
      <c r="AA5" s="35" t="inlineStr">
        <is>
          <t>8.1/10</t>
        </is>
      </c>
      <c r="AB5" s="35" t="inlineStr">
        <is>
          <t>79/100</t>
        </is>
      </c>
      <c r="AC5" s="35" t="inlineStr">
        <is>
          <t>https://www.youtube.com/embed/6tCxnHCqqxg</t>
        </is>
      </c>
      <c r="AD5" s="62" t="inlineStr">
        <is>
          <t>US</t>
        </is>
      </c>
      <c r="AE5" s="62" t="n">
        <v>1731215633548</v>
      </c>
    </row>
    <row r="6" ht="14.25" customHeight="1" s="170">
      <c r="A6" s="121" t="inlineStr">
        <is>
          <t>Everything Everywhere All at Once</t>
        </is>
      </c>
      <c r="B6" s="122" t="n">
        <v>100</v>
      </c>
      <c r="C6" s="123" t="n"/>
      <c r="D6" s="140" t="n"/>
      <c r="E6" s="124" t="inlineStr">
        <is>
          <t>Sci-Fi</t>
        </is>
      </c>
      <c r="F6" s="125" t="inlineStr">
        <is>
          <t>Action</t>
        </is>
      </c>
      <c r="G6" s="31" t="n"/>
      <c r="H6" s="32" t="n"/>
      <c r="I6" s="126" t="inlineStr">
        <is>
          <t>A24</t>
        </is>
      </c>
      <c r="J6" s="127" t="n">
        <v>2022</v>
      </c>
      <c r="K6" s="35">
        <f>ROW(K6)-1</f>
        <v/>
      </c>
      <c r="L6" s="62" t="b">
        <v>1</v>
      </c>
      <c r="M6" s="128"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 s="46" t="inlineStr">
        <is>
          <t>25,000,000</t>
        </is>
      </c>
      <c r="X6" s="35" t="n">
        <v>545611</v>
      </c>
      <c r="Y6" s="35" t="inlineStr">
        <is>
          <t>[674324, 762, 648579, 762504, 497828, 453395, 49046, 639933, 776305, 722149, 817758, 935, 804095, 785084, 614934, 616037, 718930, 725201, 837881, 661374]</t>
        </is>
      </c>
      <c r="Z6" s="35" t="inlineStr">
        <is>
          <t>94%</t>
        </is>
      </c>
      <c r="AA6" s="35" t="inlineStr">
        <is>
          <t>7.8/10</t>
        </is>
      </c>
      <c r="AB6" s="35" t="inlineStr">
        <is>
          <t>81/100</t>
        </is>
      </c>
      <c r="AC6" s="35" t="inlineStr">
        <is>
          <t>https://www.youtube.com/embed/wxN1T1uxQ2g</t>
        </is>
      </c>
      <c r="AD6" s="62" t="inlineStr">
        <is>
          <t>US</t>
        </is>
      </c>
      <c r="AE6" s="62" t="n">
        <v>1731215633548</v>
      </c>
    </row>
    <row r="7" ht="14.25" customHeight="1" s="170">
      <c r="A7" s="121" t="inlineStr">
        <is>
          <t>Mad Max: Fury Road</t>
        </is>
      </c>
      <c r="B7" s="122" t="n">
        <v>100</v>
      </c>
      <c r="C7" s="123" t="inlineStr">
        <is>
          <t>Mad Max</t>
        </is>
      </c>
      <c r="D7" s="140" t="n"/>
      <c r="E7" s="124" t="inlineStr">
        <is>
          <t>Action</t>
        </is>
      </c>
      <c r="F7" s="125" t="inlineStr">
        <is>
          <t>Apocalypse</t>
        </is>
      </c>
      <c r="G7" s="31" t="n"/>
      <c r="H7" s="32" t="n"/>
      <c r="I7" s="126" t="inlineStr">
        <is>
          <t>Warner Bros.</t>
        </is>
      </c>
      <c r="J7" s="127" t="n">
        <v>2015</v>
      </c>
      <c r="K7" s="35">
        <f>ROW(K7)-1</f>
        <v/>
      </c>
      <c r="L7" s="62" t="b">
        <v>1</v>
      </c>
      <c r="M7" s="12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 s="58" t="inlineStr">
        <is>
          <t>150,000,000</t>
        </is>
      </c>
      <c r="X7" s="35" t="n">
        <v>76341</v>
      </c>
      <c r="Y7" s="35" t="inlineStr">
        <is>
          <t>[99861, 286217, 135397, 9659, 264660, 158852, 49026, 8810, 281957, 207703, 198184, 194662, 293660, 168259, 786892, 157336, 87101, 238713, 9355, 603]</t>
        </is>
      </c>
      <c r="Z7" s="35" t="inlineStr">
        <is>
          <t>97%</t>
        </is>
      </c>
      <c r="AA7" s="35" t="inlineStr">
        <is>
          <t>8.1/10</t>
        </is>
      </c>
      <c r="AB7" s="35" t="inlineStr">
        <is>
          <t>90/100</t>
        </is>
      </c>
      <c r="AC7" s="35" t="inlineStr">
        <is>
          <t>https://www.youtube.com/embed/MonFNCgK4WE</t>
        </is>
      </c>
      <c r="AD7" s="62" t="inlineStr">
        <is>
          <t>AU</t>
        </is>
      </c>
      <c r="AE7" s="62" t="n">
        <v>1731215633548</v>
      </c>
    </row>
    <row r="8" ht="14.25" customHeight="1" s="170">
      <c r="A8" s="121" t="inlineStr">
        <is>
          <t>Back to the Future</t>
        </is>
      </c>
      <c r="B8" s="122" t="n">
        <v>100</v>
      </c>
      <c r="C8" s="123" t="inlineStr">
        <is>
          <t>Back to the Future</t>
        </is>
      </c>
      <c r="D8" s="140" t="n"/>
      <c r="E8" s="124" t="inlineStr">
        <is>
          <t>Sci-Fi</t>
        </is>
      </c>
      <c r="F8" s="125" t="n"/>
      <c r="G8" s="31" t="n"/>
      <c r="H8" s="32" t="n"/>
      <c r="I8" s="126" t="inlineStr">
        <is>
          <t>Universal Pictures</t>
        </is>
      </c>
      <c r="J8" s="127" t="n">
        <v>1985</v>
      </c>
      <c r="K8" s="35">
        <f>ROW(K8)-1</f>
        <v/>
      </c>
      <c r="L8" s="62" t="b">
        <v>1</v>
      </c>
      <c r="M8" s="12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 s="61" t="inlineStr">
        <is>
          <t>19,000,000</t>
        </is>
      </c>
      <c r="X8" s="35" t="n">
        <v>105</v>
      </c>
      <c r="Y8" s="35" t="inlineStr">
        <is>
          <t>[165, 196, 2108, 218, 8587, 927, 1885, 9340, 28, 111, 44214, 10681, 857, 22794, 469, 348, 15144, 530915, 862, 938]</t>
        </is>
      </c>
      <c r="Z8" s="35" t="inlineStr">
        <is>
          <t>93%</t>
        </is>
      </c>
      <c r="AA8" s="35" t="inlineStr">
        <is>
          <t>8.5/10</t>
        </is>
      </c>
      <c r="AB8" s="35" t="inlineStr">
        <is>
          <t>87/100</t>
        </is>
      </c>
      <c r="AC8" s="35" t="inlineStr">
        <is>
          <t>https://www.youtube.com/embed/WRrCVyT09ow</t>
        </is>
      </c>
      <c r="AD8" s="62" t="inlineStr">
        <is>
          <t>US</t>
        </is>
      </c>
      <c r="AE8" s="62" t="n">
        <v>1731215633548</v>
      </c>
    </row>
    <row r="9" ht="14.25" customHeight="1" s="170">
      <c r="A9" s="121" t="inlineStr">
        <is>
          <t>Toy Story 2</t>
        </is>
      </c>
      <c r="B9" s="122" t="n">
        <v>100</v>
      </c>
      <c r="C9" s="123" t="inlineStr">
        <is>
          <t>Pixar</t>
        </is>
      </c>
      <c r="D9" s="140" t="inlineStr">
        <is>
          <t>Toy Story</t>
        </is>
      </c>
      <c r="E9" s="124" t="inlineStr">
        <is>
          <t>Animated</t>
        </is>
      </c>
      <c r="F9" s="125" t="n"/>
      <c r="G9" s="31" t="n"/>
      <c r="H9" s="32" t="n"/>
      <c r="I9" s="126" t="inlineStr">
        <is>
          <t>Disney</t>
        </is>
      </c>
      <c r="J9" s="127" t="n">
        <v>1999</v>
      </c>
      <c r="K9" s="35">
        <f>ROW(K9)-1</f>
        <v/>
      </c>
      <c r="L9" s="62" t="b">
        <v>1</v>
      </c>
      <c r="M9" s="128"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 s="46" t="inlineStr">
        <is>
          <t>90,000,000</t>
        </is>
      </c>
      <c r="X9" s="35" t="n">
        <v>863</v>
      </c>
      <c r="Y9" s="35" t="inlineStr">
        <is>
          <t>[10193, 862, 585, 9487, 9806, 12, 9836, 301528, 408, 920, 256835, 425, 165, 809, 2062, 10386, 71552, 808, 71676, 280]</t>
        </is>
      </c>
      <c r="Z9" s="35" t="inlineStr">
        <is>
          <t>100%</t>
        </is>
      </c>
      <c r="AA9" s="35" t="inlineStr">
        <is>
          <t>7.9/10</t>
        </is>
      </c>
      <c r="AB9" s="35" t="inlineStr">
        <is>
          <t>88/100</t>
        </is>
      </c>
      <c r="AC9" s="35" t="inlineStr">
        <is>
          <t>https://www.youtube.com/embed/xNWSGRD5CzU</t>
        </is>
      </c>
      <c r="AD9" s="62" t="inlineStr">
        <is>
          <t>US</t>
        </is>
      </c>
      <c r="AE9" s="62" t="n">
        <v>1731215633548</v>
      </c>
    </row>
    <row r="10" ht="14.25" customHeight="1" s="170">
      <c r="A10" s="121" t="inlineStr">
        <is>
          <t>Star Wars</t>
        </is>
      </c>
      <c r="B10" s="122" t="n">
        <v>100</v>
      </c>
      <c r="C10" s="123" t="inlineStr">
        <is>
          <t>Star Wars</t>
        </is>
      </c>
      <c r="D10" s="140" t="inlineStr">
        <is>
          <t>Star Wars Original Trilogy</t>
        </is>
      </c>
      <c r="E10" s="124" t="inlineStr">
        <is>
          <t>Sci-Fi</t>
        </is>
      </c>
      <c r="F10" s="125" t="n"/>
      <c r="G10" s="31" t="n"/>
      <c r="H10" s="32" t="n"/>
      <c r="I10" s="126" t="inlineStr">
        <is>
          <t>Lucasfilm</t>
        </is>
      </c>
      <c r="J10" s="127" t="n">
        <v>1977</v>
      </c>
      <c r="K10" s="35">
        <f>ROW(K10)-1</f>
        <v/>
      </c>
      <c r="L10" s="62" t="b">
        <v>1</v>
      </c>
      <c r="M10" s="128"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 s="46" t="inlineStr">
        <is>
          <t>11,000,000</t>
        </is>
      </c>
      <c r="X10" s="35" t="n">
        <v>11</v>
      </c>
      <c r="Y10" s="35" t="inlineStr">
        <is>
          <t>[1891, 1892, 140607, 13475, 181808, 1893, 1895, 181812, 122, 330459, 10195, 348350, 1894, 857702, 13, 1771, 348, 539, 782054, 603]</t>
        </is>
      </c>
      <c r="Z10" s="35" t="inlineStr">
        <is>
          <t>94%</t>
        </is>
      </c>
      <c r="AA10" s="35" t="inlineStr">
        <is>
          <t>8.6/10</t>
        </is>
      </c>
      <c r="AB10" s="35" t="inlineStr">
        <is>
          <t>90/100</t>
        </is>
      </c>
      <c r="AC10" s="35" t="inlineStr">
        <is>
          <t>https://www.youtube.com/embed/vZ734NWnAHA</t>
        </is>
      </c>
      <c r="AD10" s="62" t="inlineStr">
        <is>
          <t>US</t>
        </is>
      </c>
      <c r="AE10" s="62" t="n">
        <v>1731215633548</v>
      </c>
    </row>
    <row r="11" ht="14.25" customHeight="1" s="170">
      <c r="A11" s="121" t="inlineStr">
        <is>
          <t>Raiders of the Lost Ark</t>
        </is>
      </c>
      <c r="B11" s="122" t="n">
        <v>100</v>
      </c>
      <c r="C11" s="123" t="inlineStr">
        <is>
          <t>Indiana Jones</t>
        </is>
      </c>
      <c r="D11" s="140" t="n"/>
      <c r="E11" s="124" t="inlineStr">
        <is>
          <t>Adventure</t>
        </is>
      </c>
      <c r="F11" s="125" t="n"/>
      <c r="G11" s="31" t="n"/>
      <c r="H11" s="32" t="n"/>
      <c r="I11" s="126" t="inlineStr">
        <is>
          <t>Lucasfilm</t>
        </is>
      </c>
      <c r="J11" s="127" t="n">
        <v>1981</v>
      </c>
      <c r="K11" s="35">
        <f>ROW(K11)-1</f>
        <v/>
      </c>
      <c r="L11" s="62" t="b">
        <v>1</v>
      </c>
      <c r="M11" s="128"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 s="46" t="inlineStr">
        <is>
          <t>18,000,000</t>
        </is>
      </c>
      <c r="X11" s="35" t="n">
        <v>85</v>
      </c>
      <c r="Y11" s="35" t="inlineStr">
        <is>
          <t>[87, 89, 217, 329, 601, 9387, 90, 8009, 18, 424, 157336, 1891, 49049, 64635, 78, 857, 348, 1892, 15512, 534]</t>
        </is>
      </c>
      <c r="Z11" s="35" t="inlineStr">
        <is>
          <t>94%</t>
        </is>
      </c>
      <c r="AA11" s="35" t="inlineStr">
        <is>
          <t>8.4/10</t>
        </is>
      </c>
      <c r="AB11" s="35" t="inlineStr">
        <is>
          <t>86/100</t>
        </is>
      </c>
      <c r="AC11" s="35" t="inlineStr">
        <is>
          <t>https://www.youtube.com/embed/0xQSIdSRlAk</t>
        </is>
      </c>
      <c r="AD11" s="62" t="inlineStr">
        <is>
          <t>US</t>
        </is>
      </c>
      <c r="AE11" s="62" t="n">
        <v>1731215633548</v>
      </c>
    </row>
    <row r="12" ht="14.25" customHeight="1" s="170">
      <c r="A12" s="121" t="inlineStr">
        <is>
          <t>La La Land</t>
        </is>
      </c>
      <c r="B12" s="122" t="n">
        <v>99</v>
      </c>
      <c r="C12" s="123" t="n"/>
      <c r="D12" s="140" t="n"/>
      <c r="E12" s="124" t="inlineStr">
        <is>
          <t>Musical</t>
        </is>
      </c>
      <c r="F12" s="125" t="inlineStr">
        <is>
          <t>Romance</t>
        </is>
      </c>
      <c r="G12" s="31" t="n"/>
      <c r="H12" s="32" t="n"/>
      <c r="I12" s="126" t="inlineStr">
        <is>
          <t>Lionsgate</t>
        </is>
      </c>
      <c r="J12" s="127" t="n">
        <v>2016</v>
      </c>
      <c r="K12" s="35">
        <f>ROW(K12)-1</f>
        <v/>
      </c>
      <c r="L12" s="62" t="b">
        <v>1</v>
      </c>
      <c r="M12" s="12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 s="61" t="inlineStr">
        <is>
          <t>30,000,000</t>
        </is>
      </c>
      <c r="X12" s="35" t="n">
        <v>313369</v>
      </c>
      <c r="Y12" s="35" t="inlineStr">
        <is>
          <t>[334541, 376867, 244786, 334543, 329865, 381284, 64690, 376866, 11036, 324786, 263115, 50646, 340666, 259316, 194662, 274870, 381288, 321612, 369972, 335797]</t>
        </is>
      </c>
      <c r="Z12" s="35" t="inlineStr">
        <is>
          <t>91%</t>
        </is>
      </c>
      <c r="AA12" s="35" t="inlineStr">
        <is>
          <t>8.0/10</t>
        </is>
      </c>
      <c r="AB12" s="35" t="inlineStr">
        <is>
          <t>94/100</t>
        </is>
      </c>
      <c r="AC12" s="35" t="inlineStr">
        <is>
          <t>https://www.youtube.com/embed/0pdqf4P9MB8</t>
        </is>
      </c>
      <c r="AD12" s="62" t="inlineStr">
        <is>
          <t>US</t>
        </is>
      </c>
      <c r="AE12" s="62" t="n">
        <v>1731215633548</v>
      </c>
    </row>
    <row r="13" ht="14.25" customHeight="1" s="170">
      <c r="A13" s="121" t="inlineStr">
        <is>
          <t>Spider-Man: Across the Spider-Verse</t>
        </is>
      </c>
      <c r="B13" s="122" t="n">
        <v>99</v>
      </c>
      <c r="C13" s="123" t="inlineStr">
        <is>
          <t>Marvel</t>
        </is>
      </c>
      <c r="D13" s="140" t="inlineStr">
        <is>
          <t>Spider-Verse</t>
        </is>
      </c>
      <c r="E13" s="124" t="inlineStr">
        <is>
          <t>Comic Book</t>
        </is>
      </c>
      <c r="F13" s="125" t="inlineStr">
        <is>
          <t>Animated</t>
        </is>
      </c>
      <c r="G13" s="31" t="n"/>
      <c r="H13" s="32" t="n"/>
      <c r="I13" s="126" t="inlineStr">
        <is>
          <t>Columbia Pictures</t>
        </is>
      </c>
      <c r="J13" s="127" t="n">
        <v>2023</v>
      </c>
      <c r="K13" s="35">
        <f>ROW(K13)-1</f>
        <v/>
      </c>
      <c r="L13" s="62" t="b">
        <v>1</v>
      </c>
      <c r="M13" s="12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 s="61" t="inlineStr">
        <is>
          <t>100,000,000</t>
        </is>
      </c>
      <c r="X13" s="35" t="n">
        <v>569094</v>
      </c>
      <c r="Y13" s="35" t="inlineStr">
        <is>
          <t>[324857, 298618, 667538, 895006, 447365, 976573, 335977, 346698, 502356, 1083189, 872585, 603692, 385687, 614930, 634649, 575264, 988078, 55825, 658009]</t>
        </is>
      </c>
      <c r="Z13" s="35" t="inlineStr">
        <is>
          <t>95%</t>
        </is>
      </c>
      <c r="AA13" s="35" t="inlineStr">
        <is>
          <t>8.5/10</t>
        </is>
      </c>
      <c r="AB13" s="35" t="inlineStr">
        <is>
          <t>86/100</t>
        </is>
      </c>
      <c r="AC13" s="35" t="inlineStr">
        <is>
          <t>https://www.youtube.com/embed/yFrxzaBLDQM</t>
        </is>
      </c>
      <c r="AD13" s="62" t="inlineStr">
        <is>
          <t>US</t>
        </is>
      </c>
      <c r="AE13" s="62" t="n">
        <v>1731215633548</v>
      </c>
    </row>
    <row r="14" ht="14.25" customHeight="1" s="170">
      <c r="A14" s="121" t="inlineStr">
        <is>
          <t>Shrek</t>
        </is>
      </c>
      <c r="B14" s="122" t="n">
        <v>99</v>
      </c>
      <c r="C14" s="123" t="inlineStr">
        <is>
          <t>Shrek</t>
        </is>
      </c>
      <c r="D14" s="140" t="n"/>
      <c r="E14" s="124" t="inlineStr">
        <is>
          <t>Animated</t>
        </is>
      </c>
      <c r="F14" s="125" t="inlineStr">
        <is>
          <t>Princess</t>
        </is>
      </c>
      <c r="G14" s="31" t="n"/>
      <c r="H14" s="32" t="n"/>
      <c r="I14" s="126" t="inlineStr">
        <is>
          <t>Dreamworks</t>
        </is>
      </c>
      <c r="J14" s="127" t="n">
        <v>2001</v>
      </c>
      <c r="K14" s="35">
        <f>ROW(K14)-1</f>
        <v/>
      </c>
      <c r="L14" s="62" t="b">
        <v>1</v>
      </c>
      <c r="M14" s="128"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 s="46" t="inlineStr">
        <is>
          <t>60,000,000</t>
        </is>
      </c>
      <c r="X14" s="35" t="n">
        <v>808</v>
      </c>
      <c r="Y14" s="35" t="inlineStr">
        <is>
          <t>[809, 810, 109445, 425, 10192, 9502, 863, 1359, 585, 862, 812, 9806, 773, 2062, 98, 10386, 1734, 1268, 38757, 8358]</t>
        </is>
      </c>
      <c r="Z14" s="35" t="inlineStr">
        <is>
          <t>88%</t>
        </is>
      </c>
      <c r="AA14" s="35" t="inlineStr">
        <is>
          <t>7.9/10</t>
        </is>
      </c>
      <c r="AB14" s="35" t="inlineStr">
        <is>
          <t>84/100</t>
        </is>
      </c>
      <c r="AC14" s="35" t="inlineStr">
        <is>
          <t>https://www.youtube.com/embed/HobeWN9DnsY</t>
        </is>
      </c>
      <c r="AD14" s="62" t="inlineStr">
        <is>
          <t>US</t>
        </is>
      </c>
      <c r="AE14" s="62" t="n">
        <v>1731215633548</v>
      </c>
    </row>
    <row r="15" ht="14.25" customHeight="1" s="170">
      <c r="A15" s="121" t="inlineStr">
        <is>
          <t>Jaws</t>
        </is>
      </c>
      <c r="B15" s="122" t="n">
        <v>99</v>
      </c>
      <c r="C15" s="123" t="inlineStr">
        <is>
          <t>Jaws</t>
        </is>
      </c>
      <c r="D15" s="140" t="n"/>
      <c r="E15" s="124" t="inlineStr">
        <is>
          <t>Horror</t>
        </is>
      </c>
      <c r="F15" s="125" t="inlineStr">
        <is>
          <t>Thriller</t>
        </is>
      </c>
      <c r="G15" s="31" t="n"/>
      <c r="H15" s="32" t="n"/>
      <c r="I15" s="126" t="inlineStr">
        <is>
          <t>Universal Pictures</t>
        </is>
      </c>
      <c r="J15" s="127" t="n">
        <v>1975</v>
      </c>
      <c r="K15" s="35">
        <f>ROW(K15)-1</f>
        <v/>
      </c>
      <c r="L15" s="62" t="b">
        <v>1</v>
      </c>
      <c r="M15" s="128"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5" s="46" t="inlineStr">
        <is>
          <t>7,000,000</t>
        </is>
      </c>
      <c r="X15" s="35" t="n">
        <v>578</v>
      </c>
      <c r="Y15" s="35" t="inlineStr">
        <is>
          <t>[579, 840, 9552, 1366, 346364, 17692, 9426, 447332, 103, 601, 7984, 7340, 762, 20126, 839, 348, 30497, 4176, 5121, 525]</t>
        </is>
      </c>
      <c r="Z15" s="35" t="inlineStr">
        <is>
          <t>97%</t>
        </is>
      </c>
      <c r="AA15" s="35" t="inlineStr">
        <is>
          <t>8.1/10</t>
        </is>
      </c>
      <c r="AB15" s="35" t="inlineStr">
        <is>
          <t>87/100</t>
        </is>
      </c>
      <c r="AC15" s="35" t="inlineStr">
        <is>
          <t>https://www.youtube.com/embed/N9hzLQUGr34</t>
        </is>
      </c>
      <c r="AD15" s="62" t="inlineStr">
        <is>
          <t>US</t>
        </is>
      </c>
      <c r="AE15" s="62" t="n">
        <v>1731215633548</v>
      </c>
    </row>
    <row r="16" ht="14.25" customHeight="1" s="170">
      <c r="A16" s="121" t="inlineStr">
        <is>
          <t>Jurassic Park</t>
        </is>
      </c>
      <c r="B16" s="122" t="n">
        <v>99</v>
      </c>
      <c r="C16" s="123" t="inlineStr">
        <is>
          <t>Jurassic Park</t>
        </is>
      </c>
      <c r="D16" s="140" t="n"/>
      <c r="E16" s="124" t="inlineStr">
        <is>
          <t>Sci-Fi</t>
        </is>
      </c>
      <c r="F16" s="125" t="inlineStr">
        <is>
          <t>Action</t>
        </is>
      </c>
      <c r="G16" s="31" t="n"/>
      <c r="H16" s="32" t="n"/>
      <c r="I16" s="126" t="inlineStr">
        <is>
          <t>Universal Pictures</t>
        </is>
      </c>
      <c r="J16" s="127" t="n">
        <v>1993</v>
      </c>
      <c r="K16" s="35">
        <f>ROW(K16)-1</f>
        <v/>
      </c>
      <c r="L16" s="62" t="b">
        <v>1</v>
      </c>
      <c r="M16" s="12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6" s="46" t="inlineStr">
        <is>
          <t>63,000,000</t>
        </is>
      </c>
      <c r="X16" s="35" t="n">
        <v>329</v>
      </c>
      <c r="Y16" s="35" t="inlineStr">
        <is>
          <t>[330, 331, 135397, 58, 857, 927, 348, 424, 137, 601, 393, 6479, 534, 106, 85, 351286, 578, 244, 105, 812]</t>
        </is>
      </c>
      <c r="Z16" s="35" t="inlineStr">
        <is>
          <t>91%</t>
        </is>
      </c>
      <c r="AA16" s="35" t="inlineStr">
        <is>
          <t>8.2/10</t>
        </is>
      </c>
      <c r="AB16" s="35" t="inlineStr">
        <is>
          <t>68/100</t>
        </is>
      </c>
      <c r="AC16" s="35" t="inlineStr">
        <is>
          <t>https://www.youtube.com/embed/Rz_FvTXa_qY</t>
        </is>
      </c>
      <c r="AD16" s="62" t="inlineStr">
        <is>
          <t>US</t>
        </is>
      </c>
      <c r="AE16" s="62" t="n">
        <v>1731215633548</v>
      </c>
    </row>
    <row r="17" ht="14.25" customHeight="1" s="170">
      <c r="A17" s="121" t="inlineStr">
        <is>
          <t>Rocky</t>
        </is>
      </c>
      <c r="B17" s="122" t="n">
        <v>99</v>
      </c>
      <c r="C17" s="123" t="inlineStr">
        <is>
          <t>Rocky</t>
        </is>
      </c>
      <c r="D17" s="140" t="n"/>
      <c r="E17" s="124" t="inlineStr">
        <is>
          <t>Drama</t>
        </is>
      </c>
      <c r="F17" s="125" t="inlineStr">
        <is>
          <t>Sports</t>
        </is>
      </c>
      <c r="G17" s="31" t="n"/>
      <c r="H17" s="32" t="n"/>
      <c r="I17" s="126" t="inlineStr">
        <is>
          <t>Amazon MGM Studios</t>
        </is>
      </c>
      <c r="J17" s="127" t="n">
        <v>1976</v>
      </c>
      <c r="K17" s="35">
        <f>ROW(K17)-1</f>
        <v/>
      </c>
      <c r="L17" s="62" t="b">
        <v>0</v>
      </c>
      <c r="M17" s="12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3" t="inlineStr">
        <is>
          <t>An uneducated collector for a Philadelphia loan shark is given a once-in-a-lifetime opportunity to fight against the world heavyweight boxing champion.</t>
        </is>
      </c>
      <c r="O17" s="64" t="inlineStr">
        <is>
          <t>https://image.tmdb.org/t/p/w500/cqxg1CihGR5ge0i1wYXr4Rdeppu.jpg</t>
        </is>
      </c>
      <c r="P17" s="65"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6" t="inlineStr">
        <is>
          <t>John G. Avildsen</t>
        </is>
      </c>
      <c r="R17" s="59" t="inlineStr">
        <is>
          <t>[{"Source": "Internet Movie Database", "Value": "8.1/10"}, {"Source": "Rotten Tomatoes", "Value": "93%"}, {"Source": "Metacritic", "Value": "70/100"}]</t>
        </is>
      </c>
      <c r="S17" s="67" t="inlineStr">
        <is>
          <t>225,253,184</t>
        </is>
      </c>
      <c r="T17" s="68" t="inlineStr">
        <is>
          <t>PG</t>
        </is>
      </c>
      <c r="U17" s="69" t="inlineStr">
        <is>
          <t>120</t>
        </is>
      </c>
      <c r="V17" s="45" t="inlineStr">
        <is>
          <t>{"link": "https://www.themoviedb.org/movie/1366-rocky/watch?locale=CA",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"/ovmu6uot1XVvsemM2dDySXLiX57.jpg", "provider_id": 526, "provider_name": "AMC+", "display_priority": 87},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 s="70" t="inlineStr">
        <is>
          <t>1,000,000</t>
        </is>
      </c>
      <c r="X17" s="35" t="n">
        <v>1366</v>
      </c>
      <c r="Y17" s="35" t="inlineStr">
        <is>
          <t>[1367, 1246, 1374, 1371, 1924, 1375, 1368, 8363, 9552, 312221, 543580, 703, 103, 8810, 578, 85, 525, 330459, 2024, 621]</t>
        </is>
      </c>
      <c r="Z17" s="35" t="inlineStr">
        <is>
          <t>93%</t>
        </is>
      </c>
      <c r="AA17" s="35" t="inlineStr">
        <is>
          <t>8.1/10</t>
        </is>
      </c>
      <c r="AB17" s="35" t="inlineStr">
        <is>
          <t>70/100</t>
        </is>
      </c>
      <c r="AC17" s="35" t="inlineStr">
        <is>
          <t>https://www.youtube.com/embed/-Hk-LYcavrw</t>
        </is>
      </c>
      <c r="AD17" s="62" t="inlineStr">
        <is>
          <t>US</t>
        </is>
      </c>
      <c r="AE17" s="62" t="n">
        <v>1731215633548</v>
      </c>
    </row>
    <row r="18" ht="14.25" customHeight="1" s="170">
      <c r="A18" s="121" t="inlineStr">
        <is>
          <t>Inglourious Basterds</t>
        </is>
      </c>
      <c r="B18" s="122" t="n">
        <v>99</v>
      </c>
      <c r="C18" s="123" t="n"/>
      <c r="D18" s="140" t="n"/>
      <c r="E18" s="124" t="inlineStr">
        <is>
          <t>Drama</t>
        </is>
      </c>
      <c r="F18" s="125" t="inlineStr">
        <is>
          <t>War</t>
        </is>
      </c>
      <c r="G18" s="31" t="n"/>
      <c r="H18" s="32" t="n"/>
      <c r="I18" s="126" t="inlineStr">
        <is>
          <t>Lantern Entertainment</t>
        </is>
      </c>
      <c r="J18" s="127" t="n">
        <v>2009</v>
      </c>
      <c r="K18" s="35">
        <f>ROW(K18)-1</f>
        <v/>
      </c>
      <c r="L18" s="62" t="b">
        <v>0</v>
      </c>
      <c r="M18" s="128"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t>
        </is>
      </c>
      <c r="W18" s="46" t="inlineStr">
        <is>
          <t>70,000,000</t>
        </is>
      </c>
      <c r="X18" s="35" t="n">
        <v>16869</v>
      </c>
      <c r="Y18" s="35" t="inlineStr">
        <is>
          <t>[24, 68718, 273248, 1991, 500, 393, 17654, 680, 98, 857, 22538, 281957, 12162, 76203, 184, 18785, 4922, 807, 89, 11324]</t>
        </is>
      </c>
      <c r="Z18" s="35" t="inlineStr">
        <is>
          <t>89%</t>
        </is>
      </c>
      <c r="AA18" s="35" t="inlineStr">
        <is>
          <t>8.4/10</t>
        </is>
      </c>
      <c r="AB18" s="35" t="inlineStr">
        <is>
          <t>69/100</t>
        </is>
      </c>
      <c r="AC18" s="35" t="inlineStr">
        <is>
          <t>https://www.youtube.com/embed/uSEDz-my7XQ</t>
        </is>
      </c>
      <c r="AD18" s="62" t="inlineStr">
        <is>
          <t>US</t>
        </is>
      </c>
      <c r="AE18" s="62" t="n">
        <v>1731215633548</v>
      </c>
    </row>
    <row r="19" ht="14.25" customHeight="1" s="170">
      <c r="A19" s="121" t="inlineStr">
        <is>
          <t>Inception</t>
        </is>
      </c>
      <c r="B19" s="122" t="n">
        <v>99</v>
      </c>
      <c r="C19" s="123" t="n"/>
      <c r="D19" s="140" t="n"/>
      <c r="E19" s="124" t="inlineStr">
        <is>
          <t>Action</t>
        </is>
      </c>
      <c r="F19" s="125" t="inlineStr">
        <is>
          <t>Thriller</t>
        </is>
      </c>
      <c r="G19" s="31" t="n"/>
      <c r="H19" s="32" t="n"/>
      <c r="I19" s="126" t="inlineStr">
        <is>
          <t>Warner Bros.</t>
        </is>
      </c>
      <c r="J19" s="127" t="n">
        <v>2010</v>
      </c>
      <c r="K19" s="35">
        <f>ROW(K19)-1</f>
        <v/>
      </c>
      <c r="L19" s="62" t="b">
        <v>1</v>
      </c>
      <c r="M19" s="128"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 s="46" t="inlineStr">
        <is>
          <t>160,000,000</t>
        </is>
      </c>
      <c r="X19" s="35" t="n">
        <v>27205</v>
      </c>
      <c r="Y19" s="35" t="inlineStr">
        <is>
          <t>[155, 11324, 157336, 70160, 19995, 68721, 120, 603, 37724, 68718, 293660, 274, 807, 1124, 550, 121, 106646, 49026, 20352, 77]</t>
        </is>
      </c>
      <c r="Z19" s="35" t="inlineStr">
        <is>
          <t>87%</t>
        </is>
      </c>
      <c r="AA19" s="35" t="inlineStr">
        <is>
          <t>8.8/10</t>
        </is>
      </c>
      <c r="AB19" s="35" t="inlineStr">
        <is>
          <t>74/100</t>
        </is>
      </c>
      <c r="AC19" s="35" t="inlineStr">
        <is>
          <t>https://www.youtube.com/embed/JE9z-gy4De4</t>
        </is>
      </c>
      <c r="AD19" s="62" t="inlineStr">
        <is>
          <t>US</t>
        </is>
      </c>
      <c r="AE19" s="62" t="n">
        <v>1731215633548</v>
      </c>
    </row>
    <row r="20" ht="14.25" customHeight="1" s="170">
      <c r="A20" s="121" t="inlineStr">
        <is>
          <t>Forgetting Sarah Marshall</t>
        </is>
      </c>
      <c r="B20" s="122" t="n">
        <v>99</v>
      </c>
      <c r="C20" s="123" t="n"/>
      <c r="D20" s="140" t="n"/>
      <c r="E20" s="124" t="inlineStr">
        <is>
          <t>RomCom</t>
        </is>
      </c>
      <c r="F20" s="125" t="n"/>
      <c r="G20" s="31" t="n"/>
      <c r="H20" s="32" t="n"/>
      <c r="I20" s="126" t="inlineStr">
        <is>
          <t>Universal Pictures</t>
        </is>
      </c>
      <c r="J20" s="127" t="n">
        <v>2008</v>
      </c>
      <c r="K20" s="35">
        <f>ROW(K20)-1</f>
        <v/>
      </c>
      <c r="L20" s="62" t="b">
        <v>1</v>
      </c>
      <c r="M20" s="12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 s="46" t="inlineStr">
        <is>
          <t>30,000,000</t>
        </is>
      </c>
      <c r="X20" s="35" t="n">
        <v>9870</v>
      </c>
      <c r="Y20" s="35" t="inlineStr">
        <is>
          <t>[9767, 10218, 32823, 16538, 4964, 15373, 6957, 19899, 43923, 11003, 19913, 33016, 11321, 13051, 4982, 10760, 38, 2503, 55721, 9522]</t>
        </is>
      </c>
      <c r="Z20" s="35" t="inlineStr">
        <is>
          <t>84%</t>
        </is>
      </c>
      <c r="AA20" s="35" t="inlineStr">
        <is>
          <t>7.1/10</t>
        </is>
      </c>
      <c r="AB20" s="35" t="inlineStr">
        <is>
          <t>67/100</t>
        </is>
      </c>
      <c r="AC20" s="35" t="inlineStr">
        <is>
          <t>https://www.youtube.com/embed/K4xD8ZMdJms</t>
        </is>
      </c>
      <c r="AD20" s="62" t="inlineStr">
        <is>
          <t>US</t>
        </is>
      </c>
      <c r="AE20" s="62" t="n">
        <v>1731215633548</v>
      </c>
    </row>
    <row r="21" ht="14.25" customHeight="1" s="170">
      <c r="A21" s="71" t="inlineStr">
        <is>
          <t xml:space="preserve">The Dark Knight </t>
        </is>
      </c>
      <c r="B21" s="122" t="n">
        <v>99</v>
      </c>
      <c r="C21" s="123" t="inlineStr">
        <is>
          <t>DC</t>
        </is>
      </c>
      <c r="D21" s="140" t="inlineStr">
        <is>
          <t>Batman - Nolan</t>
        </is>
      </c>
      <c r="E21" s="124" t="inlineStr">
        <is>
          <t>Comic Book</t>
        </is>
      </c>
      <c r="F21" s="125" t="n"/>
      <c r="G21" s="31" t="n"/>
      <c r="H21" s="32" t="n"/>
      <c r="I21" s="126" t="inlineStr">
        <is>
          <t>Warner Bros.</t>
        </is>
      </c>
      <c r="J21" s="127" t="n">
        <v>2008</v>
      </c>
      <c r="K21" s="35">
        <f>ROW(K21)-1</f>
        <v/>
      </c>
      <c r="L21" s="62" t="b">
        <v>0</v>
      </c>
      <c r="M21" s="128"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"85/100"}]</t>
        </is>
      </c>
      <c r="S21" s="42" t="inlineStr">
        <is>
          <t>1,004,558,444</t>
        </is>
      </c>
      <c r="T21" s="43" t="inlineStr">
        <is>
          <t>PG-13</t>
        </is>
      </c>
      <c r="U21" s="44" t="inlineStr">
        <is>
          <t>152</t>
        </is>
      </c>
      <c r="V21" s="45" t="inlineStr">
        <is>
          <t>{"link": "https://www.themoviedb.org/movie/155-the-dark-knight/watch?locale=CA",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21" s="46" t="inlineStr">
        <is>
          <t>185,000,000</t>
        </is>
      </c>
      <c r="X21" s="35" t="n">
        <v>155</v>
      </c>
      <c r="Y21" s="35" t="inlineStr">
        <is>
          <t>[49026, 272, 680, 550, 122, 27205, 13, 19995, 1726, 497, 9799, 120, 157336, 769, 1891, 1771, 278, 82690, 424, 1124]</t>
        </is>
      </c>
      <c r="Z21" s="35" t="inlineStr">
        <is>
          <t>94%</t>
        </is>
      </c>
      <c r="AA21" s="35" t="inlineStr">
        <is>
          <t>9.0/10</t>
        </is>
      </c>
      <c r="AB21" s="35" t="inlineStr">
        <is>
          <t>85/100</t>
        </is>
      </c>
      <c r="AC21" s="35" t="inlineStr">
        <is>
          <t>https://www.youtube.com/embed/_PZpmTj1Q8Q</t>
        </is>
      </c>
      <c r="AD21" s="62" t="inlineStr">
        <is>
          <t>US</t>
        </is>
      </c>
      <c r="AE21" s="62" t="n">
        <v>1731215633548</v>
      </c>
    </row>
    <row r="22" ht="14.25" customHeight="1" s="170">
      <c r="A22" s="121" t="inlineStr">
        <is>
          <t>Terminator 2: Judgment Day</t>
        </is>
      </c>
      <c r="B22" s="122" t="n">
        <v>99</v>
      </c>
      <c r="C22" s="123" t="inlineStr">
        <is>
          <t>Terminator</t>
        </is>
      </c>
      <c r="D22" s="140" t="n"/>
      <c r="E22" s="124" t="inlineStr">
        <is>
          <t>Sci-Fi</t>
        </is>
      </c>
      <c r="F22" s="125" t="inlineStr">
        <is>
          <t>Action</t>
        </is>
      </c>
      <c r="G22" s="31" t="n"/>
      <c r="H22" s="32" t="n"/>
      <c r="I22" s="126" t="inlineStr">
        <is>
          <t>TriStar Pictures</t>
        </is>
      </c>
      <c r="J22" s="127" t="n">
        <v>1991</v>
      </c>
      <c r="K22" s="35">
        <f>ROW(K22)-1</f>
        <v/>
      </c>
      <c r="L22" s="62" t="b">
        <v>1</v>
      </c>
      <c r="M22" s="12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 s="46" t="inlineStr">
        <is>
          <t>102,000,000</t>
        </is>
      </c>
      <c r="X22" s="35" t="n">
        <v>280</v>
      </c>
      <c r="Y22" s="35" t="inlineStr">
        <is>
          <t>[296, 218, 534, 679, 861, 9361, 87101, 165, 85, 500, 106, 11, 1891, 510, 36955, 87827, 62177, 9798, 9593, 348]</t>
        </is>
      </c>
      <c r="Z22" s="35" t="inlineStr">
        <is>
          <t>91%</t>
        </is>
      </c>
      <c r="AA22" s="35" t="inlineStr">
        <is>
          <t>8.6/10</t>
        </is>
      </c>
      <c r="AB22" s="35" t="inlineStr">
        <is>
          <t>75/100</t>
        </is>
      </c>
      <c r="AC22" s="35" t="inlineStr">
        <is>
          <t>https://www.youtube.com/embed/lwSysg9o7wE</t>
        </is>
      </c>
      <c r="AD22" s="62" t="inlineStr">
        <is>
          <t>US</t>
        </is>
      </c>
      <c r="AE22" s="62" t="n">
        <v>1731215633548</v>
      </c>
    </row>
    <row r="23" ht="14.25" customHeight="1" s="170">
      <c r="A23" s="121" t="inlineStr">
        <is>
          <t>The Lion King</t>
        </is>
      </c>
      <c r="B23" s="122" t="n">
        <v>99</v>
      </c>
      <c r="C23" s="123" t="inlineStr">
        <is>
          <t>Disney Animation</t>
        </is>
      </c>
      <c r="D23" s="140" t="n"/>
      <c r="E23" s="124" t="inlineStr">
        <is>
          <t>Animated</t>
        </is>
      </c>
      <c r="F23" s="125" t="n"/>
      <c r="G23" s="31" t="n"/>
      <c r="H23" s="32" t="n"/>
      <c r="I23" s="126" t="inlineStr">
        <is>
          <t>Disney</t>
        </is>
      </c>
      <c r="J23" s="127" t="n">
        <v>1994</v>
      </c>
      <c r="K23" s="35">
        <f>ROW(K23)-1</f>
        <v/>
      </c>
      <c r="L23" s="62" t="b">
        <v>1</v>
      </c>
      <c r="M23" s="128"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 s="46" t="inlineStr">
        <is>
          <t>45,000,000</t>
        </is>
      </c>
      <c r="X23" s="35" t="n">
        <v>8587</v>
      </c>
      <c r="Y23" s="35" t="inlineStr">
        <is>
          <t>[9732, 11430, 862, 812, 953, 12444, 420818, 10020, 12, 597, 10681, 9806, 10530, 105, 10144, 585, 857, 1124, 354912, 2503]</t>
        </is>
      </c>
      <c r="Z23" s="35" t="inlineStr">
        <is>
          <t>93%</t>
        </is>
      </c>
      <c r="AA23" s="35" t="inlineStr">
        <is>
          <t>8.5/10</t>
        </is>
      </c>
      <c r="AB23" s="35" t="inlineStr">
        <is>
          <t>88/100</t>
        </is>
      </c>
      <c r="AC23" s="35" t="inlineStr">
        <is>
          <t>https://www.youtube.com/embed/lFzVJEksoDY</t>
        </is>
      </c>
      <c r="AD23" s="62" t="inlineStr">
        <is>
          <t>US</t>
        </is>
      </c>
      <c r="AE23" s="62" t="n">
        <v>1731215633548</v>
      </c>
    </row>
    <row r="24" ht="14.25" customHeight="1" s="170">
      <c r="A24" s="121" t="inlineStr">
        <is>
          <t>Parasite</t>
        </is>
      </c>
      <c r="B24" s="122" t="n">
        <v>98</v>
      </c>
      <c r="C24" s="123" t="n"/>
      <c r="D24" s="140" t="n"/>
      <c r="E24" s="124" t="inlineStr">
        <is>
          <t>Drama</t>
        </is>
      </c>
      <c r="F24" s="125" t="inlineStr">
        <is>
          <t>Thriller</t>
        </is>
      </c>
      <c r="G24" s="31" t="n"/>
      <c r="H24" s="32" t="n"/>
      <c r="I24" s="126" t="inlineStr">
        <is>
          <t>NEON</t>
        </is>
      </c>
      <c r="J24" s="127" t="n">
        <v>2019</v>
      </c>
      <c r="K24" s="35">
        <f>ROW(K24)-1</f>
        <v/>
      </c>
      <c r="L24" s="62" t="b">
        <v>1</v>
      </c>
      <c r="M24" s="128"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"/7rJJlPpuGz0DV5OLjVW1HzYaFj9.jpg", "provider_id": 146, "provider_name": "iciTouTV", "display_priority": 12}, {"logo_path": "/dg4Kj9s7N5pZcvJDW6vt5d9j7Uf.jpg", "provider_id": 182, "provider_name": "Hollywood Suite", "display_priority": 27}, {"logo_path": "/fj9Y8iIMFUC6952HwxbGixTQPb7.jpg", "provider_id": 11, "provider_name": "MUBI", "display_priority": 34}, {"logo_path": "/29VK28jsSjFWHdXl1lxPb2SGmAk.jpg", "provider_id": 705, "provider_name": "Hollywood Suite Amazon Channel", "display_priority": 88}, {"logo_path": "/fts6X10Jn4QT0X6ac3udKEn2tJA.jpg", "provider_id": 2303, "provider_name": "Paramount Plus Premium", "display_priority": 123}, {"logo_path": "/rl6zez5rCeyelt1I46JRYk6B9Ed.jpg", "provider_id": 2304, "provider_name": "Paramount Plus Basic with Ads", "display_priority": 124}]}</t>
        </is>
      </c>
      <c r="W24" s="46" t="inlineStr">
        <is>
          <t>11,363,000</t>
        </is>
      </c>
      <c r="X24" s="35" t="n">
        <v>496243</v>
      </c>
      <c r="Y24" s="35" t="inlineStr">
        <is>
          <t>[530915, 497, 466272, 475557, 515001, 492188, 680, 398978, 546554, 331482, 504608, 11423, 155, 110415, 372058, 503919, 129, 387426, 359724, 389]</t>
        </is>
      </c>
      <c r="Z24" s="35" t="inlineStr">
        <is>
          <t>99%</t>
        </is>
      </c>
      <c r="AA24" s="35" t="inlineStr">
        <is>
          <t>8.5/10</t>
        </is>
      </c>
      <c r="AB24" s="35" t="inlineStr">
        <is>
          <t>97/100</t>
        </is>
      </c>
      <c r="AC24" s="35" t="inlineStr">
        <is>
          <t>https://www.youtube.com/embed/bM9QabAojCg</t>
        </is>
      </c>
      <c r="AD24" s="62" t="inlineStr">
        <is>
          <t>KR</t>
        </is>
      </c>
      <c r="AE24" s="62" t="n">
        <v>1731215633548</v>
      </c>
    </row>
    <row r="25" ht="14.25" customHeight="1" s="170">
      <c r="A25" s="121" t="inlineStr">
        <is>
          <t>Guardians of the Galaxy</t>
        </is>
      </c>
      <c r="B25" s="122" t="n">
        <v>98</v>
      </c>
      <c r="C25" s="123" t="inlineStr">
        <is>
          <t>Marvel</t>
        </is>
      </c>
      <c r="D25" s="140" t="inlineStr">
        <is>
          <t>MCU</t>
        </is>
      </c>
      <c r="E25" s="124" t="inlineStr">
        <is>
          <t>Comic Book</t>
        </is>
      </c>
      <c r="F25" s="125" t="n"/>
      <c r="G25" s="31" t="n"/>
      <c r="H25" s="32" t="n"/>
      <c r="I25" s="126" t="inlineStr">
        <is>
          <t>Disney</t>
        </is>
      </c>
      <c r="J25" s="127" t="n">
        <v>2014</v>
      </c>
      <c r="K25" s="35">
        <f>ROW(K25)-1</f>
        <v/>
      </c>
      <c r="L25" s="62" t="b">
        <v>1</v>
      </c>
      <c r="M25" s="128"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5" s="46" t="inlineStr">
        <is>
          <t>170,000,000</t>
        </is>
      </c>
      <c r="X25" s="35" t="n">
        <v>118340</v>
      </c>
      <c r="Y25" s="35" t="inlineStr">
        <is>
          <t>[283995, 99861, 100402, 127585, 119450, 240832, 184315, 102899, 271110, 1726, 98566, 135397, 293660, 24428, 157336, 137113, 177572, 82702, 550, 122917]</t>
        </is>
      </c>
      <c r="Z25" s="35" t="inlineStr">
        <is>
          <t>92%</t>
        </is>
      </c>
      <c r="AA25" s="35" t="inlineStr">
        <is>
          <t>8.0/10</t>
        </is>
      </c>
      <c r="AB25" s="35" t="inlineStr">
        <is>
          <t>76/100</t>
        </is>
      </c>
      <c r="AC25" s="35" t="inlineStr">
        <is>
          <t>https://www.youtube.com/embed/3CqymRQ1uUU</t>
        </is>
      </c>
      <c r="AD25" s="62" t="inlineStr">
        <is>
          <t>US</t>
        </is>
      </c>
      <c r="AE25" s="62" t="n">
        <v>1731215633548</v>
      </c>
    </row>
    <row r="26" ht="14.25" customHeight="1" s="170">
      <c r="A26" s="121" t="inlineStr">
        <is>
          <t>Knives Out</t>
        </is>
      </c>
      <c r="B26" s="122" t="n">
        <v>98</v>
      </c>
      <c r="C26" s="123" t="inlineStr">
        <is>
          <t>Knives Out</t>
        </is>
      </c>
      <c r="D26" s="140" t="n"/>
      <c r="E26" s="124" t="inlineStr">
        <is>
          <t>Thriller</t>
        </is>
      </c>
      <c r="F26" s="125" t="inlineStr">
        <is>
          <t>Mystery</t>
        </is>
      </c>
      <c r="G26" s="31" t="n"/>
      <c r="H26" s="32" t="n"/>
      <c r="I26" s="126" t="inlineStr">
        <is>
          <t>Lionsgate</t>
        </is>
      </c>
      <c r="J26" s="127" t="n">
        <v>2019</v>
      </c>
      <c r="K26" s="35">
        <f>ROW(K26)-1</f>
        <v/>
      </c>
      <c r="L26" s="62" t="b">
        <v>1</v>
      </c>
      <c r="M26" s="128"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6" s="46" t="inlineStr">
        <is>
          <t>40,000,000</t>
        </is>
      </c>
      <c r="X26" s="35" t="n">
        <v>546554</v>
      </c>
      <c r="Y26" s="35" t="inlineStr">
        <is>
          <t>[661374, 582014, 515001, 492188, 559581, 530915, 359724, 181812, 496243, 1573, 512200, 398978, 525661, 522627, 331482, 466272, 473033, 501170, 330457, 292011]</t>
        </is>
      </c>
      <c r="Z26" s="35" t="inlineStr">
        <is>
          <t>97%</t>
        </is>
      </c>
      <c r="AA26" s="35" t="inlineStr">
        <is>
          <t>7.9/10</t>
        </is>
      </c>
      <c r="AB26" s="35" t="inlineStr">
        <is>
          <t>82/100</t>
        </is>
      </c>
      <c r="AC26" s="35" t="inlineStr">
        <is>
          <t>https://www.youtube.com/embed/qOg3AoRc4nI</t>
        </is>
      </c>
      <c r="AD26" s="62" t="inlineStr">
        <is>
          <t>US</t>
        </is>
      </c>
      <c r="AE26" s="62" t="n">
        <v>1731215633548</v>
      </c>
    </row>
    <row r="27" ht="14.25" customHeight="1" s="170">
      <c r="A27" s="121" t="inlineStr">
        <is>
          <t>The Terminator</t>
        </is>
      </c>
      <c r="B27" s="122" t="n">
        <v>98</v>
      </c>
      <c r="C27" s="123" t="inlineStr">
        <is>
          <t>Terminator</t>
        </is>
      </c>
      <c r="D27" s="140" t="n"/>
      <c r="E27" s="124" t="inlineStr">
        <is>
          <t>Sci-Fi</t>
        </is>
      </c>
      <c r="F27" s="125" t="inlineStr">
        <is>
          <t>Action</t>
        </is>
      </c>
      <c r="G27" s="31" t="n"/>
      <c r="H27" s="32" t="n"/>
      <c r="I27" s="126" t="inlineStr">
        <is>
          <t>Orion Pictures</t>
        </is>
      </c>
      <c r="J27" s="127" t="n">
        <v>1984</v>
      </c>
      <c r="K27" s="35">
        <f>ROW(K27)-1</f>
        <v/>
      </c>
      <c r="L27" s="62" t="b">
        <v>0</v>
      </c>
      <c r="M27" s="128"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27" s="46" t="inlineStr">
        <is>
          <t>6,400,000</t>
        </is>
      </c>
      <c r="X27" s="35" t="n">
        <v>218</v>
      </c>
      <c r="Y27" s="35" t="inlineStr">
        <is>
          <t>[280, 296, 534, 11031, 87502, 87101, 1648, 2080, 348, 111, 620, 524, 107, 1858, 387, 9346, 12444, 105, 6978, 11216]</t>
        </is>
      </c>
      <c r="Z27" s="35" t="inlineStr">
        <is>
          <t>100%</t>
        </is>
      </c>
      <c r="AA27" s="35" t="inlineStr">
        <is>
          <t>8.1/10</t>
        </is>
      </c>
      <c r="AB27" s="35" t="inlineStr">
        <is>
          <t>84/100</t>
        </is>
      </c>
      <c r="AC27" s="35" t="inlineStr">
        <is>
          <t>https://www.youtube.com/embed/nGrW-OR2uDk</t>
        </is>
      </c>
      <c r="AD27" s="62" t="inlineStr">
        <is>
          <t>US</t>
        </is>
      </c>
      <c r="AE27" s="62" t="n">
        <v>1731215633548</v>
      </c>
    </row>
    <row r="28" ht="14.25" customHeight="1" s="170">
      <c r="A28" s="121" t="inlineStr">
        <is>
          <t>Caddyshack</t>
        </is>
      </c>
      <c r="B28" s="122" t="n">
        <v>98</v>
      </c>
      <c r="C28" s="123" t="n"/>
      <c r="D28" s="140" t="n"/>
      <c r="E28" s="124" t="inlineStr">
        <is>
          <t>Comedy</t>
        </is>
      </c>
      <c r="F28" s="125" t="n"/>
      <c r="G28" s="31" t="n"/>
      <c r="H28" s="32" t="n"/>
      <c r="I28" s="126" t="inlineStr">
        <is>
          <t>Warner Bros.</t>
        </is>
      </c>
      <c r="J28" s="127" t="n">
        <v>1980</v>
      </c>
      <c r="K28" s="35">
        <f>ROW(K28)-1</f>
        <v/>
      </c>
      <c r="L28" s="62" t="b">
        <v>0</v>
      </c>
      <c r="M28" s="128"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 s="46" t="inlineStr">
        <is>
          <t>6,000,000</t>
        </is>
      </c>
      <c r="X28" s="35" t="n">
        <v>11977</v>
      </c>
      <c r="Y28" s="35" t="inlineStr">
        <is>
          <t>[18509, 13633, 24750, 11153, 167983, 28553, 44283, 24919, 438469, 38147, 1046688, 14117, 14170, 10178, 364150, 10765, 13612, 14035, 9942, 813]</t>
        </is>
      </c>
      <c r="Z28" s="35" t="inlineStr">
        <is>
          <t>73%</t>
        </is>
      </c>
      <c r="AA28" s="35" t="inlineStr">
        <is>
          <t>7.2/10</t>
        </is>
      </c>
      <c r="AB28" s="35" t="inlineStr">
        <is>
          <t>48/100</t>
        </is>
      </c>
      <c r="AC28" s="35" t="inlineStr">
        <is>
          <t>https://www.youtube.com/embed/vKlecXacidE</t>
        </is>
      </c>
      <c r="AD28" s="62" t="inlineStr">
        <is>
          <t>US</t>
        </is>
      </c>
      <c r="AE28" s="62" t="n">
        <v>1731215633548</v>
      </c>
    </row>
    <row r="29" ht="14.25" customHeight="1" s="170">
      <c r="A29" s="121" t="inlineStr">
        <is>
          <t>The Incredibles</t>
        </is>
      </c>
      <c r="B29" s="122" t="n">
        <v>98</v>
      </c>
      <c r="C29" s="123" t="inlineStr">
        <is>
          <t>Pixar</t>
        </is>
      </c>
      <c r="D29" s="140" t="inlineStr">
        <is>
          <t>The Incredibles</t>
        </is>
      </c>
      <c r="E29" s="124" t="inlineStr">
        <is>
          <t>Comic Book</t>
        </is>
      </c>
      <c r="F29" s="125" t="inlineStr">
        <is>
          <t>Animated</t>
        </is>
      </c>
      <c r="G29" s="31" t="n"/>
      <c r="H29" s="32" t="n"/>
      <c r="I29" s="126" t="inlineStr">
        <is>
          <t>Disney</t>
        </is>
      </c>
      <c r="J29" s="127" t="n">
        <v>2004</v>
      </c>
      <c r="K29" s="35">
        <f>ROW(K29)-1</f>
        <v/>
      </c>
      <c r="L29" s="62" t="b">
        <v>1</v>
      </c>
      <c r="M29" s="128"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9" s="46" t="inlineStr">
        <is>
          <t>92,000,000</t>
        </is>
      </c>
      <c r="X29" s="35" t="n">
        <v>9806</v>
      </c>
      <c r="Y29" s="35" t="inlineStr">
        <is>
          <t>[920, 260513, 2062, 12, 14160, 862, 585, 18239, 557, 809, 10681, 2048, 1487, 10555, 812, 23483, 8587, 10386, 425, 13932]</t>
        </is>
      </c>
      <c r="Z29" s="35" t="inlineStr">
        <is>
          <t>N/A</t>
        </is>
      </c>
      <c r="AA29" s="35" t="inlineStr">
        <is>
          <t>8.0/10</t>
        </is>
      </c>
      <c r="AB29" s="35" t="inlineStr">
        <is>
          <t>90/100</t>
        </is>
      </c>
      <c r="AC29" s="35" t="inlineStr">
        <is>
          <t>https://www.youtube.com/embed/sJCjKQQOqT0</t>
        </is>
      </c>
      <c r="AD29" s="62" t="inlineStr">
        <is>
          <t>US</t>
        </is>
      </c>
      <c r="AE29" s="62" t="n">
        <v>1731215633548</v>
      </c>
    </row>
    <row r="30" ht="14.25" customHeight="1" s="170">
      <c r="A30" s="121" t="inlineStr">
        <is>
          <t>Wind River</t>
        </is>
      </c>
      <c r="B30" s="122" t="n">
        <v>98</v>
      </c>
      <c r="C30" s="123" t="n"/>
      <c r="D30" s="140" t="n"/>
      <c r="E30" s="124" t="inlineStr">
        <is>
          <t>Thriller</t>
        </is>
      </c>
      <c r="F30" s="125" t="inlineStr">
        <is>
          <t>Neo-Western</t>
        </is>
      </c>
      <c r="G30" s="31" t="n"/>
      <c r="H30" s="32" t="n"/>
      <c r="I30" s="126" t="inlineStr">
        <is>
          <t>Lantern Entertainment</t>
        </is>
      </c>
      <c r="J30" s="127" t="n">
        <v>2017</v>
      </c>
      <c r="K30" s="35">
        <f>ROW(K30)-1</f>
        <v/>
      </c>
      <c r="L30" s="62" t="b">
        <v>0</v>
      </c>
      <c r="M30" s="12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"/dB8G41Q6tSL5NBisrIeqByfepBc.jpg", "provider_id": 300, "provider_name": "Pluto TV", "display_priority": 98}]}</t>
        </is>
      </c>
      <c r="W30" s="46" t="inlineStr">
        <is>
          <t>11,000,000</t>
        </is>
      </c>
      <c r="X30" s="35" t="n">
        <v>395834</v>
      </c>
      <c r="Y30" s="35" t="inlineStr">
        <is>
          <t>[338766, 399170, 398175, 359940, 339403, 337170, 416477, 372343, 407448, 379149, 273481, 341013, 257785, 399019, 291276, 74387, 425980, 310888, 419635, 359412]</t>
        </is>
      </c>
      <c r="Z30" s="35" t="inlineStr">
        <is>
          <t>87%</t>
        </is>
      </c>
      <c r="AA30" s="35" t="inlineStr">
        <is>
          <t>7.7/10</t>
        </is>
      </c>
      <c r="AB30" s="35" t="inlineStr">
        <is>
          <t>73/100</t>
        </is>
      </c>
      <c r="AC30" s="35" t="inlineStr">
        <is>
          <t>https://www.youtube.com/embed/E0qRHABxvfc</t>
        </is>
      </c>
      <c r="AD30" s="62" t="inlineStr">
        <is>
          <t>US</t>
        </is>
      </c>
      <c r="AE30" s="62" t="n">
        <v>1731215633548</v>
      </c>
    </row>
    <row r="31" ht="14.25" customHeight="1" s="170">
      <c r="A31" s="121" t="inlineStr">
        <is>
          <t>The Departed</t>
        </is>
      </c>
      <c r="B31" s="122" t="n">
        <v>98</v>
      </c>
      <c r="C31" s="123" t="n"/>
      <c r="D31" s="140" t="n"/>
      <c r="E31" s="124" t="inlineStr">
        <is>
          <t>Crime</t>
        </is>
      </c>
      <c r="F31" s="125" t="inlineStr">
        <is>
          <t>Thriller</t>
        </is>
      </c>
      <c r="G31" s="31" t="n"/>
      <c r="H31" s="32" t="n"/>
      <c r="I31" s="126" t="inlineStr">
        <is>
          <t>Warner Bros.</t>
        </is>
      </c>
      <c r="J31" s="127" t="n">
        <v>2006</v>
      </c>
      <c r="K31" s="35">
        <f>ROW(K31)-1</f>
        <v/>
      </c>
      <c r="L31" s="62" t="b">
        <v>0</v>
      </c>
      <c r="M31" s="128"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 s="46" t="inlineStr">
        <is>
          <t>90,000,000</t>
        </is>
      </c>
      <c r="X31" s="35" t="n">
        <v>1422</v>
      </c>
      <c r="Y31" s="35" t="inlineStr">
        <is>
          <t>[2567, 3131, 1124, 640, 11324, 769, 1372, 64682, 111, 103, 6957, 77, 1892, 752, 106646, 2501, 98, 6977, 4148, 500]</t>
        </is>
      </c>
      <c r="Z31" s="35" t="inlineStr">
        <is>
          <t>91%</t>
        </is>
      </c>
      <c r="AA31" s="35" t="inlineStr">
        <is>
          <t>8.5/10</t>
        </is>
      </c>
      <c r="AB31" s="35" t="inlineStr">
        <is>
          <t>85/100</t>
        </is>
      </c>
      <c r="AC31" s="35" t="inlineStr">
        <is>
          <t>https://www.youtube.com/embed/r-MiSNsCdQ4</t>
        </is>
      </c>
      <c r="AD31" s="62" t="inlineStr">
        <is>
          <t>US</t>
        </is>
      </c>
      <c r="AE31" s="62" t="n">
        <v>1731215633548</v>
      </c>
    </row>
    <row r="32" ht="14.25" customHeight="1" s="170">
      <c r="A32" s="121" t="inlineStr">
        <is>
          <t>Your Name.</t>
        </is>
      </c>
      <c r="B32" s="122" t="n">
        <v>98</v>
      </c>
      <c r="C32" s="123" t="n"/>
      <c r="D32" s="140" t="n"/>
      <c r="E32" s="124" t="inlineStr">
        <is>
          <t>Animated</t>
        </is>
      </c>
      <c r="F32" s="125" t="inlineStr">
        <is>
          <t>Anime</t>
        </is>
      </c>
      <c r="G32" s="31" t="n"/>
      <c r="H32" s="32" t="n"/>
      <c r="I32" s="126" t="inlineStr">
        <is>
          <t>CoMix Wave</t>
        </is>
      </c>
      <c r="J32" s="127" t="n">
        <v>2016</v>
      </c>
      <c r="K32" s="35">
        <f>ROW(K32)-1</f>
        <v/>
      </c>
      <c r="L32" s="62" t="b">
        <v>1</v>
      </c>
      <c r="M32" s="128"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38" t="inlineStr">
        <is>
          <t>https://image.tmdb.org/t/p/w500/q719jXXEzOoYaps6babgKnONONX.jpg</t>
        </is>
      </c>
      <c r="P32" s="39"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40" t="inlineStr">
        <is>
          <t>Makoto Shinkai</t>
        </is>
      </c>
      <c r="R32" s="41" t="inlineStr">
        <is>
          <t>[{"Source": "Internet Movie Database", "Value": "8.4/10"}, {"Source": "Rotten Tomatoes", "Value": "98%"}, {"Source": "Metacritic", "Value": "81/100"}]</t>
        </is>
      </c>
      <c r="S32" s="72" t="inlineStr">
        <is>
          <t>358,000,000</t>
        </is>
      </c>
      <c r="T32" s="73" t="inlineStr">
        <is>
          <t>TV-PG</t>
        </is>
      </c>
      <c r="U32" s="74" t="inlineStr">
        <is>
          <t>106</t>
        </is>
      </c>
      <c r="V32" s="45" t="inlineStr">
        <is>
          <t>{"link": "https://www.themoviedb.org/movie/372058/watch?locale=CA", "flatrate": [{"logo_path": "/pgjz7bzfBq4nFDu8JJDLBoUVAX8.jpg", "provider_id": 1968, "provider_name": "Crunchyroll Amazon Channel", "display_priority": 10}, {"logo_path": "/fzN5Jok5Ig1eJ7gyNGoMhnLSCfh.jpg", "provider_id": 283, "provider_name": "Crunchyroll", "display_priority": 37}]}</t>
        </is>
      </c>
      <c r="W32" s="75" t="inlineStr">
        <is>
          <t>0</t>
        </is>
      </c>
      <c r="X32" s="35" t="n">
        <v>372058</v>
      </c>
      <c r="Y32" s="35" t="inlineStr">
        <is>
          <t>[378064, 568160, 198375, 129, 38142, 504253, 496243, 389, 12477, 4935, 719410, 92321, 14069, 240, 315465, 128, 680, 110420, 13, 398818]</t>
        </is>
      </c>
      <c r="Z32" s="35" t="inlineStr">
        <is>
          <t>98%</t>
        </is>
      </c>
      <c r="AA32" s="35" t="inlineStr">
        <is>
          <t>8.4/10</t>
        </is>
      </c>
      <c r="AB32" s="35" t="inlineStr">
        <is>
          <t>81/100</t>
        </is>
      </c>
      <c r="AC32" s="35" t="inlineStr">
        <is>
          <t>https://www.youtube.com/embed/o4-URMnBOPU</t>
        </is>
      </c>
      <c r="AD32" s="62" t="inlineStr">
        <is>
          <t>JP</t>
        </is>
      </c>
      <c r="AE32" s="62" t="n">
        <v>1731215633548</v>
      </c>
    </row>
    <row r="33" ht="14.25" customHeight="1" s="170">
      <c r="A33" s="121" t="inlineStr">
        <is>
          <t>Mission: Impossible - Fallout</t>
        </is>
      </c>
      <c r="B33" s="122" t="n">
        <v>98</v>
      </c>
      <c r="C33" s="123" t="inlineStr">
        <is>
          <t>Mission: Impossible</t>
        </is>
      </c>
      <c r="D33" s="140" t="n"/>
      <c r="E33" s="124" t="inlineStr">
        <is>
          <t>Action</t>
        </is>
      </c>
      <c r="F33" s="125" t="inlineStr">
        <is>
          <t>Spy</t>
        </is>
      </c>
      <c r="G33" s="31" t="n"/>
      <c r="H33" s="32" t="n"/>
      <c r="I33" s="126" t="inlineStr">
        <is>
          <t>Paramount Pictures</t>
        </is>
      </c>
      <c r="J33" s="127" t="n">
        <v>2018</v>
      </c>
      <c r="K33" s="35">
        <f>ROW(K33)-1</f>
        <v/>
      </c>
      <c r="L33" s="62" t="b">
        <v>0</v>
      </c>
      <c r="M33" s="12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76"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77" t="inlineStr">
        <is>
          <t>https://image.tmdb.org/t/p/w500/AkJQpZp9WoNdj7pLYSj1L0RcMMN.jpg</t>
        </is>
      </c>
      <c r="P33" s="78"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79" t="inlineStr">
        <is>
          <t>Christopher McQuarrie</t>
        </is>
      </c>
      <c r="R33" s="59" t="inlineStr">
        <is>
          <t>[{"Source": "Internet Movie Database", "Value": "7.7/10"}, {"Source": "Rotten Tomatoes", "Value": "98%"}, {"Source": "Metacritic", "Value": "87/100"}]</t>
        </is>
      </c>
      <c r="S33" s="67" t="inlineStr">
        <is>
          <t>791,658,205</t>
        </is>
      </c>
      <c r="T33" s="80" t="inlineStr">
        <is>
          <t>PG-13</t>
        </is>
      </c>
      <c r="U33" s="81" t="inlineStr">
        <is>
          <t>147</t>
        </is>
      </c>
      <c r="V33" s="82" t="inlineStr">
        <is>
          <t>{"link": "https://www.themoviedb.org/movie/353081-mission-impossible-fallout/watch?locale=CA",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 s="70" t="inlineStr">
        <is>
          <t>178,000,000</t>
        </is>
      </c>
      <c r="X33" s="35" t="n">
        <v>353081</v>
      </c>
      <c r="Y33" s="35" t="inlineStr">
        <is>
          <t>[177677, 56292, 363088, 954, 575264, 345887, 260513, 347375, 447200, 454992, 402900, 351286, 348350, 345940, 955, 455980, 383498, 433498, 442249, 455207]</t>
        </is>
      </c>
      <c r="Z33" s="35" t="inlineStr">
        <is>
          <t>98%</t>
        </is>
      </c>
      <c r="AA33" s="35" t="inlineStr">
        <is>
          <t>7.7/10</t>
        </is>
      </c>
      <c r="AB33" s="35" t="inlineStr">
        <is>
          <t>87/100</t>
        </is>
      </c>
      <c r="AC33" s="35" t="inlineStr">
        <is>
          <t>https://www.youtube.com/embed/MEOOas3JZt0</t>
        </is>
      </c>
      <c r="AD33" s="62" t="inlineStr">
        <is>
          <t>US</t>
        </is>
      </c>
      <c r="AE33" s="62" t="n">
        <v>1731215633548</v>
      </c>
    </row>
    <row r="34" ht="14.25" customHeight="1" s="170">
      <c r="A34" s="121" t="inlineStr">
        <is>
          <t>Get Out</t>
        </is>
      </c>
      <c r="B34" s="122" t="n">
        <v>98</v>
      </c>
      <c r="C34" s="123" t="inlineStr">
        <is>
          <t>Blumhouse</t>
        </is>
      </c>
      <c r="D34" s="140" t="n"/>
      <c r="E34" s="124" t="inlineStr">
        <is>
          <t>Horror</t>
        </is>
      </c>
      <c r="F34" s="125" t="inlineStr">
        <is>
          <t>Thriller</t>
        </is>
      </c>
      <c r="G34" s="31" t="n"/>
      <c r="H34" s="32" t="n"/>
      <c r="I34" s="126" t="inlineStr">
        <is>
          <t>Universal Pictures</t>
        </is>
      </c>
      <c r="J34" s="127" t="n">
        <v>2017</v>
      </c>
      <c r="K34" s="35">
        <f>ROW(K34)-1</f>
        <v/>
      </c>
      <c r="L34" s="62" t="b">
        <v>1</v>
      </c>
      <c r="M34" s="128" t="inlineStr">
        <is>
          <t>An instant horror classic of the 21st century. Phenomenal performance from Daniel Kaluuya. Very interesting story that lines up perfectly on rewatch.</t>
        </is>
      </c>
      <c r="N34" s="8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84" t="inlineStr">
        <is>
          <t>https://image.tmdb.org/t/p/w500/tFXcEccSQMf3lfhfXKSU9iRBpa3.jpg</t>
        </is>
      </c>
      <c r="P34" s="85"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86" t="inlineStr">
        <is>
          <t>Jordan Peele</t>
        </is>
      </c>
      <c r="R34" s="59" t="inlineStr">
        <is>
          <t>[{"Source": "Internet Movie Database", "Value": "7.8/10"}, {"Source": "Rotten Tomatoes", "Value": "98%"}, {"Source": "Metacritic", "Value": "85/100"}]</t>
        </is>
      </c>
      <c r="S34" s="60" t="inlineStr">
        <is>
          <t>255,407,969</t>
        </is>
      </c>
      <c r="T34" s="87" t="inlineStr">
        <is>
          <t>R</t>
        </is>
      </c>
      <c r="U34" s="88" t="inlineStr">
        <is>
          <t>104</t>
        </is>
      </c>
      <c r="V34" s="89" t="inlineStr">
        <is>
          <t>{"link": "https://www.themoviedb.org/movie/419430-get-out/watch?locale=CA",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 s="61" t="inlineStr">
        <is>
          <t>4,500,000</t>
        </is>
      </c>
      <c r="X34" s="35" t="n">
        <v>419430</v>
      </c>
      <c r="Y34" s="35" t="inlineStr">
        <is>
          <t>[376570, 458723, 210577, 381288, 411088, 306947, 339403, 381283, 374720, 399055, 263115, 400617, 126889, 395992, 376867, 346364, 11324, 359940, 14564, 389015]</t>
        </is>
      </c>
      <c r="Z34" s="35" t="inlineStr">
        <is>
          <t>98%</t>
        </is>
      </c>
      <c r="AA34" s="35" t="inlineStr">
        <is>
          <t>7.8/10</t>
        </is>
      </c>
      <c r="AB34" s="35" t="inlineStr">
        <is>
          <t>85/100</t>
        </is>
      </c>
      <c r="AC34" s="35" t="inlineStr">
        <is>
          <t>https://www.youtube.com/embed/gsB70ZRY-hI</t>
        </is>
      </c>
      <c r="AD34" s="62" t="inlineStr">
        <is>
          <t>US</t>
        </is>
      </c>
      <c r="AE34" s="62" t="n">
        <v>1731215633548</v>
      </c>
    </row>
    <row r="35" ht="14.25" customHeight="1" s="170">
      <c r="A35" s="121" t="inlineStr">
        <is>
          <t>Good Will Hunting</t>
        </is>
      </c>
      <c r="B35" s="122" t="n">
        <v>98</v>
      </c>
      <c r="C35" s="123" t="n"/>
      <c r="D35" s="140" t="n"/>
      <c r="E35" s="124" t="inlineStr">
        <is>
          <t>Drama</t>
        </is>
      </c>
      <c r="F35" s="125" t="n"/>
      <c r="G35" s="31" t="n"/>
      <c r="H35" s="32" t="n"/>
      <c r="I35" s="126" t="inlineStr">
        <is>
          <t>Miramax</t>
        </is>
      </c>
      <c r="J35" s="127" t="n">
        <v>1997</v>
      </c>
      <c r="K35" s="35">
        <f>ROW(K35)-1</f>
        <v/>
      </c>
      <c r="L35" s="62" t="b">
        <v>1</v>
      </c>
      <c r="M35" s="128" t="inlineStr">
        <is>
          <t>A truly incredible film that is near perfect in every way. The writing talent of Affleck and Damon is on display in full force, delivering some of the greatest conversations and monologues in film history. Damon and Williams provide two of the greatest performances ever put to screen, in particular Williams, who shows such incredible range. All in one scene, he can have you cracking up, make a thoughtful point, and push you to tears. This is a very emotional movie, but has plenty of scenes with laughs as well. Worthy of all of the praise heaped onto it.</t>
        </is>
      </c>
      <c r="N35" s="63" t="inlineStr">
        <is>
          <t>Headstrong yet aimless, Will Hunting has a genius-level IQ but chooses to work as a janitor at MIT. When he secretly solves highly difficult graduate-level math problems, his talents are discovered by Professor Gerald Lambeau, who decides to help the misguided youth reach his potential. When Will is arrested for attacking a police officer, Professor Lambeau makes a deal to get leniency for him if he gets court-ordered therapy. Eventually, therapist Dr. Sean Maguire helps Will confront the demons that are holding him back.</t>
        </is>
      </c>
      <c r="O35" s="64" t="inlineStr">
        <is>
          <t>https://image.tmdb.org/t/p/w500/z2FnLKpFi1HPO7BEJxdkv6hpJSU.jpg</t>
        </is>
      </c>
      <c r="P35" s="65" t="inlineStr">
        <is>
          <t>Matt Damon, Robin Williams, Ben Affleck, Stellan Skarsgård, Minnie Driver, Casey Affleck, Cole Hauser, Vik Sahay, John Mighton, Rachel Majorowski, Colleen McCauley, Matt Mercier, Ralph St. George, Rob Lynds, Dan Washington, Alison Folland, Derrick Bridgeman, Shannon Egleson, Rob Lyons, Steven Kozlowski, Jennifer Deathe, Scott William Winters, Philip Williams, Patrick O'Donnell, Kevin Rushton, Jimmy Flynn, Joe Cannon, Ann Matacunas, George Plimpton, Francesco Clemente, Jessica Morton, Barna Moricz, Libby Geller, Chas Lawther, Richard Fitzpatrick, Frank Nakashima, Chris Britton, David Eisner, Bruce Hunter, Robert Talvano, James Allodi, Michael Arthur, Christian Harmony, Riva Di Paola, Harmony Korine, Thomas Lundy, Paul McGillicuddy, Daniel Olsen, Stephen L'Heureux</t>
        </is>
      </c>
      <c r="Q35" s="66" t="inlineStr">
        <is>
          <t>Gus Van Sant</t>
        </is>
      </c>
      <c r="R35" s="59" t="inlineStr">
        <is>
          <t>[{"Source": "Internet Movie Database", "Value": "8.3/10"}, {"Source": "Rotten Tomatoes", "Value": "97%"}, {"Source": "Metacritic", "Value": "71/100"}]</t>
        </is>
      </c>
      <c r="S35" s="90" t="inlineStr">
        <is>
          <t>225,900,000</t>
        </is>
      </c>
      <c r="T35" s="91" t="inlineStr">
        <is>
          <t>R</t>
        </is>
      </c>
      <c r="U35" s="92" t="inlineStr">
        <is>
          <t>127</t>
        </is>
      </c>
      <c r="V35" s="45" t="inlineStr">
        <is>
          <t>{"link": "https://www.themoviedb.org/movie/489-good-will-hunting/watch?locale=CA",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127}],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5" s="70" t="inlineStr">
        <is>
          <t>10,000,000</t>
        </is>
      </c>
      <c r="X35" s="35" t="n">
        <v>489</v>
      </c>
      <c r="Y35" s="35" t="inlineStr">
        <is>
          <t>[207, 9574, 769, 598, 1807, 37165, 453, 788, 8844, 348, 10312, 14, 862, 801, 782, 600, 1213, 711, 1669, 7345]</t>
        </is>
      </c>
      <c r="Z35" s="35" t="inlineStr">
        <is>
          <t>97%</t>
        </is>
      </c>
      <c r="AA35" s="35" t="inlineStr">
        <is>
          <t>8.3/10</t>
        </is>
      </c>
      <c r="AB35" s="35" t="inlineStr">
        <is>
          <t>71/100</t>
        </is>
      </c>
      <c r="AC35" s="35" t="inlineStr">
        <is>
          <t>https://www.youtube.com/embed/ReIJ1lbL-Q8</t>
        </is>
      </c>
      <c r="AD35" s="62" t="inlineStr">
        <is>
          <t>US</t>
        </is>
      </c>
      <c r="AE35" s="62" t="inlineStr">
        <is>
          <t>1752256431333</t>
        </is>
      </c>
    </row>
    <row r="36" ht="14.25" customHeight="1" s="170">
      <c r="A36" s="121" t="inlineStr">
        <is>
          <t>The Handmaiden</t>
        </is>
      </c>
      <c r="B36" s="122" t="n">
        <v>97</v>
      </c>
      <c r="C36" s="123" t="n"/>
      <c r="D36" s="140" t="n"/>
      <c r="E36" s="124" t="inlineStr">
        <is>
          <t>Drama</t>
        </is>
      </c>
      <c r="F36" s="125" t="inlineStr">
        <is>
          <t>Romance</t>
        </is>
      </c>
      <c r="G36" s="31" t="n"/>
      <c r="H36" s="32" t="n"/>
      <c r="I36" s="126" t="inlineStr">
        <is>
          <t>Amazon MGM Studios</t>
        </is>
      </c>
      <c r="J36" s="127" t="n">
        <v>2016</v>
      </c>
      <c r="K36" s="35">
        <f>ROW(K36)-1</f>
        <v/>
      </c>
      <c r="L36" s="62" t="b">
        <v>1</v>
      </c>
      <c r="M36" s="128" t="inlineStr">
        <is>
          <t>A wild ride from start to finish, with plenty of unexpected twists and turns. Will have you on the edge of your seat until the very end.</t>
        </is>
      </c>
      <c r="N36"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6" s="38" t="inlineStr">
        <is>
          <t>https://image.tmdb.org/t/p/w500/dLlH4aNHdnmf62umnInL8xPlPzw.jpg</t>
        </is>
      </c>
      <c r="P36"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6" s="40" t="inlineStr">
        <is>
          <t>Park Chan-wook</t>
        </is>
      </c>
      <c r="R36" s="41" t="inlineStr">
        <is>
          <t>[{"Source": "Internet Movie Database", "Value": "8.1/10"}, {"Source": "Rotten Tomatoes", "Value": "96%"}, {"Source": "Metacritic", "Value": "85/100"}]</t>
        </is>
      </c>
      <c r="S36" s="42" t="inlineStr">
        <is>
          <t>38,600,000</t>
        </is>
      </c>
      <c r="T36" s="43" t="inlineStr">
        <is>
          <t>Not Rated</t>
        </is>
      </c>
      <c r="U36" s="44" t="inlineStr">
        <is>
          <t>145</t>
        </is>
      </c>
      <c r="V36" s="45" t="inlineStr">
        <is>
          <t>{"link": "https://www.themoviedb.org/movie/290098/watch?locale=CA",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"/j7D006Uy3UWwZ6G0xH6BMgIWTzH.jpg", "provider_id": 212, "provider_name": "Hoopla", "display_priority": 8}, {"logo_path": "/fbveJTcro9Xw2KuPIIoPPePHiwy.jpg", "provider_id": 701, "provider_name": "FilmBox+", "display_priority": 85}], "free": [{"logo_path": "/j7D006Uy3UWwZ6G0xH6BMgIWTzH.jpg", "provider_id": 212, "provider_name": "Hoopla", "display_priority": 8}]}</t>
        </is>
      </c>
      <c r="W36" s="46" t="inlineStr">
        <is>
          <t>8,575,000</t>
        </is>
      </c>
      <c r="X36" s="35" t="n">
        <v>290098</v>
      </c>
      <c r="Y36" s="35" t="inlineStr">
        <is>
          <t>[4550, 670, 86825, 11423, 22536, 4689, 437103, 398818, 375315, 324807, 348678, 347031, 291270, 925, 1391, 396535, 269494, 10404, 5488, 470918]</t>
        </is>
      </c>
      <c r="Z36" s="35" t="inlineStr">
        <is>
          <t>96%</t>
        </is>
      </c>
      <c r="AA36" s="35" t="inlineStr">
        <is>
          <t>8.1/10</t>
        </is>
      </c>
      <c r="AB36" s="35" t="inlineStr">
        <is>
          <t>85/100</t>
        </is>
      </c>
      <c r="AC36" s="35" t="inlineStr">
        <is>
          <t>https://www.youtube.com/embed/wYsdzNIcJNc</t>
        </is>
      </c>
      <c r="AD36" s="62" t="inlineStr">
        <is>
          <t>KR</t>
        </is>
      </c>
      <c r="AE36" s="62" t="n">
        <v>1731215633548</v>
      </c>
    </row>
    <row r="37" ht="14.25" customHeight="1" s="170">
      <c r="A37" s="121" t="inlineStr">
        <is>
          <t>Spirited Away</t>
        </is>
      </c>
      <c r="B37" s="122" t="n">
        <v>97</v>
      </c>
      <c r="C37" s="123" t="inlineStr">
        <is>
          <t>Studio Ghibli</t>
        </is>
      </c>
      <c r="D37" s="140" t="n"/>
      <c r="E37" s="124" t="inlineStr">
        <is>
          <t>Animated</t>
        </is>
      </c>
      <c r="F37" s="125" t="inlineStr">
        <is>
          <t>Anime</t>
        </is>
      </c>
      <c r="G37" s="31" t="n"/>
      <c r="H37" s="32" t="n"/>
      <c r="I37" s="126" t="inlineStr">
        <is>
          <t>Studio Ghibli</t>
        </is>
      </c>
      <c r="J37" s="127" t="n">
        <v>2001</v>
      </c>
      <c r="K37" s="35">
        <f>ROW(K37)-1</f>
        <v/>
      </c>
      <c r="L37" s="62" t="b">
        <v>1</v>
      </c>
      <c r="M37" s="12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7" s="49" t="inlineStr">
        <is>
          <t>A young girl, Chihiro, becomes trapped in a strange new world of spirits. When her parents undergo a mysterious transformation, she must call upon the courage she never knew she had to free her family.</t>
        </is>
      </c>
      <c r="O37" s="50" t="inlineStr">
        <is>
          <t>https://image.tmdb.org/t/p/w500/39wmItIWsg5sZMyRUHLkWBcuVCM.jpg</t>
        </is>
      </c>
      <c r="P37"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7" s="52" t="inlineStr">
        <is>
          <t>Hayao Miyazaki</t>
        </is>
      </c>
      <c r="R37" s="59" t="inlineStr">
        <is>
          <t>[{"Source": "Internet Movie Database", "Value": "8.6/10"}, {"Source": "Rotten Tomatoes", "Value": "96%"}, {"Source": "Metacritic", "Value": "96/100"}]</t>
        </is>
      </c>
      <c r="S37" s="60" t="inlineStr">
        <is>
          <t>274,925,095</t>
        </is>
      </c>
      <c r="T37" s="55" t="inlineStr">
        <is>
          <t>PG</t>
        </is>
      </c>
      <c r="U37" s="56" t="inlineStr">
        <is>
          <t>125</t>
        </is>
      </c>
      <c r="V37" s="57" t="inlineStr">
        <is>
          <t>{"link": "https://www.themoviedb.org/movie/129/watch?locale=CA",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37" s="61" t="inlineStr">
        <is>
          <t>19,000,000</t>
        </is>
      </c>
      <c r="X37" s="35" t="n">
        <v>129</v>
      </c>
      <c r="Y37" s="35" t="inlineStr">
        <is>
          <t>[4935, 128, 8392, 372058, 496243, 12429, 637, 149870, 51739, 497, 389, 15370, 680, 155, 12477, 10515, 11621, 598, 16859, 37797]</t>
        </is>
      </c>
      <c r="Z37" s="35" t="inlineStr">
        <is>
          <t>96%</t>
        </is>
      </c>
      <c r="AA37" s="35" t="inlineStr">
        <is>
          <t>8.6/10</t>
        </is>
      </c>
      <c r="AB37" s="35" t="inlineStr">
        <is>
          <t>96/100</t>
        </is>
      </c>
      <c r="AC37" s="35" t="inlineStr">
        <is>
          <t>https://www.youtube.com/embed/GAp2_0JJskk</t>
        </is>
      </c>
      <c r="AD37" s="62" t="inlineStr">
        <is>
          <t>JP</t>
        </is>
      </c>
      <c r="AE37" s="62" t="n">
        <v>1731215633548</v>
      </c>
    </row>
    <row r="38" ht="14.25" customHeight="1" s="170">
      <c r="A38" s="121" t="inlineStr">
        <is>
          <t>Willy Wonka &amp; the Chocolate Factory</t>
        </is>
      </c>
      <c r="B38" s="122" t="n">
        <v>97</v>
      </c>
      <c r="C38" s="123" t="inlineStr">
        <is>
          <t>Willy Wonka</t>
        </is>
      </c>
      <c r="D38" s="140" t="n"/>
      <c r="E38" s="124" t="inlineStr">
        <is>
          <t>Fantasy</t>
        </is>
      </c>
      <c r="F38" s="125" t="inlineStr">
        <is>
          <t>Musical</t>
        </is>
      </c>
      <c r="G38" s="31" t="n"/>
      <c r="H38" s="32" t="n"/>
      <c r="I38" s="126" t="inlineStr">
        <is>
          <t>Paramount Pictures</t>
        </is>
      </c>
      <c r="J38" s="127" t="n">
        <v>1971</v>
      </c>
      <c r="K38" s="35">
        <f>ROW(K38)-1</f>
        <v/>
      </c>
      <c r="L38" s="62" t="b">
        <v>0</v>
      </c>
      <c r="M38" s="12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8" s="49" t="inlineStr">
        <is>
          <t>When eccentric candy man Willy Wonka promises a lifetime supply of sweets and a tour of his chocolate factory to five lucky kids, penniless Charlie Bucket seeks the golden ticket that will make him a winner.</t>
        </is>
      </c>
      <c r="O38" s="50" t="inlineStr">
        <is>
          <t>https://image.tmdb.org/t/p/w500/xL2GISX0MODJfpHrMdLdZF6xWgW.jpg</t>
        </is>
      </c>
      <c r="P38"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8" s="52" t="inlineStr">
        <is>
          <t>Mel Stuart</t>
        </is>
      </c>
      <c r="R38" s="59" t="inlineStr">
        <is>
          <t>[{"Source": "Internet Movie Database", "Value": "7.8/10"}, {"Source": "Rotten Tomatoes", "Value": "90%"}, {"Source": "Metacritic", "Value": "67/100"}]</t>
        </is>
      </c>
      <c r="S38" s="60" t="inlineStr">
        <is>
          <t>4,000,000</t>
        </is>
      </c>
      <c r="T38" s="55" t="inlineStr">
        <is>
          <t>G</t>
        </is>
      </c>
      <c r="U38" s="56" t="inlineStr">
        <is>
          <t>99</t>
        </is>
      </c>
      <c r="V38" s="57" t="inlineStr">
        <is>
          <t>{"link": "https://www.themoviedb.org/movie/252-willy-wonka-the-chocolate-factory/watch?locale=CA",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8" s="61" t="inlineStr">
        <is>
          <t>3,000,000</t>
        </is>
      </c>
      <c r="X38" s="35" t="n">
        <v>252</v>
      </c>
      <c r="Y38" s="35" t="inlineStr">
        <is>
          <t>[11708, 551, 118, 11823, 51162, 11072, 9454, 10762, 30197, 12335, 630, 11185, 13400, 21629, 26057, 3034, 1051, 8873, 5825, 433]</t>
        </is>
      </c>
      <c r="Z38" s="35" t="inlineStr">
        <is>
          <t>90%</t>
        </is>
      </c>
      <c r="AA38" s="35" t="inlineStr">
        <is>
          <t>7.8/10</t>
        </is>
      </c>
      <c r="AB38" s="35" t="inlineStr">
        <is>
          <t>67/100</t>
        </is>
      </c>
      <c r="AC38" s="35" t="inlineStr">
        <is>
          <t>https://www.youtube.com/embed/2WKPKnggJqk</t>
        </is>
      </c>
      <c r="AD38" s="62" t="inlineStr">
        <is>
          <t>US</t>
        </is>
      </c>
      <c r="AE38" s="62" t="n">
        <v>1731215633548</v>
      </c>
    </row>
    <row r="39" ht="14.25" customHeight="1" s="170">
      <c r="A39" s="121" t="inlineStr">
        <is>
          <t>Past Lives</t>
        </is>
      </c>
      <c r="B39" s="122" t="n">
        <v>97</v>
      </c>
      <c r="C39" s="123" t="n"/>
      <c r="D39" s="140" t="n"/>
      <c r="E39" s="124" t="inlineStr">
        <is>
          <t>Drama</t>
        </is>
      </c>
      <c r="F39" s="125" t="inlineStr">
        <is>
          <t>Romance</t>
        </is>
      </c>
      <c r="G39" s="31" t="n"/>
      <c r="H39" s="32" t="n"/>
      <c r="I39" s="126" t="inlineStr">
        <is>
          <t>A24</t>
        </is>
      </c>
      <c r="J39" s="127" t="n">
        <v>2023</v>
      </c>
      <c r="K39" s="35">
        <f>ROW(K39)-1</f>
        <v/>
      </c>
      <c r="L39" s="62" t="b">
        <v>1</v>
      </c>
      <c r="M39" s="12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9" s="49" t="inlineStr">
        <is>
          <t>After decades apart, childhood friends Nora and Hae Sung are reunited in New York for one fateful weekend as they confront notions of destiny, love, and the choices that make a life.</t>
        </is>
      </c>
      <c r="O39" s="50" t="inlineStr">
        <is>
          <t>https://image.tmdb.org/t/p/w500/k3waqVXSnvCZWfJYNtdamTgTtTA.jpg</t>
        </is>
      </c>
      <c r="P39"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9" s="52" t="inlineStr">
        <is>
          <t>Celine Song</t>
        </is>
      </c>
      <c r="R39" s="59" t="inlineStr">
        <is>
          <t>[{"Source": "Internet Movie Database", "Value": "7.8/10"}, {"Source": "Rotten Tomatoes", "Value": "95%"}, {"Source": "Metacritic", "Value": "94/100"}]</t>
        </is>
      </c>
      <c r="S39" s="60" t="inlineStr">
        <is>
          <t>28,126,646</t>
        </is>
      </c>
      <c r="T39" s="55" t="inlineStr">
        <is>
          <t>PG-13</t>
        </is>
      </c>
      <c r="U39" s="56" t="inlineStr">
        <is>
          <t>106</t>
        </is>
      </c>
      <c r="V39" s="57" t="inlineStr">
        <is>
          <t>{"link": "https://www.themoviedb.org/movie/666277-past-lives/watch?locale=CA",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9" s="61" t="inlineStr">
        <is>
          <t>12,000,000</t>
        </is>
      </c>
      <c r="X39" s="35" t="n">
        <v>666277</v>
      </c>
      <c r="Y39" s="35" t="inlineStr">
        <is>
          <t>[467244, 915935, 976893, 523607, 1056360, 840430, 843843, 994108, 1020006, 792307, 998022, 792293, 957608, 1168806, 898673, 753336, 78480, 977177, 1071715, 928735]</t>
        </is>
      </c>
      <c r="Z39" s="35" t="inlineStr">
        <is>
          <t>95%</t>
        </is>
      </c>
      <c r="AA39" s="35" t="inlineStr">
        <is>
          <t>7.8/10</t>
        </is>
      </c>
      <c r="AB39" s="35" t="inlineStr">
        <is>
          <t>94/100</t>
        </is>
      </c>
      <c r="AC39" s="35" t="inlineStr">
        <is>
          <t>https://www.youtube.com/embed/kA244xewjcI</t>
        </is>
      </c>
      <c r="AD39" s="62" t="inlineStr">
        <is>
          <t>US</t>
        </is>
      </c>
      <c r="AE39" s="62" t="n">
        <v>1731215633548</v>
      </c>
    </row>
    <row r="40" ht="14.25" customHeight="1" s="170">
      <c r="A40" s="121" t="inlineStr">
        <is>
          <t>Superbad</t>
        </is>
      </c>
      <c r="B40" s="122" t="n">
        <v>97</v>
      </c>
      <c r="C40" s="123" t="n"/>
      <c r="D40" s="140" t="n"/>
      <c r="E40" s="124" t="inlineStr">
        <is>
          <t>Comedy</t>
        </is>
      </c>
      <c r="F40" s="125" t="inlineStr">
        <is>
          <t>Coming-of-Age</t>
        </is>
      </c>
      <c r="G40" s="31" t="n"/>
      <c r="H40" s="32" t="n"/>
      <c r="I40" s="126" t="inlineStr">
        <is>
          <t>Columbia Pictures</t>
        </is>
      </c>
      <c r="J40" s="127" t="n">
        <v>2007</v>
      </c>
      <c r="K40" s="35">
        <f>ROW(K40)-1</f>
        <v/>
      </c>
      <c r="L40" s="62" t="b">
        <v>0</v>
      </c>
      <c r="M40" s="12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40" s="49" t="inlineStr">
        <is>
          <t>Two co-dependent high school seniors are forced to deal with separation anxiety after their plan to stage a booze-soaked party goes awry.</t>
        </is>
      </c>
      <c r="O40" s="50" t="inlineStr">
        <is>
          <t>https://image.tmdb.org/t/p/w500/ek8e8txUyUwd2BNqj6lFEerJfbq.jpg</t>
        </is>
      </c>
      <c r="P40"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40" s="52" t="inlineStr">
        <is>
          <t>Greg Mottola</t>
        </is>
      </c>
      <c r="R40" s="59" t="inlineStr">
        <is>
          <t>[{"Source": "Internet Movie Database", "Value": "7.6/10"}, {"Source": "Rotten Tomatoes", "Value": "88%"}, {"Source": "Metacritic", "Value": "76/100"}]</t>
        </is>
      </c>
      <c r="S40" s="60" t="inlineStr">
        <is>
          <t>170,800,000</t>
        </is>
      </c>
      <c r="T40" s="55" t="inlineStr">
        <is>
          <t>R</t>
        </is>
      </c>
      <c r="U40" s="56" t="inlineStr">
        <is>
          <t>113</t>
        </is>
      </c>
      <c r="V40" s="57" t="inlineStr">
        <is>
          <t>{"link": "https://www.themoviedb.org/movie/8363-superbad/watch?locale=CA",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40" s="61" t="inlineStr">
        <is>
          <t>20,000,000</t>
        </is>
      </c>
      <c r="X40" s="35" t="n">
        <v>8363</v>
      </c>
      <c r="Y40" s="35" t="inlineStr">
        <is>
          <t>[6957, 8810, 85, 496, 12133, 773804, 4964, 8699, 109414, 35056, 9870, 57214, 18785, 12994, 57431, 11969, 10189, 353326, 10045, 9955]</t>
        </is>
      </c>
      <c r="Z40" s="35" t="inlineStr">
        <is>
          <t>88%</t>
        </is>
      </c>
      <c r="AA40" s="35" t="inlineStr">
        <is>
          <t>7.6/10</t>
        </is>
      </c>
      <c r="AB40" s="35" t="inlineStr">
        <is>
          <t>76/100</t>
        </is>
      </c>
      <c r="AC40" s="35" t="inlineStr">
        <is>
          <t>https://www.youtube.com/embed/LvKvus3vCEY</t>
        </is>
      </c>
      <c r="AD40" s="62" t="inlineStr">
        <is>
          <t>US</t>
        </is>
      </c>
      <c r="AE40" s="62" t="n">
        <v>1731215633548</v>
      </c>
    </row>
    <row r="41" ht="14.25" customHeight="1" s="170">
      <c r="A41" s="121" t="inlineStr">
        <is>
          <t>Coco</t>
        </is>
      </c>
      <c r="B41" s="122" t="n">
        <v>97</v>
      </c>
      <c r="C41" s="123" t="inlineStr">
        <is>
          <t>Pixar</t>
        </is>
      </c>
      <c r="D41" s="140" t="n"/>
      <c r="E41" s="124" t="inlineStr">
        <is>
          <t>Animated</t>
        </is>
      </c>
      <c r="F41" s="125" t="n"/>
      <c r="G41" s="31" t="n"/>
      <c r="H41" s="32" t="n"/>
      <c r="I41" s="126" t="inlineStr">
        <is>
          <t>Disney</t>
        </is>
      </c>
      <c r="J41" s="127" t="n">
        <v>2017</v>
      </c>
      <c r="K41" s="35">
        <f>ROW(K41)-1</f>
        <v/>
      </c>
      <c r="L41" s="62" t="b">
        <v>1</v>
      </c>
      <c r="M41" s="128" t="inlineStr">
        <is>
          <t>More stunning visuals from Pixar, a great story and top of the charts music. Tear-jerking scenes, plenty of laughs and a good look into Mexican culture.</t>
        </is>
      </c>
      <c r="N41"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1" s="38" t="inlineStr">
        <is>
          <t>https://image.tmdb.org/t/p/w500/gGEsBPAijhVUFoiNpgZXqRVWJt2.jpg</t>
        </is>
      </c>
      <c r="P41"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1" s="40" t="inlineStr">
        <is>
          <t>Lee Unkrich</t>
        </is>
      </c>
      <c r="R41" s="41" t="inlineStr">
        <is>
          <t>[{"Source": "Internet Movie Database", "Value": "8.4/10"}, {"Source": "Rotten Tomatoes", "Value": "97%"}, {"Source": "Metacritic", "Value": "81/100"}]</t>
        </is>
      </c>
      <c r="S41" s="42" t="inlineStr">
        <is>
          <t>807,816,196</t>
        </is>
      </c>
      <c r="T41" s="43" t="inlineStr">
        <is>
          <t>PG</t>
        </is>
      </c>
      <c r="U41" s="44" t="inlineStr">
        <is>
          <t>105</t>
        </is>
      </c>
      <c r="V41" s="45" t="inlineStr">
        <is>
          <t>{"link": "https://www.themoviedb.org/movie/354912-coco/watch?locale=CA",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 s="46" t="inlineStr">
        <is>
          <t>175,000,000</t>
        </is>
      </c>
      <c r="X41" s="35" t="n">
        <v>354912</v>
      </c>
      <c r="Y41" s="35" t="inlineStr">
        <is>
          <t>[364689, 399055, 460793, 316029, 284053, 374720, 260513, 359940, 181808, 150540, 406997, 353486, 277834, 141052, 392044, 260514, 398818, 321612, 127380, 399404]</t>
        </is>
      </c>
      <c r="Z41" s="35" t="inlineStr">
        <is>
          <t>97%</t>
        </is>
      </c>
      <c r="AA41" s="35" t="inlineStr">
        <is>
          <t>8.4/10</t>
        </is>
      </c>
      <c r="AB41" s="35" t="inlineStr">
        <is>
          <t>81/100</t>
        </is>
      </c>
      <c r="AC41" s="35" t="inlineStr">
        <is>
          <t>https://www.youtube.com/embed/Rvr68u6k5sI</t>
        </is>
      </c>
      <c r="AD41" s="62" t="inlineStr">
        <is>
          <t>US</t>
        </is>
      </c>
      <c r="AE41" s="62" t="n">
        <v>1731215633548</v>
      </c>
    </row>
    <row r="42" ht="14.25" customHeight="1" s="170">
      <c r="A42" s="121" t="inlineStr">
        <is>
          <t>Toy Story 3</t>
        </is>
      </c>
      <c r="B42" s="122" t="n">
        <v>97</v>
      </c>
      <c r="C42" s="123" t="inlineStr">
        <is>
          <t>Pixar</t>
        </is>
      </c>
      <c r="D42" s="140" t="inlineStr">
        <is>
          <t>Toy Story</t>
        </is>
      </c>
      <c r="E42" s="124" t="inlineStr">
        <is>
          <t>Animated</t>
        </is>
      </c>
      <c r="F42" s="125" t="n"/>
      <c r="G42" s="31" t="n"/>
      <c r="H42" s="32" t="n"/>
      <c r="I42" s="126" t="inlineStr">
        <is>
          <t>Disney</t>
        </is>
      </c>
      <c r="J42" s="127" t="n">
        <v>2010</v>
      </c>
      <c r="K42" s="35">
        <f>ROW(K42)-1</f>
        <v/>
      </c>
      <c r="L42" s="62" t="b">
        <v>0</v>
      </c>
      <c r="M42" s="128" t="inlineStr">
        <is>
          <t xml:space="preserve">Incredibly tear jerking moments, and shows what it is like to grow up. Still provides the laughs and spectacular animation that you expect from Toy Story movies. A fitting end to the toy's journeys (that isn't undone by the sequel). </t>
        </is>
      </c>
      <c r="N42" s="37" t="inlineStr">
        <is>
          <t>Woody, Buzz, and the rest of Andy's toys haven't been played with in years. With Andy about to go to college, the gang find themselves accidentally left at a nefarious day care center. The toys must band together to escape and return home to Andy.</t>
        </is>
      </c>
      <c r="O42" s="38" t="inlineStr">
        <is>
          <t>https://image.tmdb.org/t/p/w500/AbbXspMOwdvwWZgVN0nabZq03Ec.jpg</t>
        </is>
      </c>
      <c r="P42"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2" s="40" t="inlineStr">
        <is>
          <t>Lee Unkrich</t>
        </is>
      </c>
      <c r="R42" s="41" t="inlineStr">
        <is>
          <t>[{"Source": "Internet Movie Database", "Value": "8.3/10"}, {"Source": "Rotten Tomatoes", "Value": "98%"}, {"Source": "Metacritic", "Value": "92/100"}]</t>
        </is>
      </c>
      <c r="S42" s="42" t="inlineStr">
        <is>
          <t>1,067,316,101</t>
        </is>
      </c>
      <c r="T42" s="43" t="inlineStr">
        <is>
          <t>G</t>
        </is>
      </c>
      <c r="U42" s="44" t="inlineStr">
        <is>
          <t>103</t>
        </is>
      </c>
      <c r="V42" s="45" t="inlineStr">
        <is>
          <t>{"link": "https://www.themoviedb.org/movie/10193-toy-story-3/watch?locale=CA",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 s="46" t="inlineStr">
        <is>
          <t>200,000,000</t>
        </is>
      </c>
      <c r="X42" s="35" t="n">
        <v>10193</v>
      </c>
      <c r="Y42" s="35" t="inlineStr">
        <is>
          <t>[863, 301528, 49013, 862, 62177, 14160, 62211, 920, 10681, 585, 256835, 10191, 77887, 3049, 1858, 2062, 18785, 9806, 213121, 12]</t>
        </is>
      </c>
      <c r="Z42" s="35" t="inlineStr">
        <is>
          <t>98%</t>
        </is>
      </c>
      <c r="AA42" s="35" t="inlineStr">
        <is>
          <t>8.3/10</t>
        </is>
      </c>
      <c r="AB42" s="35" t="inlineStr">
        <is>
          <t>92/100</t>
        </is>
      </c>
      <c r="AC42" s="93" t="inlineStr">
        <is>
          <t>https://www.youtube.com/embed/2BlMNH1QTeE</t>
        </is>
      </c>
      <c r="AD42" s="62" t="inlineStr">
        <is>
          <t>US</t>
        </is>
      </c>
      <c r="AE42" s="62" t="n">
        <v>1731215633548</v>
      </c>
    </row>
    <row r="43" ht="14.25" customHeight="1" s="170">
      <c r="A43" s="121" t="inlineStr">
        <is>
          <t>The Big Short</t>
        </is>
      </c>
      <c r="B43" s="122" t="n">
        <v>97</v>
      </c>
      <c r="C43" s="123" t="n"/>
      <c r="D43" s="140" t="n"/>
      <c r="E43" s="124" t="inlineStr">
        <is>
          <t>Drama</t>
        </is>
      </c>
      <c r="F43" s="125" t="n"/>
      <c r="G43" s="31" t="n"/>
      <c r="H43" s="32" t="n"/>
      <c r="I43" s="126" t="inlineStr">
        <is>
          <t>Paramount Pictures</t>
        </is>
      </c>
      <c r="J43" s="127" t="n">
        <v>2015</v>
      </c>
      <c r="K43" s="35">
        <f>ROW(K43)-1</f>
        <v/>
      </c>
      <c r="L43" s="62" t="b">
        <v>0</v>
      </c>
      <c r="M43" s="12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3" s="37" t="inlineStr">
        <is>
          <t>The men who made millions from a global economic meltdown.</t>
        </is>
      </c>
      <c r="O43" s="38" t="inlineStr">
        <is>
          <t>https://image.tmdb.org/t/p/w500/isuQWbJPbjybBEWdcCaBUPmU0XO.jpg</t>
        </is>
      </c>
      <c r="P43"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3" s="40" t="inlineStr">
        <is>
          <t>Adam McKay</t>
        </is>
      </c>
      <c r="R43" s="41" t="inlineStr">
        <is>
          <t>[{"Source": "Internet Movie Database", "Value": "7.8/10"}, {"Source": "Rotten Tomatoes", "Value": "89%"}, {"Source": "Metacritic", "Value": "81/100"}]</t>
        </is>
      </c>
      <c r="S43" s="42" t="inlineStr">
        <is>
          <t>133,346,506</t>
        </is>
      </c>
      <c r="T43" s="43" t="inlineStr">
        <is>
          <t>R</t>
        </is>
      </c>
      <c r="U43" s="44" t="inlineStr">
        <is>
          <t>131</t>
        </is>
      </c>
      <c r="V43" s="45" t="inlineStr">
        <is>
          <t>{"link": "https://www.themoviedb.org/movie/318846-the-big-short/watch?locale=CA",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 s="46" t="inlineStr">
        <is>
          <t>28,000,000</t>
        </is>
      </c>
      <c r="X43" s="35" t="n">
        <v>318846</v>
      </c>
      <c r="Y43" s="35" t="inlineStr">
        <is>
          <t>[314365, 296098, 281957, 274479, 321697, 273248, 264644, 266294, 286217, 10316, 168672, 60308, 306819, 312221, 429197, 167073, 290250, 106646, 50646, 473033]</t>
        </is>
      </c>
      <c r="Z43" s="35" t="inlineStr">
        <is>
          <t>89%</t>
        </is>
      </c>
      <c r="AA43" s="35" t="inlineStr">
        <is>
          <t>7.8/10</t>
        </is>
      </c>
      <c r="AB43" s="35" t="inlineStr">
        <is>
          <t>81/100</t>
        </is>
      </c>
      <c r="AC43" s="35" t="inlineStr">
        <is>
          <t>https://www.youtube.com/embed/1kQc3mmtH-o</t>
        </is>
      </c>
      <c r="AD43" s="62" t="inlineStr">
        <is>
          <t>US</t>
        </is>
      </c>
      <c r="AE43" s="62" t="n">
        <v>1731215633548</v>
      </c>
    </row>
    <row r="44" ht="14.25" customHeight="1" s="170">
      <c r="A44" s="121" t="inlineStr">
        <is>
          <t>Die Hard</t>
        </is>
      </c>
      <c r="B44" s="122" t="n">
        <v>97</v>
      </c>
      <c r="C44" s="123" t="inlineStr">
        <is>
          <t>Die Hard</t>
        </is>
      </c>
      <c r="D44" s="140" t="n"/>
      <c r="E44" s="124" t="inlineStr">
        <is>
          <t>Action</t>
        </is>
      </c>
      <c r="F44" s="125" t="inlineStr">
        <is>
          <t>Thriller</t>
        </is>
      </c>
      <c r="G44" s="31" t="inlineStr">
        <is>
          <t>Christmas</t>
        </is>
      </c>
      <c r="H44" s="32" t="n"/>
      <c r="I44" s="126" t="inlineStr">
        <is>
          <t>20th Century Studios</t>
        </is>
      </c>
      <c r="J44" s="127" t="n">
        <v>1988</v>
      </c>
      <c r="K44" s="35">
        <f>ROW(K44)-1</f>
        <v/>
      </c>
      <c r="L44" s="62" t="b">
        <v>0</v>
      </c>
      <c r="M44" s="128" t="inlineStr">
        <is>
          <t>Exciting and tense, "Die Hard" is excellent from start to finish and truly belongs among the greatest action movies of all time.</t>
        </is>
      </c>
      <c r="N44"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4" s="38" t="inlineStr">
        <is>
          <t>https://image.tmdb.org/t/p/w500/yFihWxQcmqcaBR31QM6Y8gT6aYV.jpg</t>
        </is>
      </c>
      <c r="P44"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4" s="40" t="inlineStr">
        <is>
          <t>John McTiernan</t>
        </is>
      </c>
      <c r="R44" s="41" t="inlineStr">
        <is>
          <t>[{"Source": "Internet Movie Database", "Value": "8.2/10"}, {"Source": "Rotten Tomatoes", "Value": "94%"}, {"Source": "Metacritic", "Value": "72/100"}]</t>
        </is>
      </c>
      <c r="S44" s="72" t="inlineStr">
        <is>
          <t>140,767,956</t>
        </is>
      </c>
      <c r="T44" s="73" t="inlineStr">
        <is>
          <t>R</t>
        </is>
      </c>
      <c r="U44" s="74" t="inlineStr">
        <is>
          <t>132</t>
        </is>
      </c>
      <c r="V44" s="45"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 s="46" t="inlineStr">
        <is>
          <t>28,000,000</t>
        </is>
      </c>
      <c r="X44" s="35" t="n">
        <v>562</v>
      </c>
      <c r="Y44" s="35" t="inlineStr">
        <is>
          <t>[1573, 847, 1572, 942, 1571, 82690, 75780, 2080, 581734, 9355, 102362, 2617, 15137, 47964, 671, 278, 10528, 5143, 13223, 10138]</t>
        </is>
      </c>
      <c r="Z44" s="35" t="inlineStr">
        <is>
          <t>94%</t>
        </is>
      </c>
      <c r="AA44" s="35" t="inlineStr">
        <is>
          <t>8.2/10</t>
        </is>
      </c>
      <c r="AB44" s="35" t="inlineStr">
        <is>
          <t>72/100</t>
        </is>
      </c>
      <c r="AC44" s="35" t="inlineStr">
        <is>
          <t>https://www.youtube.com/embed/4Wi28Vsi_ZU</t>
        </is>
      </c>
      <c r="AD44" s="62" t="inlineStr">
        <is>
          <t>US</t>
        </is>
      </c>
      <c r="AE44" s="62" t="n">
        <v>1731215633548</v>
      </c>
    </row>
    <row r="45" ht="14.25" customHeight="1" s="170">
      <c r="A45" s="121" t="inlineStr">
        <is>
          <t>Aliens</t>
        </is>
      </c>
      <c r="B45" s="122" t="n">
        <v>97</v>
      </c>
      <c r="C45" s="123" t="inlineStr">
        <is>
          <t>Alien vs Predator</t>
        </is>
      </c>
      <c r="D45" s="140" t="inlineStr">
        <is>
          <t>Alien</t>
        </is>
      </c>
      <c r="E45" s="124" t="inlineStr">
        <is>
          <t>Sci-Fi</t>
        </is>
      </c>
      <c r="F45" s="125" t="inlineStr">
        <is>
          <t>Action</t>
        </is>
      </c>
      <c r="G45" s="31" t="n"/>
      <c r="H45" s="32" t="n"/>
      <c r="I45" s="126" t="inlineStr">
        <is>
          <t>20th Century Studios</t>
        </is>
      </c>
      <c r="J45" s="127" t="n">
        <v>1986</v>
      </c>
      <c r="K45" s="35">
        <f>ROW(K45)-1</f>
        <v/>
      </c>
      <c r="L45" s="62" t="b">
        <v>0</v>
      </c>
      <c r="M45" s="12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5"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5" s="38" t="inlineStr">
        <is>
          <t>https://image.tmdb.org/t/p/w500/r1x5JGpyqZU8PYhbs4UcrO1Xb6x.jpg</t>
        </is>
      </c>
      <c r="P45"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5" s="40" t="inlineStr">
        <is>
          <t>James Cameron</t>
        </is>
      </c>
      <c r="R45" s="41" t="inlineStr">
        <is>
          <t>[{"Source": "Internet Movie Database", "Value": "8.4/10"}, {"Source": "Rotten Tomatoes", "Value": "94%"}, {"Source": "Metacritic", "Value": "84/100"}]</t>
        </is>
      </c>
      <c r="S45" s="42" t="inlineStr">
        <is>
          <t>183,316,455</t>
        </is>
      </c>
      <c r="T45" s="43" t="inlineStr">
        <is>
          <t>R</t>
        </is>
      </c>
      <c r="U45" s="44" t="inlineStr">
        <is>
          <t>137</t>
        </is>
      </c>
      <c r="V45" s="45" t="inlineStr">
        <is>
          <t>{"link": "https://www.themoviedb.org/movie/679-aliens/watch?locale=CA",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45" s="46" t="inlineStr">
        <is>
          <t>18,500,000</t>
        </is>
      </c>
      <c r="X45" s="35" t="n">
        <v>679</v>
      </c>
      <c r="Y45" s="35" t="inlineStr">
        <is>
          <t>[8077, 9426, 348, 8078, 1891, 440, 106, 85, 70981, 1788, 218, 1576, 72105, 126889, 17654, 49849, 395, 4105, 185, 34544]</t>
        </is>
      </c>
      <c r="Z45" s="35" t="inlineStr">
        <is>
          <t>94%</t>
        </is>
      </c>
      <c r="AA45" s="35" t="inlineStr">
        <is>
          <t>8.4/10</t>
        </is>
      </c>
      <c r="AB45" s="35" t="inlineStr">
        <is>
          <t>84/100</t>
        </is>
      </c>
      <c r="AC45" s="35" t="inlineStr">
        <is>
          <t>https://www.youtube.com/embed/8OxirbuHsBA</t>
        </is>
      </c>
      <c r="AD45" s="62" t="inlineStr">
        <is>
          <t>US</t>
        </is>
      </c>
      <c r="AE45" s="62" t="n">
        <v>1731215633548</v>
      </c>
    </row>
    <row r="46" ht="14.25" customHeight="1" s="170">
      <c r="A46" s="121" t="inlineStr">
        <is>
          <t>Lord of the Rings: The Return of the King</t>
        </is>
      </c>
      <c r="B46" s="122" t="n">
        <v>97</v>
      </c>
      <c r="C46" s="123" t="inlineStr">
        <is>
          <t>Middle-Earth</t>
        </is>
      </c>
      <c r="D46" s="140" t="inlineStr">
        <is>
          <t>Lord of the Rings</t>
        </is>
      </c>
      <c r="E46" s="124" t="inlineStr">
        <is>
          <t>Fantasy</t>
        </is>
      </c>
      <c r="F46" s="125" t="inlineStr">
        <is>
          <t>Adventure</t>
        </is>
      </c>
      <c r="G46" s="31" t="n"/>
      <c r="H46" s="32" t="n"/>
      <c r="I46" s="126" t="inlineStr">
        <is>
          <t>New Line Cinema</t>
        </is>
      </c>
      <c r="J46" s="127" t="n">
        <v>2003</v>
      </c>
      <c r="K46" s="35">
        <f>ROW(K46)-1</f>
        <v/>
      </c>
      <c r="L46" s="62" t="b">
        <v>0</v>
      </c>
      <c r="M46" s="128" t="inlineStr">
        <is>
          <t>Good action, great acting, a three hour movie that flies by. Great CGI effects. A satisfying conclusion to the trilogy.</t>
        </is>
      </c>
      <c r="N46"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6" s="38" t="inlineStr">
        <is>
          <t>https://image.tmdb.org/t/p/w500/rCzpDGLbOoPwLjy3OAm5NUPOTrC.jpg</t>
        </is>
      </c>
      <c r="P46"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6" s="40" t="inlineStr">
        <is>
          <t>Peter Jackson</t>
        </is>
      </c>
      <c r="R46" s="41" t="inlineStr">
        <is>
          <t>[{"Source": "Internet Movie Database", "Value": "9.0/10"}, {"Source": "Rotten Tomatoes", "Value": "94%"}, {"Source": "Metacritic", "Value": "94/100"}]</t>
        </is>
      </c>
      <c r="S46" s="42" t="inlineStr">
        <is>
          <t>1,118,888,979</t>
        </is>
      </c>
      <c r="T46" s="43" t="inlineStr">
        <is>
          <t>PG-13</t>
        </is>
      </c>
      <c r="U46" s="44" t="inlineStr">
        <is>
          <t>201</t>
        </is>
      </c>
      <c r="V46" s="45" t="inlineStr">
        <is>
          <t>{"link": "https://www.themoviedb.org/movie/122-the-lord-of-the-rings-the-return-of-the-king/watch?locale=CA",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46" s="46" t="inlineStr">
        <is>
          <t>94,000,000</t>
        </is>
      </c>
      <c r="X46" s="35" t="n">
        <v>122</v>
      </c>
      <c r="Y46" s="35" t="inlineStr">
        <is>
          <t>[121, 120, 49051, 13, 562, 429, 82690, 603, 15370, 671, 36657, 11, 155, 550, 123, 1891, 11285, 615774, 22, 329]</t>
        </is>
      </c>
      <c r="Z46" s="35" t="inlineStr">
        <is>
          <t>94%</t>
        </is>
      </c>
      <c r="AA46" s="35" t="inlineStr">
        <is>
          <t>9.0/10</t>
        </is>
      </c>
      <c r="AB46" s="35" t="inlineStr">
        <is>
          <t>94/100</t>
        </is>
      </c>
      <c r="AC46" s="35" t="inlineStr">
        <is>
          <t>https://www.youtube.com/embed/zckJCxYxn1g</t>
        </is>
      </c>
      <c r="AD46" s="62" t="inlineStr">
        <is>
          <t>US</t>
        </is>
      </c>
      <c r="AE46" s="62" t="n">
        <v>1731215633548</v>
      </c>
    </row>
    <row r="47" ht="14.25" customHeight="1" s="170">
      <c r="A47" s="121" t="inlineStr">
        <is>
          <t>Alien</t>
        </is>
      </c>
      <c r="B47" s="122" t="n">
        <v>97</v>
      </c>
      <c r="C47" s="123" t="inlineStr">
        <is>
          <t>Alien vs Predator</t>
        </is>
      </c>
      <c r="D47" s="140" t="inlineStr">
        <is>
          <t>Alien</t>
        </is>
      </c>
      <c r="E47" s="124" t="inlineStr">
        <is>
          <t>Sci-Fi</t>
        </is>
      </c>
      <c r="F47" s="125" t="inlineStr">
        <is>
          <t>Horror</t>
        </is>
      </c>
      <c r="G47" s="31" t="n"/>
      <c r="H47" s="32" t="n"/>
      <c r="I47" s="126" t="inlineStr">
        <is>
          <t>20th Century Studios</t>
        </is>
      </c>
      <c r="J47" s="127" t="n">
        <v>1979</v>
      </c>
      <c r="K47" s="35">
        <f>ROW(K47)-1</f>
        <v/>
      </c>
      <c r="L47" s="62" t="b">
        <v>0</v>
      </c>
      <c r="M47" s="128" t="inlineStr">
        <is>
          <t>Terrifying in all the right ways, an iconic creature design and stellar acting. Plenty of scenes that you will never forget, and that have been referenced heavily in pop culture.</t>
        </is>
      </c>
      <c r="N47"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7" s="38" t="inlineStr">
        <is>
          <t>https://image.tmdb.org/t/p/w500/vfrQk5IPloGg1v9Rzbh2Eg3VGyM.jpg</t>
        </is>
      </c>
      <c r="P47" s="39" t="inlineStr">
        <is>
          <t>Tom Skerritt, Sigourney Weaver, Veronica Cartwright, Harry Dean Stanton, John Hurt, Ian Holm, Yaphet Kotto, Bolaji Badejo, Helen Horton</t>
        </is>
      </c>
      <c r="Q47" s="40" t="inlineStr">
        <is>
          <t>Ridley Scott</t>
        </is>
      </c>
      <c r="R47" s="41" t="inlineStr">
        <is>
          <t>[{"Source": "Internet Movie Database", "Value": "8.5/10"}, {"Source": "Rotten Tomatoes", "Value": "93%"}, {"Source": "Metacritic", "Value": "89/100"}]</t>
        </is>
      </c>
      <c r="S47" s="42" t="inlineStr">
        <is>
          <t>104,931,801</t>
        </is>
      </c>
      <c r="T47" s="43" t="inlineStr">
        <is>
          <t>R</t>
        </is>
      </c>
      <c r="U47" s="44" t="inlineStr">
        <is>
          <t>117</t>
        </is>
      </c>
      <c r="V47" s="45"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 s="46" t="inlineStr">
        <is>
          <t>11,000,000</t>
        </is>
      </c>
      <c r="X47" s="35" t="n">
        <v>348</v>
      </c>
      <c r="Y47" s="35" t="inlineStr">
        <is>
          <t>[679, 8077, 8078, 126889, 578, 78, 923, 534, 1091, 510, 12113, 62, 2252, 762, 218, 28, 13448, 280, 85, 395]</t>
        </is>
      </c>
      <c r="Z47" s="35" t="inlineStr">
        <is>
          <t>93%</t>
        </is>
      </c>
      <c r="AA47" s="35" t="inlineStr">
        <is>
          <t>8.5/10</t>
        </is>
      </c>
      <c r="AB47" s="35" t="inlineStr">
        <is>
          <t>89/100</t>
        </is>
      </c>
      <c r="AC47" s="35" t="inlineStr">
        <is>
          <t>https://www.youtube.com/embed/sVwH0hIvV5k</t>
        </is>
      </c>
      <c r="AD47" s="62" t="inlineStr">
        <is>
          <t>US</t>
        </is>
      </c>
      <c r="AE47" s="62" t="n">
        <v>1731215633548</v>
      </c>
    </row>
    <row r="48" ht="14.25" customHeight="1" s="170">
      <c r="A48" s="121" t="inlineStr">
        <is>
          <t>Lady Bird</t>
        </is>
      </c>
      <c r="B48" s="122" t="n">
        <v>97</v>
      </c>
      <c r="C48" s="123" t="n"/>
      <c r="D48" s="140" t="n"/>
      <c r="E48" s="124" t="inlineStr">
        <is>
          <t>Dramedy</t>
        </is>
      </c>
      <c r="F48" s="125" t="inlineStr">
        <is>
          <t>Coming-of-Age</t>
        </is>
      </c>
      <c r="G48" s="31" t="n"/>
      <c r="H48" s="32" t="n"/>
      <c r="I48" s="126" t="inlineStr">
        <is>
          <t>A24</t>
        </is>
      </c>
      <c r="J48" s="127" t="n">
        <v>2017</v>
      </c>
      <c r="K48" s="35">
        <f>ROW(K48)-1</f>
        <v/>
      </c>
      <c r="L48" s="62" t="b">
        <v>0</v>
      </c>
      <c r="M48" s="12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8" s="49" t="inlineStr">
        <is>
          <t>Lady Bird McPherson, a strong willed, deeply opinionated, artistic 17 year old comes of age in Sacramento. Her relationship with her mother and her upbringing are questioned and tested as she plans to head off to college.</t>
        </is>
      </c>
      <c r="O48" s="50" t="inlineStr">
        <is>
          <t>https://image.tmdb.org/t/p/w500/iySFtKLrWvVzXzlFj7x1zalxi5G.jpg</t>
        </is>
      </c>
      <c r="P48"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8" s="52" t="inlineStr">
        <is>
          <t>Greta Gerwig</t>
        </is>
      </c>
      <c r="R48" s="59" t="inlineStr">
        <is>
          <t>[{"Source": "Internet Movie Database", "Value": "7.4/10"}, {"Source": "Rotten Tomatoes", "Value": "99%"}, {"Source": "Metacritic", "Value": "93/100"}]</t>
        </is>
      </c>
      <c r="S48" s="60" t="inlineStr">
        <is>
          <t>79,000,000</t>
        </is>
      </c>
      <c r="T48" s="55" t="inlineStr">
        <is>
          <t>R</t>
        </is>
      </c>
      <c r="U48" s="56" t="inlineStr">
        <is>
          <t>94</t>
        </is>
      </c>
      <c r="V48" s="57" t="inlineStr">
        <is>
          <t>{"link": "https://www.themoviedb.org/movie/391713-lady-bird/watch?locale=CA",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 s="61" t="inlineStr">
        <is>
          <t>10,000,000</t>
        </is>
      </c>
      <c r="X48" s="35" t="n">
        <v>391713</v>
      </c>
      <c r="Y48" s="35" t="inlineStr">
        <is>
          <t>[389015, 398818, 359940, 399055, 400617, 394117, 399404, 331482, 428449, 339403, 446354, 451915, 339877, 371638, 419430, 429200, 347866, 429189, 354912, 109445]</t>
        </is>
      </c>
      <c r="Z48" s="35" t="inlineStr">
        <is>
          <t>99%</t>
        </is>
      </c>
      <c r="AA48" s="35" t="inlineStr">
        <is>
          <t>7.4/10</t>
        </is>
      </c>
      <c r="AB48" s="35" t="inlineStr">
        <is>
          <t>93/100</t>
        </is>
      </c>
      <c r="AC48" s="35" t="inlineStr">
        <is>
          <t>https://www.youtube.com/embed/cNi_HC839Wo</t>
        </is>
      </c>
      <c r="AD48" s="62" t="inlineStr">
        <is>
          <t>US</t>
        </is>
      </c>
      <c r="AE48" s="62" t="n">
        <v>1731215633548</v>
      </c>
    </row>
    <row r="49" ht="14.25" customHeight="1" s="170">
      <c r="A49" s="121" t="inlineStr">
        <is>
          <t>Finding Nemo</t>
        </is>
      </c>
      <c r="B49" s="122" t="n">
        <v>97</v>
      </c>
      <c r="C49" s="123" t="inlineStr">
        <is>
          <t>Pixar</t>
        </is>
      </c>
      <c r="D49" s="140" t="inlineStr">
        <is>
          <t>Finding Nemo</t>
        </is>
      </c>
      <c r="E49" s="124" t="inlineStr">
        <is>
          <t>Animated</t>
        </is>
      </c>
      <c r="F49" s="125" t="n"/>
      <c r="G49" s="31" t="n"/>
      <c r="H49" s="32" t="n"/>
      <c r="I49" s="126" t="inlineStr">
        <is>
          <t>Disney</t>
        </is>
      </c>
      <c r="J49" s="127" t="n">
        <v>2003</v>
      </c>
      <c r="K49" s="35">
        <f>ROW(K49)-1</f>
        <v/>
      </c>
      <c r="L49" s="62" t="b">
        <v>0</v>
      </c>
      <c r="M49" s="128" t="inlineStr">
        <is>
          <t>An incredible journey that provides plenty of excitement, laughs and tears. Plenty of lines that stuck in my mind for years. The worst thing I can say about it is that it brought us the abomination "Shark Tale".</t>
        </is>
      </c>
      <c r="N49"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9" s="38" t="inlineStr">
        <is>
          <t>https://image.tmdb.org/t/p/w500/eHuGQ10FUzK1mdOY69wF5pGgEf5.jpg</t>
        </is>
      </c>
      <c r="P49"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9" s="40" t="inlineStr">
        <is>
          <t>Andrew Stanton</t>
        </is>
      </c>
      <c r="R49" s="41" t="inlineStr">
        <is>
          <t>[{"Source": "Internet Movie Database", "Value": "8.2/10"}, {"Source": "Rotten Tomatoes", "Value": "99%"}, {"Source": "Metacritic", "Value": "90/100"}]</t>
        </is>
      </c>
      <c r="S49" s="42" t="inlineStr">
        <is>
          <t>940,335,536</t>
        </is>
      </c>
      <c r="T49" s="43" t="inlineStr">
        <is>
          <t>G</t>
        </is>
      </c>
      <c r="U49" s="44" t="inlineStr">
        <is>
          <t>100</t>
        </is>
      </c>
      <c r="V49" s="45" t="inlineStr">
        <is>
          <t>{"link": "https://www.themoviedb.org/movie/12-finding-nemo/watch?locale=CA",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9" s="46" t="inlineStr">
        <is>
          <t>94,000,000</t>
        </is>
      </c>
      <c r="X49" s="35" t="n">
        <v>12</v>
      </c>
      <c r="Y49" s="35" t="inlineStr">
        <is>
          <t>[9806, 127380, 585, 2062, 920, 80321, 862, 14160, 1571, 8587, 310, 10681, 603, 95, 425, 22, 863, 812, 6477, 62211]</t>
        </is>
      </c>
      <c r="Z49" s="35" t="inlineStr">
        <is>
          <t>99%</t>
        </is>
      </c>
      <c r="AA49" s="35" t="inlineStr">
        <is>
          <t>8.2/10</t>
        </is>
      </c>
      <c r="AB49" s="35" t="inlineStr">
        <is>
          <t>90/100</t>
        </is>
      </c>
      <c r="AC49" s="35" t="inlineStr">
        <is>
          <t>https://www.youtube.com/embed/SPHfeNgogVs</t>
        </is>
      </c>
      <c r="AD49" s="62" t="inlineStr">
        <is>
          <t>US</t>
        </is>
      </c>
      <c r="AE49" s="62" t="n">
        <v>1731215633548</v>
      </c>
    </row>
    <row r="50" ht="14.25" customHeight="1" s="170">
      <c r="A50" s="121" t="inlineStr">
        <is>
          <t>Aftersun</t>
        </is>
      </c>
      <c r="B50" s="122" t="n">
        <v>97</v>
      </c>
      <c r="C50" s="123" t="n"/>
      <c r="D50" s="140" t="n"/>
      <c r="E50" s="124" t="inlineStr">
        <is>
          <t>Drama</t>
        </is>
      </c>
      <c r="F50" s="125" t="inlineStr">
        <is>
          <t>Coming-of-Age</t>
        </is>
      </c>
      <c r="G50" s="31" t="n"/>
      <c r="H50" s="32" t="n"/>
      <c r="I50" s="126" t="inlineStr">
        <is>
          <t>A24</t>
        </is>
      </c>
      <c r="J50" s="127" t="n">
        <v>2022</v>
      </c>
      <c r="K50" s="35">
        <f>ROW(K50)-1</f>
        <v/>
      </c>
      <c r="L50" s="62" t="b">
        <v>0</v>
      </c>
      <c r="M50" s="12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50" s="49" t="inlineStr">
        <is>
          <t>Sophie reflects on the shared joy and private melancholy of a holiday she took with her father twenty years earlier. Memories real and imagined fill the gaps between miniDV footage as she tries to reconcile the father she knew with the man she didn't.</t>
        </is>
      </c>
      <c r="O50" s="50" t="inlineStr">
        <is>
          <t>https://image.tmdb.org/t/p/w500/evKz85EKouVbIr51zy5fOtpNRPg.jpg</t>
        </is>
      </c>
      <c r="P50"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50" s="52" t="inlineStr">
        <is>
          <t>Charlotte Wells</t>
        </is>
      </c>
      <c r="R50" s="59" t="inlineStr">
        <is>
          <t>[{"Source": "Internet Movie Database", "Value": "7.6/10"}, {"Source": "Rotten Tomatoes", "Value": "96%"}, {"Source": "Metacritic", "Value": "95/100"}]</t>
        </is>
      </c>
      <c r="S50" s="60" t="inlineStr">
        <is>
          <t>7,834,405</t>
        </is>
      </c>
      <c r="T50" s="55" t="inlineStr">
        <is>
          <t>R</t>
        </is>
      </c>
      <c r="U50" s="56" t="inlineStr">
        <is>
          <t>101</t>
        </is>
      </c>
      <c r="V50" s="57" t="inlineStr">
        <is>
          <t>{"link": "https://www.themoviedb.org/movie/965150-aftersun/watch?locale=CA",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 s="58" t="inlineStr">
        <is>
          <t>0</t>
        </is>
      </c>
      <c r="X50" s="35" t="n">
        <v>965150</v>
      </c>
      <c r="Y50" s="35" t="inlineStr">
        <is>
          <t>[685691, 804095, 889699, 817758, 585378, 592695, 324807, 54186, 785084, 595586, 340485, 559907, 705996, 497828, 758330, 664300, 976893, 615777, 869626, 967585]</t>
        </is>
      </c>
      <c r="Z50" s="35" t="inlineStr">
        <is>
          <t>96%</t>
        </is>
      </c>
      <c r="AA50" s="35" t="inlineStr">
        <is>
          <t>7.6/10</t>
        </is>
      </c>
      <c r="AB50" s="35" t="inlineStr">
        <is>
          <t>95/100</t>
        </is>
      </c>
      <c r="AC50" s="35" t="inlineStr">
        <is>
          <t>https://www.youtube.com/embed/4A34B1DIGl8</t>
        </is>
      </c>
      <c r="AD50" s="62" t="inlineStr">
        <is>
          <t>US</t>
        </is>
      </c>
      <c r="AE50" s="62" t="n">
        <v>1731215633548</v>
      </c>
    </row>
    <row r="51" ht="14.25" customHeight="1" s="170">
      <c r="A51" s="121" t="inlineStr">
        <is>
          <t>Hell or High Water</t>
        </is>
      </c>
      <c r="B51" s="122" t="n">
        <v>97</v>
      </c>
      <c r="C51" s="123" t="n"/>
      <c r="D51" s="140" t="n"/>
      <c r="E51" s="124" t="inlineStr">
        <is>
          <t>Crime</t>
        </is>
      </c>
      <c r="F51" s="125" t="inlineStr">
        <is>
          <t>Neo-Western</t>
        </is>
      </c>
      <c r="G51" s="31" t="n"/>
      <c r="H51" s="32" t="n"/>
      <c r="I51" s="126" t="inlineStr">
        <is>
          <t>Lionsgate</t>
        </is>
      </c>
      <c r="J51" s="127" t="n">
        <v>2016</v>
      </c>
      <c r="K51" s="35">
        <f>ROW(K51)-1</f>
        <v/>
      </c>
      <c r="L51" s="62" t="b">
        <v>0</v>
      </c>
      <c r="M51" s="128" t="inlineStr">
        <is>
          <t>A very tense thriller with plenty of memorable moments. Great acting performances from all involved, and some beautiful cinematography, especially the contrast between the dusty desert and the beautifully shot casino.</t>
        </is>
      </c>
      <c r="N51" s="37" t="inlineStr">
        <is>
          <t>A divorced dad and his ex-con brother resort to a desperate scheme in order to save their family's farm in West Texas.</t>
        </is>
      </c>
      <c r="O51" s="38" t="inlineStr">
        <is>
          <t>https://image.tmdb.org/t/p/w500/ljRRxqy2aXIkIBXLmOVifcOR021.jpg</t>
        </is>
      </c>
      <c r="P51"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1" s="40" t="inlineStr">
        <is>
          <t>David Mackenzie</t>
        </is>
      </c>
      <c r="R51" s="41" t="inlineStr">
        <is>
          <t>[{"Source": "Internet Movie Database", "Value": "7.6/10"}, {"Source": "Rotten Tomatoes", "Value": "97%"}, {"Source": "Metacritic", "Value": "88/100"}]</t>
        </is>
      </c>
      <c r="S51" s="42" t="inlineStr">
        <is>
          <t>37,600,000</t>
        </is>
      </c>
      <c r="T51" s="43" t="inlineStr">
        <is>
          <t>R</t>
        </is>
      </c>
      <c r="U51" s="44" t="inlineStr">
        <is>
          <t>102</t>
        </is>
      </c>
      <c r="V51" s="45" t="inlineStr">
        <is>
          <t>{"link": "https://www.themoviedb.org/movie/338766-hell-or-high-water/watch?locale=CA",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"/hExO4PtimLIYn3kBOrzsejNv7cT.jpg", "provider_id": 582, "provider_name": "Paramount+ Amazon Channel", "display_priority": 11}, {"logo_path": "/8aBqoNeGGr0oSA85iopgNZUOTOc.jpg", "provider_id": 2100, "provider_name": "Amazon Prime Video with Ads", "display_priority": 112}], "ads": [{"logo_path": "/zLYr7OPvpskMA4S79E3vlCi71iC.jpg", "provider_id": 73, "provider_name": "Tubi TV", "display_priority": 19}, {"logo_path": "/dB8G41Q6tSL5NBisrIeqByfepBc.jpg", "provider_id": 300, "provider_name": "Pluto TV", "display_priority": 98}]}</t>
        </is>
      </c>
      <c r="W51" s="46" t="inlineStr">
        <is>
          <t>12,000,000</t>
        </is>
      </c>
      <c r="X51" s="35" t="n">
        <v>338766</v>
      </c>
      <c r="Y51" s="35" t="inlineStr">
        <is>
          <t>[290250, 395834, 334541, 254302, 313297, 333484, 294963, 324786, 376866, 313922, 308266, 366564, 245703, 339419, 45610, 339994, 356213, 381284, 429210, 396535]</t>
        </is>
      </c>
      <c r="Z51" s="35" t="inlineStr">
        <is>
          <t>97%</t>
        </is>
      </c>
      <c r="AA51" s="35" t="inlineStr">
        <is>
          <t>7.6/10</t>
        </is>
      </c>
      <c r="AB51" s="35" t="inlineStr">
        <is>
          <t>88/100</t>
        </is>
      </c>
      <c r="AC51" s="35" t="inlineStr">
        <is>
          <t>https://www.youtube.com/embed/igD-fXiHRRY</t>
        </is>
      </c>
      <c r="AD51" s="62" t="inlineStr">
        <is>
          <t>US</t>
        </is>
      </c>
      <c r="AE51" s="62" t="n">
        <v>1731215633548</v>
      </c>
    </row>
    <row r="52" ht="14.25" customHeight="1" s="170">
      <c r="A52" s="121" t="inlineStr">
        <is>
          <t>The Other Guys</t>
        </is>
      </c>
      <c r="B52" s="122" t="n">
        <v>97</v>
      </c>
      <c r="C52" s="123" t="n"/>
      <c r="D52" s="140" t="n"/>
      <c r="E52" s="124" t="inlineStr">
        <is>
          <t>Comedy</t>
        </is>
      </c>
      <c r="F52" s="125" t="n"/>
      <c r="G52" s="31" t="n"/>
      <c r="H52" s="32" t="n"/>
      <c r="I52" s="126" t="inlineStr">
        <is>
          <t>Columbia Pictures</t>
        </is>
      </c>
      <c r="J52" s="127" t="n">
        <v>2010</v>
      </c>
      <c r="K52" s="35">
        <f>ROW(K52)-1</f>
        <v/>
      </c>
      <c r="L52" s="62" t="b">
        <v>0</v>
      </c>
      <c r="M52" s="128" t="inlineStr">
        <is>
          <t>Hilarious movie with great performances from Mark Wahlberg and Will Ferrell, and a great supporting performance from Michael Keaton. Will Ferrell's last great movie.</t>
        </is>
      </c>
      <c r="N52"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2" s="38" t="inlineStr">
        <is>
          <t>https://image.tmdb.org/t/p/w500/wNEHNqo3MgHmj3BUiPSqqq5czcm.jpg</t>
        </is>
      </c>
      <c r="P52"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2" s="40" t="inlineStr">
        <is>
          <t>Adam McKay</t>
        </is>
      </c>
      <c r="R52" s="41" t="inlineStr">
        <is>
          <t>[{"Source": "Internet Movie Database", "Value": "6.7/10"}, {"Source": "Rotten Tomatoes", "Value": "79%"}, {"Source": "Metacritic", "Value": "64/100"}]</t>
        </is>
      </c>
      <c r="S52" s="42" t="inlineStr">
        <is>
          <t>170,432,927</t>
        </is>
      </c>
      <c r="T52" s="43" t="inlineStr">
        <is>
          <t>PG-13</t>
        </is>
      </c>
      <c r="U52" s="44" t="inlineStr">
        <is>
          <t>116</t>
        </is>
      </c>
      <c r="V52" s="45" t="inlineStr">
        <is>
          <t>{"link": "https://www.themoviedb.org/movie/27581-the-other-guys/watch?locale=CA",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2" s="46" t="inlineStr">
        <is>
          <t>100,000,000</t>
        </is>
      </c>
      <c r="X52" s="35" t="n">
        <v>27581</v>
      </c>
      <c r="Y52" s="35" t="inlineStr">
        <is>
          <t>[12133, 23483, 18162, 7446, 77953, 35056, 10189, 10528, 714, 38199, 13260, 64688, 298, 9718, 109443, 51876, 4638, 8961, 13836, 41283]</t>
        </is>
      </c>
      <c r="Z52" s="35" t="inlineStr">
        <is>
          <t>79%</t>
        </is>
      </c>
      <c r="AA52" s="35" t="inlineStr">
        <is>
          <t>6.7/10</t>
        </is>
      </c>
      <c r="AB52" s="35" t="inlineStr">
        <is>
          <t>64/100</t>
        </is>
      </c>
      <c r="AC52" s="35" t="inlineStr">
        <is>
          <t>https://www.youtube.com/embed/D6WOoUG1eNo</t>
        </is>
      </c>
      <c r="AD52" s="62" t="inlineStr">
        <is>
          <t>US</t>
        </is>
      </c>
      <c r="AE52" s="62" t="n">
        <v>1731215633548</v>
      </c>
    </row>
    <row r="53" ht="14.25" customHeight="1" s="170">
      <c r="A53" s="121" t="inlineStr">
        <is>
          <t>Princess Mononoke</t>
        </is>
      </c>
      <c r="B53" s="122" t="n">
        <v>97</v>
      </c>
      <c r="C53" s="123" t="inlineStr">
        <is>
          <t>Studio Ghibli</t>
        </is>
      </c>
      <c r="D53" s="140" t="n"/>
      <c r="E53" s="124" t="inlineStr">
        <is>
          <t>Animated</t>
        </is>
      </c>
      <c r="F53" s="125" t="inlineStr">
        <is>
          <t>Anime</t>
        </is>
      </c>
      <c r="G53" s="31" t="n"/>
      <c r="H53" s="32" t="n"/>
      <c r="I53" s="126" t="inlineStr">
        <is>
          <t>Studio Ghibli</t>
        </is>
      </c>
      <c r="J53" s="127" t="n">
        <v>1997</v>
      </c>
      <c r="K53" s="35">
        <f>ROW(K53)-1</f>
        <v/>
      </c>
      <c r="L53" s="62" t="b">
        <v>1</v>
      </c>
      <c r="M53" s="12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3"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3" s="50" t="inlineStr">
        <is>
          <t>https://image.tmdb.org/t/p/w500/cMYCDADoLKLbB83g4WnJegaZimC.jpg</t>
        </is>
      </c>
      <c r="P53"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3" s="52" t="inlineStr">
        <is>
          <t>Hayao Miyazaki</t>
        </is>
      </c>
      <c r="R53" s="53" t="inlineStr">
        <is>
          <t>[{"Source": "Internet Movie Database", "Value": "8.3/10"}, {"Source": "Rotten Tomatoes", "Value": "93%"}, {"Source": "Metacritic", "Value": "78/100"}]</t>
        </is>
      </c>
      <c r="S53" s="54" t="inlineStr">
        <is>
          <t>176,506,186</t>
        </is>
      </c>
      <c r="T53" s="55" t="inlineStr">
        <is>
          <t>PG-13</t>
        </is>
      </c>
      <c r="U53" s="56" t="inlineStr">
        <is>
          <t>134</t>
        </is>
      </c>
      <c r="V53" s="57" t="inlineStr">
        <is>
          <t>{"link": "https://www.themoviedb.org/movie/128/watch?locale=CA",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3" s="58" t="inlineStr">
        <is>
          <t>23,500,000</t>
        </is>
      </c>
      <c r="X53" s="35" t="n">
        <v>128</v>
      </c>
      <c r="Y53" s="35" t="inlineStr">
        <is>
          <t>[8392, 4935, 81, 129, 10515, 11621, 16859, 12429, 149871, 37797, 15283, 51739, 149870, 627, 110420, 15370, 12477, 16198, 10494, 105]</t>
        </is>
      </c>
      <c r="Z53" s="35" t="inlineStr">
        <is>
          <t>93%</t>
        </is>
      </c>
      <c r="AA53" s="35" t="inlineStr">
        <is>
          <t>8.3/10</t>
        </is>
      </c>
      <c r="AB53" s="35" t="inlineStr">
        <is>
          <t>78/100</t>
        </is>
      </c>
      <c r="AC53" s="35" t="inlineStr">
        <is>
          <t>https://www.youtube.com/embed/I1dHzoRl0sQ</t>
        </is>
      </c>
      <c r="AD53" s="62" t="inlineStr">
        <is>
          <t>JP</t>
        </is>
      </c>
      <c r="AE53" s="62" t="n">
        <v>1731215633548</v>
      </c>
    </row>
    <row r="54" ht="14.25" customHeight="1" s="170">
      <c r="A54" s="121" t="inlineStr">
        <is>
          <t>The Silence of the Lambs</t>
        </is>
      </c>
      <c r="B54" s="122" t="n">
        <v>96</v>
      </c>
      <c r="C54" s="123" t="n"/>
      <c r="D54" s="140" t="n"/>
      <c r="E54" s="124" t="inlineStr">
        <is>
          <t>Horror</t>
        </is>
      </c>
      <c r="F54" s="125" t="inlineStr">
        <is>
          <t>Thriller</t>
        </is>
      </c>
      <c r="G54" s="31" t="n"/>
      <c r="H54" s="32" t="n"/>
      <c r="I54" s="126" t="inlineStr">
        <is>
          <t>Orion Pictures</t>
        </is>
      </c>
      <c r="J54" s="127" t="n">
        <v>1991</v>
      </c>
      <c r="K54" s="35">
        <f>ROW(K54)-1</f>
        <v/>
      </c>
      <c r="L54" s="62" t="b">
        <v>0</v>
      </c>
      <c r="M54" s="12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4"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4" s="50" t="inlineStr">
        <is>
          <t>https://image.tmdb.org/t/p/w500/uS9m8OBk1A8eM9I042bx8XXpqAq.jpg</t>
        </is>
      </c>
      <c r="P54"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4" s="52" t="inlineStr">
        <is>
          <t>Jonathan Demme</t>
        </is>
      </c>
      <c r="R54" s="53" t="inlineStr">
        <is>
          <t>[{"Source": "Internet Movie Database", "Value": "8.6/10"}, {"Source": "Rotten Tomatoes", "Value": "95%"}, {"Source": "Metacritic", "Value": "86/100"}]</t>
        </is>
      </c>
      <c r="S54" s="54" t="inlineStr">
        <is>
          <t>272,742,922</t>
        </is>
      </c>
      <c r="T54" s="55" t="inlineStr">
        <is>
          <t>R</t>
        </is>
      </c>
      <c r="U54" s="56" t="inlineStr">
        <is>
          <t>119</t>
        </is>
      </c>
      <c r="V54" s="57" t="inlineStr">
        <is>
          <t>{"link": "https://www.themoviedb.org/movie/274-the-silence-of-the-lambs/watch?locale=CA", "flatrate": [{"logo_path": "/ewOptMVIYcOadMGGJz8DJueH2bH.jpg", "provider_id": 230, "provider_name": "Crave", "display_priority": 4}, {"logo_path": "/ny55kYI31jrwSYp2LmCniMCGc03.jpg", "provider_id": 588, "provider_name": "MGM Amazon Channel", "display_priority": 71},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 s="58" t="inlineStr">
        <is>
          <t>19,000,000</t>
        </is>
      </c>
      <c r="X54" s="35" t="n">
        <v>274</v>
      </c>
      <c r="Y54" s="35" t="inlineStr">
        <is>
          <t>[9740, 9533, 105, 629, 378, 101, 745, 280, 1248, 207, 77, 694, 1700, 2108, 500, 27573, 807, 278, 335, 769]</t>
        </is>
      </c>
      <c r="Z54" s="35" t="inlineStr">
        <is>
          <t>95%</t>
        </is>
      </c>
      <c r="AA54" s="35" t="inlineStr">
        <is>
          <t>8.6/10</t>
        </is>
      </c>
      <c r="AB54" s="35" t="inlineStr">
        <is>
          <t>86/100</t>
        </is>
      </c>
      <c r="AC54" s="35" t="inlineStr">
        <is>
          <t>https://www.youtube.com/embed/1lFj08l4ujg</t>
        </is>
      </c>
      <c r="AD54" s="62" t="inlineStr">
        <is>
          <t>US</t>
        </is>
      </c>
      <c r="AE54" s="62" t="n">
        <v>1731215633548</v>
      </c>
    </row>
    <row r="55" ht="14.25" customHeight="1" s="170">
      <c r="A55" s="121" t="inlineStr">
        <is>
          <t>Lord of the Rings: The Two Towers</t>
        </is>
      </c>
      <c r="B55" s="122" t="n">
        <v>96</v>
      </c>
      <c r="C55" s="123" t="inlineStr">
        <is>
          <t>Middle-Earth</t>
        </is>
      </c>
      <c r="D55" s="140" t="inlineStr">
        <is>
          <t>Lord of the Rings</t>
        </is>
      </c>
      <c r="E55" s="124" t="inlineStr">
        <is>
          <t>Fantasy</t>
        </is>
      </c>
      <c r="F55" s="125" t="inlineStr">
        <is>
          <t>Adventure</t>
        </is>
      </c>
      <c r="G55" s="31" t="n"/>
      <c r="H55" s="32" t="n"/>
      <c r="I55" s="126" t="inlineStr">
        <is>
          <t>New Line Cinema</t>
        </is>
      </c>
      <c r="J55" s="127" t="n">
        <v>2002</v>
      </c>
      <c r="K55" s="35">
        <f>ROW(K55)-1</f>
        <v/>
      </c>
      <c r="L55" s="62" t="b">
        <v>0</v>
      </c>
      <c r="M55" s="128" t="inlineStr">
        <is>
          <t>Incredible, ground-breaking CGI effects. Exciting middle part of the trilogy featuring great performances and more incredible world-building.</t>
        </is>
      </c>
      <c r="N55"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5" s="38" t="inlineStr">
        <is>
          <t>https://image.tmdb.org/t/p/w500/5VTN0pR8gcqV3EPUHHfMGnJYN9L.jpg</t>
        </is>
      </c>
      <c r="P55"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5" s="40" t="inlineStr">
        <is>
          <t>Peter Jackson</t>
        </is>
      </c>
      <c r="R55" s="41" t="inlineStr">
        <is>
          <t>[{"Source": "Internet Movie Database", "Value": "8.8/10"}, {"Source": "Rotten Tomatoes", "Value": "95%"}, {"Source": "Metacritic", "Value": "87/100"}]</t>
        </is>
      </c>
      <c r="S55" s="42" t="inlineStr">
        <is>
          <t>926,287,400</t>
        </is>
      </c>
      <c r="T55" s="43" t="inlineStr">
        <is>
          <t>PG-13</t>
        </is>
      </c>
      <c r="U55" s="44" t="inlineStr">
        <is>
          <t>179</t>
        </is>
      </c>
      <c r="V55" s="45" t="inlineStr">
        <is>
          <t>{"link": "https://www.themoviedb.org/movie/121-the-lord-of-the-rings-the-two-towers/watch?locale=CA",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55" s="46" t="inlineStr">
        <is>
          <t>79,000,000</t>
        </is>
      </c>
      <c r="X55" s="35" t="n">
        <v>121</v>
      </c>
      <c r="Y55" s="35" t="inlineStr">
        <is>
          <t>[122, 120, 672, 49051, 807, 123, 1891, 603, 14869, 10138, 272, 500, 274, 122917, 70981, 22, 27205, 39514, 11, 105]</t>
        </is>
      </c>
      <c r="Z55" s="35" t="inlineStr">
        <is>
          <t>95%</t>
        </is>
      </c>
      <c r="AA55" s="35" t="inlineStr">
        <is>
          <t>8.8/10</t>
        </is>
      </c>
      <c r="AB55" s="35" t="inlineStr">
        <is>
          <t>87/100</t>
        </is>
      </c>
      <c r="AC55" s="35" t="inlineStr">
        <is>
          <t>https://www.youtube.com/embed/nuTU5XcZTLA</t>
        </is>
      </c>
      <c r="AD55" s="62" t="inlineStr">
        <is>
          <t>US</t>
        </is>
      </c>
      <c r="AE55" s="62" t="n">
        <v>1731215633548</v>
      </c>
    </row>
    <row r="56" ht="14.25" customHeight="1" s="170">
      <c r="A56" s="121" t="inlineStr">
        <is>
          <t>Psycho</t>
        </is>
      </c>
      <c r="B56" s="122" t="n">
        <v>96</v>
      </c>
      <c r="C56" s="123" t="inlineStr">
        <is>
          <t>Psycho</t>
        </is>
      </c>
      <c r="D56" s="140" t="n"/>
      <c r="E56" s="124" t="inlineStr">
        <is>
          <t>Horror</t>
        </is>
      </c>
      <c r="F56" s="125" t="n"/>
      <c r="G56" s="31" t="n"/>
      <c r="H56" s="32" t="n"/>
      <c r="I56" s="126" t="inlineStr">
        <is>
          <t>Paramount Pictures</t>
        </is>
      </c>
      <c r="J56" s="127" t="n">
        <v>1960</v>
      </c>
      <c r="K56" s="35">
        <f>ROW(K56)-1</f>
        <v/>
      </c>
      <c r="L56" s="62" t="b">
        <v>0</v>
      </c>
      <c r="M56" s="128" t="inlineStr">
        <is>
          <t>Beautifully shot, great setup in the first half and an incredibly tense second half make "Psycho" an all time classic horror movie.</t>
        </is>
      </c>
      <c r="N56" s="37" t="inlineStr">
        <is>
          <t>When larcenous real estate clerk Marion Crane goes on the lam with a wad of cash and hopes of starting a new life, she ends up at the notorious Bates Motel, where manager Norman Bates cares for his housebound mother.</t>
        </is>
      </c>
      <c r="O56" s="38" t="inlineStr">
        <is>
          <t>https://image.tmdb.org/t/p/w500/yz4QVqPx3h1hD1DfqqQkCq3rmxW.jpg</t>
        </is>
      </c>
      <c r="P56"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6" s="40" t="inlineStr">
        <is>
          <t>Alfred Hitchcock</t>
        </is>
      </c>
      <c r="R56" s="41" t="inlineStr">
        <is>
          <t>[{"Source": "Internet Movie Database", "Value": "8.5/10"}, {"Source": "Rotten Tomatoes", "Value": "97%"}, {"Source": "Metacritic", "Value": "97/100"}]</t>
        </is>
      </c>
      <c r="S56" s="42" t="inlineStr">
        <is>
          <t>50,048,065</t>
        </is>
      </c>
      <c r="T56" s="43" t="inlineStr">
        <is>
          <t>R</t>
        </is>
      </c>
      <c r="U56" s="44" t="inlineStr">
        <is>
          <t>109</t>
        </is>
      </c>
      <c r="V56" s="45" t="inlineStr">
        <is>
          <t>{"link": "https://www.themoviedb.org/movie/539-psycho/watch?locale=CA",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6" s="46" t="inlineStr">
        <is>
          <t>806,947</t>
        </is>
      </c>
      <c r="X56" s="35" t="n">
        <v>539</v>
      </c>
      <c r="Y56" s="35" t="inlineStr">
        <is>
          <t>[567, 571, 426, 10576, 510, 213, 11252, 1580, 573, 550, 680, 646, 598, 967, 311, 389, 694, 5925, 654, 40096]</t>
        </is>
      </c>
      <c r="Z56" s="35" t="inlineStr">
        <is>
          <t>97%</t>
        </is>
      </c>
      <c r="AA56" s="35" t="inlineStr">
        <is>
          <t>8.5/10</t>
        </is>
      </c>
      <c r="AB56" s="35" t="inlineStr">
        <is>
          <t>97/100</t>
        </is>
      </c>
      <c r="AC56" s="35" t="inlineStr">
        <is>
          <t>https://www.youtube.com/embed/D90QhegiVvo</t>
        </is>
      </c>
      <c r="AD56" s="62" t="inlineStr">
        <is>
          <t>US</t>
        </is>
      </c>
      <c r="AE56" s="62" t="n">
        <v>1731215633548</v>
      </c>
    </row>
    <row r="57" ht="14.25" customHeight="1" s="170">
      <c r="A57" s="121" t="inlineStr">
        <is>
          <t>Moneyball</t>
        </is>
      </c>
      <c r="B57" s="122" t="n">
        <v>96</v>
      </c>
      <c r="C57" s="123" t="n"/>
      <c r="D57" s="140" t="n"/>
      <c r="E57" s="124" t="inlineStr">
        <is>
          <t>Drama</t>
        </is>
      </c>
      <c r="F57" s="125" t="inlineStr">
        <is>
          <t>Sports</t>
        </is>
      </c>
      <c r="G57" s="31" t="n"/>
      <c r="H57" s="32" t="n"/>
      <c r="I57" s="126" t="inlineStr">
        <is>
          <t>Columbia Pictures</t>
        </is>
      </c>
      <c r="J57" s="127" t="n">
        <v>2011</v>
      </c>
      <c r="K57" s="35">
        <f>ROW(K57)-1</f>
        <v/>
      </c>
      <c r="L57" s="62" t="b">
        <v>0</v>
      </c>
      <c r="M57" s="128"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 s="46" t="inlineStr">
        <is>
          <t>50,000,000</t>
        </is>
      </c>
      <c r="X57" s="35" t="n">
        <v>60308</v>
      </c>
      <c r="Y57" s="35" t="inlineStr">
        <is>
          <t>[1491, 1640, 318846, 12163, 4512, 10637, 38167, 398, 762, 74387, 11170, 10316, 45317, 200505, 22881, 4944, 16869, 65759, 64689, 11652]</t>
        </is>
      </c>
      <c r="Z57" s="35" t="inlineStr">
        <is>
          <t>94%</t>
        </is>
      </c>
      <c r="AA57" s="35" t="inlineStr">
        <is>
          <t>7.6/10</t>
        </is>
      </c>
      <c r="AB57" s="35" t="inlineStr">
        <is>
          <t>87/100</t>
        </is>
      </c>
      <c r="AC57" s="35" t="inlineStr">
        <is>
          <t>https://www.youtube.com/embed/RAG74hfW4pM</t>
        </is>
      </c>
      <c r="AD57" s="62" t="inlineStr">
        <is>
          <t>US</t>
        </is>
      </c>
      <c r="AE57" s="62" t="n">
        <v>1731215633548</v>
      </c>
    </row>
    <row r="58" ht="14.25" customHeight="1" s="170">
      <c r="A58" s="121" t="inlineStr">
        <is>
          <t>Moana</t>
        </is>
      </c>
      <c r="B58" s="122" t="n">
        <v>96</v>
      </c>
      <c r="C58" s="123" t="inlineStr">
        <is>
          <t>Disney Animation</t>
        </is>
      </c>
      <c r="D58" s="140" t="inlineStr">
        <is>
          <t>Moana</t>
        </is>
      </c>
      <c r="E58" s="124" t="inlineStr">
        <is>
          <t>Animated</t>
        </is>
      </c>
      <c r="F58" s="125" t="inlineStr">
        <is>
          <t>Princess</t>
        </is>
      </c>
      <c r="G58" s="31" t="n"/>
      <c r="H58" s="32" t="n"/>
      <c r="I58" s="126" t="inlineStr">
        <is>
          <t>Disney</t>
        </is>
      </c>
      <c r="J58" s="127" t="n">
        <v>2016</v>
      </c>
      <c r="K58" s="35">
        <f>ROW(K58)-1</f>
        <v/>
      </c>
      <c r="L58" s="62" t="b">
        <v>0</v>
      </c>
      <c r="M58" s="128"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8" s="46" t="inlineStr">
        <is>
          <t>150,000,000</t>
        </is>
      </c>
      <c r="X58" s="35" t="n">
        <v>277834</v>
      </c>
      <c r="Y58" s="35" t="inlineStr">
        <is>
          <t>[335797, 136799, 1241982, 259316, 127380, 38757, 269149, 313297, 330459, 332210, 283366, 328111, 109445, 274870, 324852, 376866, 121856, 10198, 342473, 384682]</t>
        </is>
      </c>
      <c r="Z58" s="35" t="inlineStr">
        <is>
          <t>95%</t>
        </is>
      </c>
      <c r="AA58" s="35" t="inlineStr">
        <is>
          <t>7.6/10</t>
        </is>
      </c>
      <c r="AB58" s="35" t="inlineStr">
        <is>
          <t>81/100</t>
        </is>
      </c>
      <c r="AC58" s="35" t="inlineStr">
        <is>
          <t>https://www.youtube.com/embed/LKFuXETZUsI</t>
        </is>
      </c>
      <c r="AD58" s="62" t="inlineStr">
        <is>
          <t>US</t>
        </is>
      </c>
      <c r="AE58" s="62" t="n">
        <v>1731215633548</v>
      </c>
    </row>
    <row r="59" ht="14.25" customHeight="1" s="170">
      <c r="A59" s="121" t="inlineStr">
        <is>
          <t>It’s A Wonderful Life</t>
        </is>
      </c>
      <c r="B59" s="122" t="n">
        <v>96</v>
      </c>
      <c r="C59" s="123" t="n"/>
      <c r="D59" s="140" t="n"/>
      <c r="E59" s="124" t="inlineStr">
        <is>
          <t>Drama</t>
        </is>
      </c>
      <c r="F59" s="125" t="n"/>
      <c r="G59" s="31" t="inlineStr">
        <is>
          <t>Christmas</t>
        </is>
      </c>
      <c r="H59" s="32" t="n"/>
      <c r="I59" s="126" t="inlineStr">
        <is>
          <t>RKO Radio Pictures</t>
        </is>
      </c>
      <c r="J59" s="127" t="n">
        <v>1946</v>
      </c>
      <c r="K59" s="35">
        <f>ROW(K59)-1</f>
        <v/>
      </c>
      <c r="L59" s="62" t="b">
        <v>0</v>
      </c>
      <c r="M59" s="128"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t>
        </is>
      </c>
      <c r="W59" s="46" t="inlineStr">
        <is>
          <t>3,180,000</t>
        </is>
      </c>
      <c r="X59" s="35" t="n">
        <v>1585</v>
      </c>
      <c r="Y59" s="35" t="inlineStr">
        <is>
          <t>[595, 11881, 4960, 1891, 20334, 67395, 25842, 426, 567, 629, 1580, 3083, 289, 3090, 15, 887, 14002, 13189, 678, 3766]</t>
        </is>
      </c>
      <c r="Z59" s="35" t="inlineStr">
        <is>
          <t>94%</t>
        </is>
      </c>
      <c r="AA59" s="35" t="inlineStr">
        <is>
          <t>8.6/10</t>
        </is>
      </c>
      <c r="AB59" s="35" t="inlineStr">
        <is>
          <t>89/100</t>
        </is>
      </c>
      <c r="AC59" s="35" t="inlineStr">
        <is>
          <t>https://www.youtube.com/embed/iLR3gZrU2Xo</t>
        </is>
      </c>
      <c r="AD59" s="62" t="inlineStr">
        <is>
          <t>US</t>
        </is>
      </c>
      <c r="AE59" s="62" t="n">
        <v>1731215633548</v>
      </c>
    </row>
    <row r="60" ht="14.25" customHeight="1" s="170">
      <c r="A60" s="121" t="inlineStr">
        <is>
          <t>Monty Python and the Holy Grail</t>
        </is>
      </c>
      <c r="B60" s="122" t="n">
        <v>96</v>
      </c>
      <c r="C60" s="123" t="inlineStr">
        <is>
          <t>Monty Python</t>
        </is>
      </c>
      <c r="D60" s="140" t="n"/>
      <c r="E60" s="124" t="inlineStr">
        <is>
          <t>Comedy</t>
        </is>
      </c>
      <c r="F60" s="125" t="n"/>
      <c r="G60" s="31" t="n"/>
      <c r="H60" s="32" t="n"/>
      <c r="I60" s="126" t="inlineStr">
        <is>
          <t>Python (Monty) Pictures</t>
        </is>
      </c>
      <c r="J60" s="127" t="n">
        <v>1975</v>
      </c>
      <c r="K60" s="35">
        <f>ROW(K60)-1</f>
        <v/>
      </c>
      <c r="L60" s="62" t="b">
        <v>0</v>
      </c>
      <c r="M60" s="128"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"free": [{"logo_path": "/vLZKlXUNDcZR7ilvfY9Wr9k80FZ.jpg", "provider_id": 538, "provider_name": "Plex", "display_priority": 82}], "ads": [{"logo_path": "/zLYr7OPvpskMA4S79E3vlCi71iC.jpg", "provider_id": 73, "provider_name": "Tubi TV", "display_priority": 19}], "flatrate": [{"logo_path": "/pvske1MyAoymrs5bguRfVqYiM9a.jpg", "provider_id": 119, "provider_name": "Amazon Prime Video", "display_priority": 3}, {"logo_path": "/tLBLABfFYYETf9Zk8gKEWnjhMai.jpg", "provider_id": 197, "provider_name": "BritBox Amazon Channel", "display_priority": 24}, {"logo_path": "/ykV2tyni0cD3XV6BEQnE6NXTq6F.jpg", "provider_id": 151, "provider_name": "BritBox", "display_priority": 40}, {"logo_path": "/xp12VXTZfunk568CAPs2Xqknimq.jpg", "provider_id": 1852, "provider_name": "Britbox Apple TV Channel ", "display_priority": 96},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0" s="46" t="inlineStr">
        <is>
          <t>400,000</t>
        </is>
      </c>
      <c r="X60" s="35" t="n">
        <v>762</v>
      </c>
      <c r="Y60" s="35" t="inlineStr">
        <is>
          <t>[583, 935, 4543, 829, 9267, 11072, 10784, 630, 289, 813, 3034, 328037, 37247, 62, 213, 510, 36685, 68, 6471, 1092]</t>
        </is>
      </c>
      <c r="Z60" s="35" t="inlineStr">
        <is>
          <t>92%</t>
        </is>
      </c>
      <c r="AA60" s="35" t="inlineStr">
        <is>
          <t>8.2/10</t>
        </is>
      </c>
      <c r="AB60" s="35" t="inlineStr">
        <is>
          <t>91/100</t>
        </is>
      </c>
      <c r="AC60" s="35" t="inlineStr">
        <is>
          <t>https://www.youtube.com/embed/4b52A3sKz-I</t>
        </is>
      </c>
      <c r="AD60" s="62" t="inlineStr">
        <is>
          <t>GB</t>
        </is>
      </c>
      <c r="AE60" s="62" t="n">
        <v>1731215633548</v>
      </c>
    </row>
    <row r="61" ht="14.25" customHeight="1" s="170">
      <c r="A61" s="121" t="inlineStr">
        <is>
          <t>The Nice Guys</t>
        </is>
      </c>
      <c r="B61" s="122" t="n">
        <v>96</v>
      </c>
      <c r="C61" s="123" t="n"/>
      <c r="D61" s="140" t="n"/>
      <c r="E61" s="124" t="inlineStr">
        <is>
          <t>Comedy</t>
        </is>
      </c>
      <c r="F61" s="125" t="inlineStr">
        <is>
          <t>Mystery</t>
        </is>
      </c>
      <c r="G61" s="31" t="n"/>
      <c r="H61" s="32" t="n"/>
      <c r="I61" s="126" t="inlineStr">
        <is>
          <t>Warner Bros.</t>
        </is>
      </c>
      <c r="J61" s="127" t="n">
        <v>2016</v>
      </c>
      <c r="K61" s="35">
        <f>ROW(K61)-1</f>
        <v/>
      </c>
      <c r="L61" s="62" t="b">
        <v>0</v>
      </c>
      <c r="M61" s="128"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61" s="46" t="inlineStr">
        <is>
          <t>50,000,000</t>
        </is>
      </c>
      <c r="X61" s="35" t="n">
        <v>290250</v>
      </c>
      <c r="Y61" s="35" t="inlineStr">
        <is>
          <t>[270487, 342521, 318846, 303858, 5236, 293660, 278927, 270010, 325133, 313922, 97367, 341012, 291805, 295699, 369557, 223702, 246655, 347031, 271110, 77987]</t>
        </is>
      </c>
      <c r="Z61" s="35" t="inlineStr">
        <is>
          <t>91%</t>
        </is>
      </c>
      <c r="AA61" s="35" t="inlineStr">
        <is>
          <t>7.4/10</t>
        </is>
      </c>
      <c r="AB61" s="35" t="inlineStr">
        <is>
          <t>70/100</t>
        </is>
      </c>
      <c r="AC61" s="35" t="inlineStr">
        <is>
          <t>https://www.youtube.com/embed/GQR5zsLHbYw</t>
        </is>
      </c>
      <c r="AD61" s="62" t="inlineStr">
        <is>
          <t>US</t>
        </is>
      </c>
      <c r="AE61" s="62" t="n">
        <v>1731215633548</v>
      </c>
    </row>
    <row r="62" ht="14.25" customHeight="1" s="170">
      <c r="A62" s="121" t="inlineStr">
        <is>
          <t>Spotlight</t>
        </is>
      </c>
      <c r="B62" s="122" t="n">
        <v>96</v>
      </c>
      <c r="C62" s="123" t="n"/>
      <c r="D62" s="140" t="n"/>
      <c r="E62" s="124" t="inlineStr">
        <is>
          <t>Drama</t>
        </is>
      </c>
      <c r="F62" s="125" t="n"/>
      <c r="G62" s="31" t="n"/>
      <c r="H62" s="32" t="n"/>
      <c r="I62" s="126" t="inlineStr">
        <is>
          <t>Open Road Films</t>
        </is>
      </c>
      <c r="J62" s="127" t="n">
        <v>2015</v>
      </c>
      <c r="K62" s="35">
        <f>ROW(K62)-1</f>
        <v/>
      </c>
      <c r="L62" s="62" t="b">
        <v>0</v>
      </c>
      <c r="M62" s="128"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 s="46" t="inlineStr">
        <is>
          <t>20,000,000</t>
        </is>
      </c>
      <c r="X62" s="35" t="n">
        <v>314365</v>
      </c>
      <c r="Y62" s="35" t="inlineStr">
        <is>
          <t>[296098, 264644, 318846, 321697, 167073, 306819, 294016, 281957, 258480, 286217, 45269, 194662, 295964, 39781, 261023, 312221, 141, 333371, 273248, 274479]</t>
        </is>
      </c>
      <c r="Z62" s="35" t="inlineStr">
        <is>
          <t>97%</t>
        </is>
      </c>
      <c r="AA62" s="35" t="inlineStr">
        <is>
          <t>8.1/10</t>
        </is>
      </c>
      <c r="AB62" s="35" t="inlineStr">
        <is>
          <t>93/100</t>
        </is>
      </c>
      <c r="AC62" s="35" t="inlineStr">
        <is>
          <t>https://www.youtube.com/embed/WgnrwwiIDlI</t>
        </is>
      </c>
      <c r="AD62" s="62" t="inlineStr">
        <is>
          <t>US</t>
        </is>
      </c>
      <c r="AE62" s="62" t="n">
        <v>1731215633548</v>
      </c>
    </row>
    <row r="63" ht="15" customHeight="1" s="170">
      <c r="A63" s="94" t="inlineStr">
        <is>
          <t>Once Upon a Time... in Hollywood</t>
        </is>
      </c>
      <c r="B63" s="122" t="n">
        <v>96</v>
      </c>
      <c r="C63" s="123" t="n"/>
      <c r="D63" s="140" t="n"/>
      <c r="E63" s="124" t="inlineStr">
        <is>
          <t>Comedy</t>
        </is>
      </c>
      <c r="F63" s="125" t="inlineStr">
        <is>
          <t>Drama</t>
        </is>
      </c>
      <c r="G63" s="31" t="n"/>
      <c r="H63" s="32" t="n"/>
      <c r="I63" s="126" t="inlineStr">
        <is>
          <t>Columbia Pictures</t>
        </is>
      </c>
      <c r="J63" s="127" t="n">
        <v>2019</v>
      </c>
      <c r="K63" s="35">
        <f>ROW(K63)-1</f>
        <v/>
      </c>
      <c r="L63" s="62" t="b">
        <v>0</v>
      </c>
      <c r="M63" s="12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76"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95" t="inlineStr">
        <is>
          <t>https://image.tmdb.org/t/p/w500/8j58iEBw9pOXFD2L0nt0ZXeHviB.jpg</t>
        </is>
      </c>
      <c r="P63" s="96"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97" t="inlineStr">
        <is>
          <t>Quentin Tarantino</t>
        </is>
      </c>
      <c r="R63" s="41" t="inlineStr">
        <is>
          <t>[{"Source": "Internet Movie Database", "Value": "7.6/10"}, {"Source": "Rotten Tomatoes", "Value": "86%"}, {"Source": "Metacritic", "Value": "84/100"}]</t>
        </is>
      </c>
      <c r="S63" s="98" t="inlineStr">
        <is>
          <t>392,105,159</t>
        </is>
      </c>
      <c r="T63" s="99" t="inlineStr">
        <is>
          <t>R</t>
        </is>
      </c>
      <c r="U63" s="100" t="inlineStr">
        <is>
          <t>162</t>
        </is>
      </c>
      <c r="V63" s="82" t="inlineStr">
        <is>
          <t>{"link": "https://www.themoviedb.org/movie/466272-once-upon-a-time-in-hollywood/watch?locale=CA",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t>
        </is>
      </c>
      <c r="W63" s="101" t="inlineStr">
        <is>
          <t>95,000,000</t>
        </is>
      </c>
      <c r="X63" s="35" t="n">
        <v>466272</v>
      </c>
      <c r="Y63" s="35" t="inlineStr">
        <is>
          <t>[475557, 496243, 398978, 492188, 510, 419704, 184, 1991, 359724, 474350, 273248, 515001, 530915, 504608, 546554, 181812, 68718, 519010, 515195, 311]</t>
        </is>
      </c>
      <c r="Z63" s="35" t="inlineStr">
        <is>
          <t>86%</t>
        </is>
      </c>
      <c r="AA63" s="35" t="inlineStr">
        <is>
          <t>7.6/10</t>
        </is>
      </c>
      <c r="AB63" s="35" t="inlineStr">
        <is>
          <t>84/100</t>
        </is>
      </c>
      <c r="AC63" s="35" t="inlineStr">
        <is>
          <t>https://www.youtube.com/embed/vKgITiP1UMg</t>
        </is>
      </c>
      <c r="AD63" s="62" t="inlineStr">
        <is>
          <t>US</t>
        </is>
      </c>
      <c r="AE63" s="62" t="n">
        <v>1731215633548</v>
      </c>
    </row>
    <row r="64" ht="15" customHeight="1" s="170">
      <c r="A64" s="102" t="inlineStr">
        <is>
          <t>Puss in Boots: The Last Wish</t>
        </is>
      </c>
      <c r="B64" s="103" t="n">
        <v>96</v>
      </c>
      <c r="C64" s="123" t="inlineStr">
        <is>
          <t>Shrek</t>
        </is>
      </c>
      <c r="D64" s="140" t="inlineStr">
        <is>
          <t>Puss in Boots</t>
        </is>
      </c>
      <c r="E64" s="124" t="inlineStr">
        <is>
          <t>Animated</t>
        </is>
      </c>
      <c r="F64" s="125" t="n"/>
      <c r="G64" s="31" t="n"/>
      <c r="H64" s="32" t="n"/>
      <c r="I64" s="126" t="inlineStr">
        <is>
          <t>Dreamworks</t>
        </is>
      </c>
      <c r="J64" s="127" t="n">
        <v>2022</v>
      </c>
      <c r="K64" s="35">
        <f>ROW(K64)-1</f>
        <v/>
      </c>
      <c r="L64" s="62" t="b">
        <v>0</v>
      </c>
      <c r="M64" s="128" t="inlineStr">
        <is>
          <t>Stunning animation, a hilarious script, well written characters with good growth and a terrifying villain make "The Last Wish" one of the best animated movies of the 21st century.</t>
        </is>
      </c>
      <c r="N64" s="83" t="inlineStr">
        <is>
          <t>Puss in Boots discovers that his passion for adventure has taken its toll: He has burned through eight of his nine lives, leaving him with only one life left. Puss sets out on an epic journey to find the mythical Last Wish and restore his nine lives.</t>
        </is>
      </c>
      <c r="O64" s="84" t="inlineStr">
        <is>
          <t>https://image.tmdb.org/t/p/w500/kuf6dutpsT0vSVehic3EZIqkOBt.jpg</t>
        </is>
      </c>
      <c r="P64" s="85"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86" t="inlineStr">
        <is>
          <t>Joel Crawford</t>
        </is>
      </c>
      <c r="R64" s="59" t="inlineStr">
        <is>
          <t>[{"Source": "Internet Movie Database", "Value": "7.8/10"}, {"Source": "Metacritic", "Value": "73/100"}]</t>
        </is>
      </c>
      <c r="S64" s="60" t="inlineStr">
        <is>
          <t>484,700,000</t>
        </is>
      </c>
      <c r="T64" s="87" t="inlineStr">
        <is>
          <t>PG</t>
        </is>
      </c>
      <c r="U64" s="88" t="inlineStr">
        <is>
          <t>103</t>
        </is>
      </c>
      <c r="V64" s="89" t="inlineStr">
        <is>
          <t>{"link": "https://www.themoviedb.org/movie/315162-puss-in-boots-the-last-wish/watch?locale=CA",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 s="61" t="inlineStr">
        <is>
          <t>90,000,000</t>
        </is>
      </c>
      <c r="X64" s="35" t="n">
        <v>315162</v>
      </c>
      <c r="Y64" s="35" t="inlineStr">
        <is>
          <t>[417859, 536554, 505642, 76600, 758009, 804150, 943822, 631842, 846433, 1035806, 640146, 646389, 555604, 1058949, 677179, 899112, 629542, 877269, 1011679, 436270]</t>
        </is>
      </c>
      <c r="Z64" s="35" t="inlineStr">
        <is>
          <t>N/A</t>
        </is>
      </c>
      <c r="AA64" s="35" t="inlineStr">
        <is>
          <t>7.8/10</t>
        </is>
      </c>
      <c r="AB64" s="35" t="inlineStr">
        <is>
          <t>73/100</t>
        </is>
      </c>
      <c r="AC64" s="35" t="inlineStr">
        <is>
          <t>https://www.youtube.com/embed/tHb7WlgyaUc</t>
        </is>
      </c>
      <c r="AD64" s="62" t="inlineStr">
        <is>
          <t>US</t>
        </is>
      </c>
      <c r="AE64" s="62" t="n">
        <v>1731215633548</v>
      </c>
    </row>
    <row r="65" ht="14.25" customHeight="1" s="170">
      <c r="A65" s="104" t="inlineStr">
        <is>
          <t>Blade Runner 2049</t>
        </is>
      </c>
      <c r="B65" s="122" t="n">
        <v>96</v>
      </c>
      <c r="C65" s="123" t="inlineStr">
        <is>
          <t>Blade Runner</t>
        </is>
      </c>
      <c r="D65" s="140" t="n"/>
      <c r="E65" s="124" t="inlineStr">
        <is>
          <t>Sci-Fi</t>
        </is>
      </c>
      <c r="F65" s="125" t="n"/>
      <c r="G65" s="31" t="n"/>
      <c r="H65" s="32" t="n"/>
      <c r="I65" s="126" t="inlineStr">
        <is>
          <t>Warner Bros.</t>
        </is>
      </c>
      <c r="J65" s="127" t="n">
        <v>2017</v>
      </c>
      <c r="K65" s="35">
        <f>ROW(K65)-1</f>
        <v/>
      </c>
      <c r="L65" s="62" t="b">
        <v>0</v>
      </c>
      <c r="M65" s="12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10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77" t="inlineStr">
        <is>
          <t>https://image.tmdb.org/t/p/w500/gajva2L0rPYkEWjzgFlBXCAVBE5.jpg</t>
        </is>
      </c>
      <c r="P65" s="78"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79" t="inlineStr">
        <is>
          <t>Denis Villeneuve</t>
        </is>
      </c>
      <c r="R65" s="59" t="inlineStr">
        <is>
          <t>[{"Source": "Internet Movie Database", "Value": "8.0/10"}, {"Source": "Rotten Tomatoes", "Value": "88%"}, {"Source": "Metacritic", "Value": "81/100"}]</t>
        </is>
      </c>
      <c r="S65" s="67" t="inlineStr">
        <is>
          <t>259,239,658</t>
        </is>
      </c>
      <c r="T65" s="80" t="inlineStr">
        <is>
          <t>R</t>
        </is>
      </c>
      <c r="U65" s="81" t="inlineStr">
        <is>
          <t>164</t>
        </is>
      </c>
      <c r="V65" s="82" t="inlineStr">
        <is>
          <t>{"link": "https://www.themoviedb.org/movie/335984-blade-runner-2049/watch?locale=CA",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 s="70" t="inlineStr">
        <is>
          <t>150,000,000</t>
        </is>
      </c>
      <c r="X65" s="35" t="n">
        <v>335984</v>
      </c>
      <c r="Y65" s="35" t="inlineStr">
        <is>
          <t>[78, 374720, 343668, 284053, 329865, 181808, 281338, 346364, 64690, 400106, 339403, 359940, 146233, 1359, 399055, 381283, 273481, 141052, 263115, 379149]</t>
        </is>
      </c>
      <c r="Z65" s="35" t="inlineStr">
        <is>
          <t>88%</t>
        </is>
      </c>
      <c r="AA65" s="35" t="inlineStr">
        <is>
          <t>8.0/10</t>
        </is>
      </c>
      <c r="AB65" s="35" t="inlineStr">
        <is>
          <t>81/100</t>
        </is>
      </c>
      <c r="AC65" s="35" t="inlineStr">
        <is>
          <t>https://www.youtube.com/embed/geFtxCSz8xI</t>
        </is>
      </c>
      <c r="AD65" s="62" t="inlineStr">
        <is>
          <t>US</t>
        </is>
      </c>
      <c r="AE65" s="62" t="n">
        <v>1731215633548</v>
      </c>
    </row>
    <row r="66" ht="14.25" customHeight="1" s="170">
      <c r="A66" s="121" t="inlineStr">
        <is>
          <t>Poor Things</t>
        </is>
      </c>
      <c r="B66" s="122" t="n">
        <v>96</v>
      </c>
      <c r="C66" s="123" t="n"/>
      <c r="D66" s="140" t="n"/>
      <c r="E66" s="124" t="inlineStr">
        <is>
          <t>Comedy</t>
        </is>
      </c>
      <c r="F66" s="125" t="inlineStr">
        <is>
          <t>Sci-Fi</t>
        </is>
      </c>
      <c r="G66" s="31" t="n"/>
      <c r="H66" s="32" t="n"/>
      <c r="I66" s="126" t="inlineStr">
        <is>
          <t>20th Century Studios</t>
        </is>
      </c>
      <c r="J66" s="127" t="n">
        <v>2023</v>
      </c>
      <c r="K66" s="35">
        <f>ROW(K66)-1</f>
        <v/>
      </c>
      <c r="L66" s="62" t="b">
        <v>0</v>
      </c>
      <c r="M66" s="12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2" t="inlineStr">
        <is>
          <t>Yorgos Lanthimos</t>
        </is>
      </c>
      <c r="R66" s="59" t="inlineStr">
        <is>
          <t>[{"Source": "Internet Movie Database", "Value": "7.8/10"}, {"Source": "Rotten Tomatoes", "Value": "92%"}, {"Source": "Metacritic", "Value": "88/100"}]</t>
        </is>
      </c>
      <c r="S66" s="54" t="inlineStr">
        <is>
          <t>117,607,117</t>
        </is>
      </c>
      <c r="T66" s="55" t="inlineStr">
        <is>
          <t>R</t>
        </is>
      </c>
      <c r="U66" s="56" t="inlineStr">
        <is>
          <t>141</t>
        </is>
      </c>
      <c r="V66" s="57" t="inlineStr">
        <is>
          <t>{"link": "https://www.themoviedb.org/movie/792307-poor-things/watch?locale=CA",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66" s="58" t="inlineStr">
        <is>
          <t>35,000,000</t>
        </is>
      </c>
      <c r="X66" s="35" t="n">
        <v>792307</v>
      </c>
      <c r="Y66" s="35" t="inlineStr">
        <is>
          <t>[467244, 666277, 840430, 915935, 994108, 693134, 848538, 976893, 1056360, 1072790, 1026227, 375262, 763215, 523607, 1058694, 930564, 848187, 895549, 466420, 850165]</t>
        </is>
      </c>
      <c r="Z66" s="35" t="inlineStr">
        <is>
          <t>92%</t>
        </is>
      </c>
      <c r="AA66" s="35" t="inlineStr">
        <is>
          <t>7.8/10</t>
        </is>
      </c>
      <c r="AB66" s="35" t="inlineStr">
        <is>
          <t>88/100</t>
        </is>
      </c>
      <c r="AC66" s="35" t="inlineStr">
        <is>
          <t>https://www.youtube.com/embed/-EfYJWRw2FM</t>
        </is>
      </c>
      <c r="AD66" s="62" t="inlineStr">
        <is>
          <t>US</t>
        </is>
      </c>
      <c r="AE66" s="62" t="n">
        <v>1731215633548</v>
      </c>
    </row>
    <row r="67" ht="14.25" customHeight="1" s="170">
      <c r="A67" s="121" t="inlineStr">
        <is>
          <t>Little Miss Sunshine</t>
        </is>
      </c>
      <c r="B67" s="122" t="n">
        <v>96</v>
      </c>
      <c r="C67" s="123" t="n"/>
      <c r="D67" s="140" t="n"/>
      <c r="E67" s="124" t="inlineStr">
        <is>
          <t>Drama</t>
        </is>
      </c>
      <c r="F67" s="125" t="inlineStr">
        <is>
          <t>Comedy</t>
        </is>
      </c>
      <c r="G67" s="31" t="n"/>
      <c r="H67" s="32" t="n"/>
      <c r="I67" s="126" t="inlineStr">
        <is>
          <t>20th Century Studios</t>
        </is>
      </c>
      <c r="J67" s="127" t="n">
        <v>2006</v>
      </c>
      <c r="K67" s="35">
        <f>ROW(K67)-1</f>
        <v/>
      </c>
      <c r="L67" s="62" t="b">
        <v>0</v>
      </c>
      <c r="M67" s="128"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2" t="inlineStr">
        <is>
          <t>Valerie Faris, Jonathan Dayton</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7" s="58" t="inlineStr">
        <is>
          <t>8,000,000</t>
        </is>
      </c>
      <c r="X67" s="35" t="n">
        <v>773</v>
      </c>
      <c r="Y67" s="35" t="inlineStr">
        <is>
          <t>[103332, 808, 153, 364433, 7211, 8324, 1491, 7326, 1542, 218778, 109445, 370755, 187, 1633, 1359, 147773, 87492, 6615, 504, 7518]</t>
        </is>
      </c>
      <c r="Z67" s="35" t="inlineStr">
        <is>
          <t>91%</t>
        </is>
      </c>
      <c r="AA67" s="35" t="inlineStr">
        <is>
          <t>7.8/10</t>
        </is>
      </c>
      <c r="AB67" s="35" t="inlineStr">
        <is>
          <t>80/100</t>
        </is>
      </c>
      <c r="AC67" s="35" t="inlineStr">
        <is>
          <t>https://www.youtube.com/embed/VWyH_twcMl0</t>
        </is>
      </c>
      <c r="AD67" s="62" t="inlineStr">
        <is>
          <t>US</t>
        </is>
      </c>
      <c r="AE67" s="62" t="n">
        <v>1731215633548</v>
      </c>
    </row>
    <row r="68" ht="14.25" customHeight="1" s="170">
      <c r="A68" s="121" t="inlineStr">
        <is>
          <t>Logan</t>
        </is>
      </c>
      <c r="B68" s="122" t="n">
        <v>96</v>
      </c>
      <c r="C68" s="123" t="inlineStr">
        <is>
          <t>Marvel</t>
        </is>
      </c>
      <c r="D68" s="140" t="inlineStr">
        <is>
          <t>X-Men</t>
        </is>
      </c>
      <c r="E68" s="124" t="inlineStr">
        <is>
          <t>Comic Book</t>
        </is>
      </c>
      <c r="F68" s="125" t="n"/>
      <c r="G68" s="31" t="n"/>
      <c r="H68" s="32" t="n"/>
      <c r="I68" s="126" t="inlineStr">
        <is>
          <t>20th Century Studios</t>
        </is>
      </c>
      <c r="J68" s="127" t="n">
        <v>2017</v>
      </c>
      <c r="K68" s="35">
        <f>ROW(K68)-1</f>
        <v/>
      </c>
      <c r="L68" s="62" t="b">
        <v>0</v>
      </c>
      <c r="M68" s="128" t="inlineStr">
        <is>
          <t>Dark and violent in all the best ways. Great action scenes, a great story, and the perfect ending to Hugh Jackman's Wolverine, and the X-Men universe as a whole.</t>
        </is>
      </c>
      <c r="N68" s="83" t="inlineStr">
        <is>
          <t>In the near future, a weary Logan cares for an ailing Professor X in a hideout on the Mexican border. But Logan's attempts to hide from the world and his legacy are upended when a young mutant arrives, pursued by dark forces.</t>
        </is>
      </c>
      <c r="O68" s="84" t="inlineStr">
        <is>
          <t>https://image.tmdb.org/t/p/w500/fnbjcRDYn6YviCcePDnGdyAkYsB.jpg</t>
        </is>
      </c>
      <c r="P68" s="85"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86" t="inlineStr">
        <is>
          <t>James Mangold</t>
        </is>
      </c>
      <c r="R68" s="59" t="inlineStr">
        <is>
          <t>[{"Source": "Internet Movie Database", "Value": "8.1/10"}, {"Source": "Rotten Tomatoes", "Value": "93%"}, {"Source": "Metacritic", "Value": "77/100"}]</t>
        </is>
      </c>
      <c r="S68" s="106" t="inlineStr">
        <is>
          <t>619,021,436</t>
        </is>
      </c>
      <c r="T68" s="107" t="inlineStr">
        <is>
          <t>R</t>
        </is>
      </c>
      <c r="U68" s="108" t="inlineStr">
        <is>
          <t>137</t>
        </is>
      </c>
      <c r="V68" s="89" t="inlineStr">
        <is>
          <t>{"link": "https://www.themoviedb.org/movie/263115-logan/watch?locale=CA",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 s="61" t="inlineStr">
        <is>
          <t>97,000,000</t>
        </is>
      </c>
      <c r="X68" s="35" t="n">
        <v>263115</v>
      </c>
      <c r="Y68" s="35" t="inlineStr">
        <is>
          <t>[293167, 315837, 283995, 297762, 321612, 284052, 324849, 324552, 76170, 330459, 10803, 315635, 293660, 246655, 76341, 118340, 348350, 381288, 259316, 395992]</t>
        </is>
      </c>
      <c r="Z68" s="35" t="inlineStr">
        <is>
          <t>93%</t>
        </is>
      </c>
      <c r="AA68" s="35" t="inlineStr">
        <is>
          <t>8.1/10</t>
        </is>
      </c>
      <c r="AB68" s="35" t="inlineStr">
        <is>
          <t>77/100</t>
        </is>
      </c>
      <c r="AC68" s="35" t="inlineStr">
        <is>
          <t>https://www.youtube.com/embed/XaE_9pfybL4</t>
        </is>
      </c>
      <c r="AD68" s="62" t="inlineStr">
        <is>
          <t>US</t>
        </is>
      </c>
      <c r="AE68" s="62" t="n">
        <v>1731215633548</v>
      </c>
    </row>
    <row r="69" ht="14.25" customHeight="1" s="170">
      <c r="A69" s="121" t="inlineStr">
        <is>
          <t>Lord of the Rings: The Fellowship of the Ring</t>
        </is>
      </c>
      <c r="B69" s="122" t="n">
        <v>96</v>
      </c>
      <c r="C69" s="123" t="inlineStr">
        <is>
          <t>Middle-Earth</t>
        </is>
      </c>
      <c r="D69" s="140" t="inlineStr">
        <is>
          <t>Lord of the Rings</t>
        </is>
      </c>
      <c r="E69" s="124" t="inlineStr">
        <is>
          <t>Fantasy</t>
        </is>
      </c>
      <c r="F69" s="125" t="inlineStr">
        <is>
          <t>Adventure</t>
        </is>
      </c>
      <c r="G69" s="31" t="n"/>
      <c r="H69" s="32" t="n"/>
      <c r="I69" s="126" t="inlineStr">
        <is>
          <t>New Line Cinema</t>
        </is>
      </c>
      <c r="J69" s="127" t="n">
        <v>2001</v>
      </c>
      <c r="K69" s="35">
        <f>ROW(K69)-1</f>
        <v/>
      </c>
      <c r="L69" s="62" t="b">
        <v>0</v>
      </c>
      <c r="M69" s="128" t="inlineStr">
        <is>
          <t>A great beginning of the Lord of the Rings saga. Fantastic world building with characters with distinct looks, great costumes and great locations. Good action scenes and good acting.</t>
        </is>
      </c>
      <c r="N69" s="83"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84" t="inlineStr">
        <is>
          <t>https://image.tmdb.org/t/p/w500/6oom5QYQ2yQTMJIbnvbkBL9cHo6.jpg</t>
        </is>
      </c>
      <c r="P69" s="85"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86" t="inlineStr">
        <is>
          <t>Peter Jackson</t>
        </is>
      </c>
      <c r="R69" s="59" t="inlineStr">
        <is>
          <t>[{"Source": "Internet Movie Database", "Value": "8.9/10"}, {"Source": "Rotten Tomatoes", "Value": "92%"}, {"Source": "Metacritic", "Value": "92/100"}]</t>
        </is>
      </c>
      <c r="S69" s="106" t="inlineStr">
        <is>
          <t>871,368,364</t>
        </is>
      </c>
      <c r="T69" s="107" t="inlineStr">
        <is>
          <t>PG-13</t>
        </is>
      </c>
      <c r="U69" s="108" t="inlineStr">
        <is>
          <t>179</t>
        </is>
      </c>
      <c r="V69" s="89" t="inlineStr">
        <is>
          <t>{"link": "https://www.themoviedb.org/movie/120-the-lord-of-the-rings-the-fellowship-of-the-ring/watch?locale=CA",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9" s="61" t="inlineStr">
        <is>
          <t>93,000,000</t>
        </is>
      </c>
      <c r="X69" s="35" t="n">
        <v>120</v>
      </c>
      <c r="Y69" s="35" t="inlineStr">
        <is>
          <t>[121, 122, 27205, 10195, 603, 68734, 49051, 1726, 1891, 59967, 11, 272, 671, 13, 134411, 49026, 122917, 2080, 1930, 119283]</t>
        </is>
      </c>
      <c r="Z69" s="35" t="inlineStr">
        <is>
          <t>92%</t>
        </is>
      </c>
      <c r="AA69" s="35" t="inlineStr">
        <is>
          <t>8.9/10</t>
        </is>
      </c>
      <c r="AB69" s="35" t="inlineStr">
        <is>
          <t>92/100</t>
        </is>
      </c>
      <c r="AC69" s="35" t="inlineStr">
        <is>
          <t>https://www.youtube.com/embed/_nZdmwHrcnw</t>
        </is>
      </c>
      <c r="AD69" s="62" t="inlineStr">
        <is>
          <t>US</t>
        </is>
      </c>
      <c r="AE69" s="62" t="n">
        <v>1731215633548</v>
      </c>
    </row>
    <row r="70" ht="14.25" customHeight="1" s="170">
      <c r="A70" s="121" t="inlineStr">
        <is>
          <t>The Banshees of Inisherin</t>
        </is>
      </c>
      <c r="B70" s="122" t="n">
        <v>96</v>
      </c>
      <c r="C70" s="123" t="n"/>
      <c r="D70" s="140" t="n"/>
      <c r="E70" s="124" t="inlineStr">
        <is>
          <t>Drama</t>
        </is>
      </c>
      <c r="F70" s="125" t="inlineStr">
        <is>
          <t>Comedy</t>
        </is>
      </c>
      <c r="G70" s="31" t="n"/>
      <c r="H70" s="32" t="n"/>
      <c r="I70" s="126" t="inlineStr">
        <is>
          <t>20th Century Studios</t>
        </is>
      </c>
      <c r="J70" s="127" t="n">
        <v>2022</v>
      </c>
      <c r="K70" s="35">
        <f>ROW(K70)-1</f>
        <v/>
      </c>
      <c r="L70" s="62" t="b">
        <v>0</v>
      </c>
      <c r="M70" s="128" t="inlineStr">
        <is>
          <t>Really darkly funny throughout, but also full of bleakness and despair. Really interesting and well done symbolism. Beautifully shot, great locations and fantastic acting. The writing is so clever and well done in every way.</t>
        </is>
      </c>
      <c r="N70" s="76" t="inlineStr">
        <is>
          <t>Two lifelong friends find themselves at an impasse when one abruptly ends their relationship, with alarming consequences for both of them.</t>
        </is>
      </c>
      <c r="O70" s="95" t="inlineStr">
        <is>
          <t>https://image.tmdb.org/t/p/w500/4yFG6cSPaCaPhyJ1vtGOtMD1lgh.jpg</t>
        </is>
      </c>
      <c r="P70" s="96"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97" t="inlineStr">
        <is>
          <t>Martin McDonagh</t>
        </is>
      </c>
      <c r="R70" s="41" t="inlineStr">
        <is>
          <t>[{"Source": "Internet Movie Database", "Value": "7.7/10"}, {"Source": "Rotten Tomatoes", "Value": "96%"}, {"Source": "Metacritic", "Value": "87/100"}]</t>
        </is>
      </c>
      <c r="S70" s="72" t="inlineStr">
        <is>
          <t>49,300,000</t>
        </is>
      </c>
      <c r="T70" s="99" t="inlineStr">
        <is>
          <t>R</t>
        </is>
      </c>
      <c r="U70" s="100" t="inlineStr">
        <is>
          <t>114</t>
        </is>
      </c>
      <c r="V70" s="82"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 s="46" t="inlineStr">
        <is>
          <t>20,000,000</t>
        </is>
      </c>
      <c r="X70" s="35" t="n">
        <v>674324</v>
      </c>
      <c r="Y70" s="35" t="inlineStr">
        <is>
          <t>[817758, 497828, 804095, 705996, 785084, 615777, 661374, 889699, 714888, 791177, 545611, 965150, 8321, 593643, 555604, 800815, 916405, 49046, 717980, 541724]</t>
        </is>
      </c>
      <c r="Z70" s="35" t="inlineStr">
        <is>
          <t>96%</t>
        </is>
      </c>
      <c r="AA70" s="35" t="inlineStr">
        <is>
          <t>7.7/10</t>
        </is>
      </c>
      <c r="AB70" s="35" t="inlineStr">
        <is>
          <t>87/100</t>
        </is>
      </c>
      <c r="AC70" s="35" t="inlineStr">
        <is>
          <t>https://www.youtube.com/embed/9-R9u2UD3FU</t>
        </is>
      </c>
      <c r="AD70" s="62" t="inlineStr">
        <is>
          <t>GB</t>
        </is>
      </c>
      <c r="AE70" s="62" t="n">
        <v>1731215633548</v>
      </c>
    </row>
    <row r="71" ht="14.25" customHeight="1" s="170">
      <c r="A71" s="121" t="inlineStr">
        <is>
          <t>The Zone of Interest</t>
        </is>
      </c>
      <c r="B71" s="122" t="n">
        <v>96</v>
      </c>
      <c r="C71" s="123" t="n"/>
      <c r="D71" s="140" t="n"/>
      <c r="E71" s="124" t="inlineStr">
        <is>
          <t>Drama</t>
        </is>
      </c>
      <c r="F71" s="125" t="n"/>
      <c r="G71" s="31" t="n"/>
      <c r="H71" s="32" t="n"/>
      <c r="I71" s="126" t="inlineStr">
        <is>
          <t>A24</t>
        </is>
      </c>
      <c r="J71" s="127" t="n">
        <v>2023</v>
      </c>
      <c r="K71" s="35">
        <f>ROW(K71)-1</f>
        <v/>
      </c>
      <c r="L71" s="62" t="b">
        <v>0</v>
      </c>
      <c r="M71" s="12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1" s="76" t="inlineStr">
        <is>
          <t>The commandant of Auschwitz, Rudolf Höss, and his wife Hedwig, strive to build a dream life for their family in a house and garden next to the camp.</t>
        </is>
      </c>
      <c r="O71" s="95" t="inlineStr">
        <is>
          <t>https://image.tmdb.org/t/p/w500/hUu9zyZmDd8VZegKi1iK1Vk0RYS.jpg</t>
        </is>
      </c>
      <c r="P71" s="96"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1" s="97" t="inlineStr">
        <is>
          <t>Jonathan Glazer</t>
        </is>
      </c>
      <c r="R71" s="41" t="inlineStr">
        <is>
          <t>[{"Source": "Internet Movie Database", "Value": "7.3/10"}, {"Source": "Rotten Tomatoes", "Value": "93%"}, {"Source": "Metacritic", "Value": "92/100"}]</t>
        </is>
      </c>
      <c r="S71" s="98" t="inlineStr">
        <is>
          <t>52,631,884</t>
        </is>
      </c>
      <c r="T71" s="99" t="inlineStr">
        <is>
          <t>PG-13</t>
        </is>
      </c>
      <c r="U71" s="100" t="inlineStr">
        <is>
          <t>105</t>
        </is>
      </c>
      <c r="V71" s="82" t="inlineStr">
        <is>
          <t>{"link": "https://www.themoviedb.org/movie/467244-the-zone-of-interest/watch?locale=CA",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 s="101" t="inlineStr">
        <is>
          <t>15,000,000</t>
        </is>
      </c>
      <c r="X71" s="35" t="n">
        <v>467244</v>
      </c>
      <c r="Y71" s="35" t="inlineStr">
        <is>
          <t>[915935, 792307, 1056360, 998022, 986280, 1045770, 976893, 693134, 365620, 957304, 840430, 666277, 1096252, 1026227, 929590, 839369, 895549, 523607, 823482, 994108]</t>
        </is>
      </c>
      <c r="Z71" s="35" t="inlineStr">
        <is>
          <t>93%</t>
        </is>
      </c>
      <c r="AA71" s="35" t="inlineStr">
        <is>
          <t>7.3/10</t>
        </is>
      </c>
      <c r="AB71" s="35" t="inlineStr">
        <is>
          <t>92/100</t>
        </is>
      </c>
      <c r="AC71" s="35" t="inlineStr">
        <is>
          <t>https://www.youtube.com/embed/GFNtVaAuVYY</t>
        </is>
      </c>
      <c r="AD71" s="62" t="inlineStr">
        <is>
          <t>US</t>
        </is>
      </c>
      <c r="AE71" s="62" t="n">
        <v>1731215633548</v>
      </c>
    </row>
    <row r="72" ht="14.25" customHeight="1" s="170">
      <c r="A72" s="121" t="inlineStr">
        <is>
          <t>21 Jump Street</t>
        </is>
      </c>
      <c r="B72" s="122" t="n">
        <v>96</v>
      </c>
      <c r="C72" s="123" t="inlineStr">
        <is>
          <t>Jump Street</t>
        </is>
      </c>
      <c r="D72" s="140" t="n"/>
      <c r="E72" s="124" t="inlineStr">
        <is>
          <t>Comedy</t>
        </is>
      </c>
      <c r="F72" s="125" t="n"/>
      <c r="G72" s="31" t="n"/>
      <c r="H72" s="32" t="n"/>
      <c r="I72" s="126" t="inlineStr">
        <is>
          <t>Columbia Pictures</t>
        </is>
      </c>
      <c r="J72" s="127" t="n">
        <v>2012</v>
      </c>
      <c r="K72" s="35">
        <f>ROW(K72)-1</f>
        <v/>
      </c>
      <c r="L72" s="62" t="b">
        <v>0</v>
      </c>
      <c r="M72" s="128" t="inlineStr">
        <is>
          <t>Hilarious movie with an interesting story that will have you engaged even when not laughing. Jonah Hill and Channing Tatum have great chemistry and are both hilarious.</t>
        </is>
      </c>
      <c r="N72" s="83"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2" s="84" t="inlineStr">
        <is>
          <t>https://image.tmdb.org/t/p/w500/8v3Sqv9UcIUC4ebmpKWROqPBINZ.jpg</t>
        </is>
      </c>
      <c r="P72" s="85"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2" s="86" t="inlineStr">
        <is>
          <t>Phil Lord, Christopher Miller</t>
        </is>
      </c>
      <c r="R72" s="59" t="inlineStr">
        <is>
          <t>[{"Source": "Internet Movie Database", "Value": "7.2/10"}, {"Source": "Rotten Tomatoes", "Value": "85%"}, {"Source": "Metacritic", "Value": "69/100"}]</t>
        </is>
      </c>
      <c r="S72" s="106" t="inlineStr">
        <is>
          <t>201,585,328</t>
        </is>
      </c>
      <c r="T72" s="107" t="inlineStr">
        <is>
          <t>R</t>
        </is>
      </c>
      <c r="U72" s="108" t="inlineStr">
        <is>
          <t>109</t>
        </is>
      </c>
      <c r="V72" s="89" t="inlineStr">
        <is>
          <t>{"link": "https://www.themoviedb.org/movie/64688-21-jump-street/watch?locale=CA",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t>
        </is>
      </c>
      <c r="W72" s="61" t="inlineStr">
        <is>
          <t>42,000,000</t>
        </is>
      </c>
      <c r="X72" s="35" t="n">
        <v>64688</v>
      </c>
      <c r="Y72" s="35" t="inlineStr">
        <is>
          <t>[187017, 27581, 23483, 158011, 39514, 109414, 36657, 87421, 59962, 238, 49529, 72105, 7446, 57214, 862, 62213, 14869, 41154, 107811, 76170]</t>
        </is>
      </c>
      <c r="Z72" s="35" t="inlineStr">
        <is>
          <t>85%</t>
        </is>
      </c>
      <c r="AA72" s="35" t="inlineStr">
        <is>
          <t>7.2/10</t>
        </is>
      </c>
      <c r="AB72" s="35" t="inlineStr">
        <is>
          <t>69/100</t>
        </is>
      </c>
      <c r="AC72" s="35" t="inlineStr">
        <is>
          <t>https://www.youtube.com/embed/BjRs18rV1FI</t>
        </is>
      </c>
      <c r="AD72" s="62" t="inlineStr">
        <is>
          <t>US</t>
        </is>
      </c>
      <c r="AE72" s="62" t="n">
        <v>1731215633548</v>
      </c>
    </row>
    <row r="73" ht="14.25" customHeight="1" s="170">
      <c r="A73" s="121" t="inlineStr">
        <is>
          <t>Tangled</t>
        </is>
      </c>
      <c r="B73" s="122" t="n">
        <v>96</v>
      </c>
      <c r="C73" s="123" t="inlineStr">
        <is>
          <t>Disney Animation</t>
        </is>
      </c>
      <c r="D73" s="140" t="n"/>
      <c r="E73" s="124" t="inlineStr">
        <is>
          <t>Animated</t>
        </is>
      </c>
      <c r="F73" s="125" t="inlineStr">
        <is>
          <t>Princess</t>
        </is>
      </c>
      <c r="G73" s="31" t="n"/>
      <c r="H73" s="32" t="n"/>
      <c r="I73" s="126" t="inlineStr">
        <is>
          <t>Disney</t>
        </is>
      </c>
      <c r="J73" s="127" t="n">
        <v>2010</v>
      </c>
      <c r="K73" s="35">
        <f>ROW(K73)-1</f>
        <v/>
      </c>
      <c r="L73" s="62" t="b">
        <v>0</v>
      </c>
      <c r="M73" s="12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3" s="83"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3" s="84" t="inlineStr">
        <is>
          <t>https://image.tmdb.org/t/p/w500/ym7Kst6a4uodryxqbGOxmewF235.jpg</t>
        </is>
      </c>
      <c r="P73" s="85"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3" s="86" t="inlineStr">
        <is>
          <t>Nathan Greno, Byron Howard</t>
        </is>
      </c>
      <c r="R73" s="59" t="inlineStr">
        <is>
          <t>[{"Source": "Internet Movie Database", "Value": "7.7/10"}, {"Source": "Rotten Tomatoes", "Value": "89%"}, {"Source": "Metacritic", "Value": "71/100"}]</t>
        </is>
      </c>
      <c r="S73" s="106" t="inlineStr">
        <is>
          <t>592,461,732</t>
        </is>
      </c>
      <c r="T73" s="107" t="inlineStr">
        <is>
          <t>PG</t>
        </is>
      </c>
      <c r="U73" s="108" t="inlineStr">
        <is>
          <t>100</t>
        </is>
      </c>
      <c r="V73" s="89" t="inlineStr">
        <is>
          <t>{"link": "https://www.themoviedb.org/movie/38757-tangled/watch?locale=CA",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3" s="61" t="inlineStr">
        <is>
          <t>260,000,000</t>
        </is>
      </c>
      <c r="X73" s="35" t="n">
        <v>38757</v>
      </c>
      <c r="Y73" s="35" t="inlineStr">
        <is>
          <t>[82881, 10198, 2062, 62177, 38055, 109445, 10020, 46195, 812, 39451, 10144, 10674, 82690, 62211, 15015, 37135, 20352, 44896, 51162, 13053]</t>
        </is>
      </c>
      <c r="Z73" s="35" t="inlineStr">
        <is>
          <t>89%</t>
        </is>
      </c>
      <c r="AA73" s="35" t="inlineStr">
        <is>
          <t>7.7/10</t>
        </is>
      </c>
      <c r="AB73" s="35" t="inlineStr">
        <is>
          <t>71/100</t>
        </is>
      </c>
      <c r="AC73" s="35" t="inlineStr">
        <is>
          <t>https://www.youtube.com/embed/gsYKF8ecC8g</t>
        </is>
      </c>
      <c r="AD73" s="62" t="inlineStr">
        <is>
          <t>US</t>
        </is>
      </c>
      <c r="AE73" s="62" t="n">
        <v>1731215633548</v>
      </c>
    </row>
    <row r="74" ht="14.25" customHeight="1" s="170">
      <c r="A74" s="121" t="inlineStr">
        <is>
          <t>Everybody Wants Some!!</t>
        </is>
      </c>
      <c r="B74" s="122" t="n">
        <v>96</v>
      </c>
      <c r="C74" s="123" t="n"/>
      <c r="D74" s="140" t="n"/>
      <c r="E74" s="124" t="inlineStr">
        <is>
          <t>Sports</t>
        </is>
      </c>
      <c r="F74" s="125" t="inlineStr">
        <is>
          <t>Comedy</t>
        </is>
      </c>
      <c r="G74" s="31" t="n"/>
      <c r="H74" s="32" t="n"/>
      <c r="I74" s="126" t="inlineStr">
        <is>
          <t>Paramount Pictures</t>
        </is>
      </c>
      <c r="J74" s="127" t="n">
        <v>2016</v>
      </c>
      <c r="K74" s="35">
        <f>ROW(K74)-1</f>
        <v/>
      </c>
      <c r="L74" s="62" t="b">
        <v>0</v>
      </c>
      <c r="M74" s="12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4" s="49" t="inlineStr">
        <is>
          <t>A comedy that follows a group of friends as they navigate their way through the freedoms and responsibilities of unsupervised adulthood.</t>
        </is>
      </c>
      <c r="O74" s="50" t="inlineStr">
        <is>
          <t>https://image.tmdb.org/t/p/w500/vAIFZ8bw0spSvcIYgfuX99B3H2w.jpg</t>
        </is>
      </c>
      <c r="P74"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4" s="52" t="inlineStr">
        <is>
          <t>Richard Linklater</t>
        </is>
      </c>
      <c r="R74" s="109" t="inlineStr">
        <is>
          <t>[{"Source": "Internet Movie Database", "Value": "6.9/10"}, {"Source": "Rotten Tomatoes", "Value": "87%"}, {"Source": "Metacritic", "Value": "85/100"}]</t>
        </is>
      </c>
      <c r="S74" s="54" t="inlineStr">
        <is>
          <t>3,400,278</t>
        </is>
      </c>
      <c r="T74" s="55" t="inlineStr">
        <is>
          <t>R</t>
        </is>
      </c>
      <c r="U74" s="56" t="inlineStr">
        <is>
          <t>117</t>
        </is>
      </c>
      <c r="V74" s="57" t="inlineStr">
        <is>
          <t>{"link": "https://www.themoviedb.org/movie/295699-everybody-wants-some/watch?locale=CA",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4" s="58" t="inlineStr">
        <is>
          <t>10,000,000</t>
        </is>
      </c>
      <c r="X74" s="35" t="n">
        <v>295699</v>
      </c>
      <c r="Y74" s="35" t="inlineStr">
        <is>
          <t>[301348, 277710, 342464, 415032, 279968, 361263, 339928, 301339, 434398, 331393, 172897, 1229898, 63729, 367094, 50438, 448509, 388875, 9081, 330982, 376261]</t>
        </is>
      </c>
      <c r="Z74" s="35" t="inlineStr">
        <is>
          <t>87%</t>
        </is>
      </c>
      <c r="AA74" s="35" t="inlineStr">
        <is>
          <t>6.9/10</t>
        </is>
      </c>
      <c r="AB74" s="35" t="inlineStr">
        <is>
          <t>85/100</t>
        </is>
      </c>
      <c r="AC74" s="35" t="inlineStr">
        <is>
          <t>https://www.youtube.com/embed/8WAulKwKHbY</t>
        </is>
      </c>
      <c r="AD74" s="62" t="inlineStr">
        <is>
          <t>US</t>
        </is>
      </c>
      <c r="AE74" s="62" t="n">
        <v>1731215633548</v>
      </c>
    </row>
    <row r="75" ht="14.25" customHeight="1" s="170">
      <c r="A75" s="121" t="inlineStr">
        <is>
          <t>Anora</t>
        </is>
      </c>
      <c r="B75" s="122" t="n">
        <v>96</v>
      </c>
      <c r="C75" s="123" t="n"/>
      <c r="D75" s="140" t="n"/>
      <c r="E75" s="124" t="inlineStr">
        <is>
          <t>Dramedy</t>
        </is>
      </c>
      <c r="F75" s="125" t="n"/>
      <c r="G75" s="31" t="n"/>
      <c r="H75" s="32" t="n"/>
      <c r="I75" s="126" t="inlineStr">
        <is>
          <t>NEON</t>
        </is>
      </c>
      <c r="J75" s="127" t="n">
        <v>2024</v>
      </c>
      <c r="K75" s="35">
        <f>ROW(K75)-1</f>
        <v/>
      </c>
      <c r="L75" s="62" t="b">
        <v>0</v>
      </c>
      <c r="M75" s="128"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75" s="37" t="inlineStr">
        <is>
          <t>A young sex worker from Brooklyn gets her chance at a Cinderella story when she meets and impulsively marries the son of an oligarch. Once the news reaches Russia, her fairytale is threatened as his parents set out to get the marriage annulled.</t>
        </is>
      </c>
      <c r="O75" s="38" t="inlineStr">
        <is>
          <t>https://image.tmdb.org/t/p/w500/vJEAPirevZZyCdHO4DuYtvTtmtU.jpg</t>
        </is>
      </c>
      <c r="P75"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75" s="40" t="inlineStr">
        <is>
          <t>Sean Baker</t>
        </is>
      </c>
      <c r="R75" s="41" t="inlineStr">
        <is>
          <t>[{"Source": "Internet Movie Database", "Value": "7.5/10"}, {"Source": "Rotten Tomatoes", "Value": "93%"}, {"Source": "Metacritic", "Value": "91/100"}]</t>
        </is>
      </c>
      <c r="S75" s="42" t="inlineStr">
        <is>
          <t>56,286,295</t>
        </is>
      </c>
      <c r="T75" s="43" t="inlineStr">
        <is>
          <t>R</t>
        </is>
      </c>
      <c r="U75" s="44" t="inlineStr">
        <is>
          <t>139</t>
        </is>
      </c>
      <c r="V75" s="45" t="inlineStr">
        <is>
          <t>{"link": "https://www.themoviedb.org/movie/1064213-anora/watch?locale=CA",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 s="46" t="inlineStr">
        <is>
          <t>6,000,000</t>
        </is>
      </c>
      <c r="X75" s="35" t="n">
        <v>1064213</v>
      </c>
      <c r="Y75" s="35" t="inlineStr">
        <is>
          <t>[1013850, 974576, 549509, 1252309, 696506, 661539, 1084199, 1106739, 933260, 1000837, 974950, 1182047, 1088514, 262610, 308084, 823219, 1109255, 402431, 940139, 1100099]</t>
        </is>
      </c>
      <c r="Z75" s="35" t="inlineStr">
        <is>
          <t>93%</t>
        </is>
      </c>
      <c r="AA75" s="35" t="inlineStr">
        <is>
          <t>7.5/10</t>
        </is>
      </c>
      <c r="AB75" s="35" t="inlineStr">
        <is>
          <t>91/100</t>
        </is>
      </c>
      <c r="AC75" s="35" t="inlineStr">
        <is>
          <t>https://www.youtube.com/embed/8m6UrWMl18M</t>
        </is>
      </c>
      <c r="AD75" s="62" t="inlineStr">
        <is>
          <t>US</t>
        </is>
      </c>
      <c r="AE75" s="62" t="inlineStr">
        <is>
          <t>1738625470155</t>
        </is>
      </c>
    </row>
    <row r="76" ht="14.25" customHeight="1" s="170">
      <c r="A76" s="121" t="inlineStr">
        <is>
          <t>Sing Sing</t>
        </is>
      </c>
      <c r="B76" s="122" t="n">
        <v>96</v>
      </c>
      <c r="C76" s="123" t="n"/>
      <c r="D76" s="140" t="n"/>
      <c r="E76" s="124" t="inlineStr">
        <is>
          <t>Drama</t>
        </is>
      </c>
      <c r="F76" s="125" t="n"/>
      <c r="G76" s="31" t="n"/>
      <c r="H76" s="32" t="n"/>
      <c r="I76" s="126" t="inlineStr">
        <is>
          <t>A24</t>
        </is>
      </c>
      <c r="J76" s="127" t="n">
        <v>2024</v>
      </c>
      <c r="K76" s="35">
        <f>ROW(K76)-1</f>
        <v/>
      </c>
      <c r="L76" s="62" t="b">
        <v>0</v>
      </c>
      <c r="M76" s="128"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6" s="76" t="inlineStr">
        <is>
          <t>Divine G, imprisoned at Sing Sing for a crime he didn't commit, finds purpose by acting in a theatre group alongside other incarcerated men in this story of resilience, humanity, and the transformative power of art.</t>
        </is>
      </c>
      <c r="O76" s="95" t="inlineStr">
        <is>
          <t>https://image.tmdb.org/t/p/w500/s0TPyI8QlMiktEiq3JVhea0zFhM.jpg</t>
        </is>
      </c>
      <c r="P76" s="96"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6" s="97" t="inlineStr">
        <is>
          <t>Greg Kwedar</t>
        </is>
      </c>
      <c r="R76" s="41" t="inlineStr">
        <is>
          <t>[{"Source": "Internet Movie Database", "Value": "7.6/10"}, {"Source": "Rotten Tomatoes", "Value": "97%"}, {"Source": "Metacritic", "Value": "83/100"}]</t>
        </is>
      </c>
      <c r="S76" s="98" t="inlineStr">
        <is>
          <t>3,401,789</t>
        </is>
      </c>
      <c r="T76" s="99" t="inlineStr">
        <is>
          <t>R</t>
        </is>
      </c>
      <c r="U76" s="100" t="inlineStr">
        <is>
          <t>107</t>
        </is>
      </c>
      <c r="V76" s="82" t="inlineStr">
        <is>
          <t>{"link": "https://www.themoviedb.org/movie/1155828-sing-sing/watch?locale=CA",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t>
        </is>
      </c>
      <c r="W76" s="101" t="inlineStr">
        <is>
          <t>2,000,000</t>
        </is>
      </c>
      <c r="X76" s="35" t="n">
        <v>1155828</v>
      </c>
      <c r="Y76" s="35" t="inlineStr">
        <is>
          <t>[1028196, 5178, 1356881, 1245399, 80316, 1014566, 1306482, 1432635, 1434244, 1094473, 977341, 1158874, 1337997, 14662, 1242526, 1235610, 1180629, 74777, 622082]</t>
        </is>
      </c>
      <c r="Z76" s="35" t="inlineStr">
        <is>
          <t>97%</t>
        </is>
      </c>
      <c r="AA76" s="35" t="inlineStr">
        <is>
          <t>7.6/10</t>
        </is>
      </c>
      <c r="AB76" s="35" t="inlineStr">
        <is>
          <t>83/100</t>
        </is>
      </c>
      <c r="AC76" s="35" t="inlineStr">
        <is>
          <t>https://www.youtube.com/embed/j3dXc6P3zH8</t>
        </is>
      </c>
      <c r="AD76" s="62" t="inlineStr">
        <is>
          <t>US</t>
        </is>
      </c>
      <c r="AE76" s="62" t="inlineStr">
        <is>
          <t>1741201463060</t>
        </is>
      </c>
    </row>
    <row r="77" ht="14.25" customHeight="1" s="170">
      <c r="A77" s="121" t="inlineStr">
        <is>
          <t>Sinners</t>
        </is>
      </c>
      <c r="B77" s="122" t="n">
        <v>96</v>
      </c>
      <c r="C77" s="123" t="n"/>
      <c r="D77" s="140" t="n"/>
      <c r="E77" s="124" t="inlineStr">
        <is>
          <t>Horror</t>
        </is>
      </c>
      <c r="F77" s="125" t="n"/>
      <c r="G77" s="31" t="n"/>
      <c r="H77" s="32" t="n"/>
      <c r="I77" s="126" t="inlineStr">
        <is>
          <t>Universal Pictures</t>
        </is>
      </c>
      <c r="J77" s="127" t="n">
        <v>2025</v>
      </c>
      <c r="K77" s="35">
        <f>ROW(K77)-1</f>
        <v/>
      </c>
      <c r="L77" s="62" t="b">
        <v>1</v>
      </c>
      <c r="M77" s="128"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7" s="83" t="inlineStr">
        <is>
          <t>Trying to leave their troubled lives behind, twin brothers return to their hometown to start again, only to discover that an even greater evil is waiting to welcome them back.</t>
        </is>
      </c>
      <c r="O77" s="84" t="inlineStr">
        <is>
          <t>https://image.tmdb.org/t/p/w500/fWPgbnt2LSqkQ6cdQc0SZN9CpLm.jpg</t>
        </is>
      </c>
      <c r="P77" s="85"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7" s="86" t="inlineStr">
        <is>
          <t>Ryan Coogler</t>
        </is>
      </c>
      <c r="R77" s="110" t="inlineStr">
        <is>
          <t>[{"Source": "Internet Movie Database", "Value": "7.7/10"}, {"Source": "Rotten Tomatoes", "Value": "96%"}, {"Source": "Metacritic", "Value": "84/100"}]</t>
        </is>
      </c>
      <c r="S77" s="106" t="inlineStr">
        <is>
          <t>365,878,513</t>
        </is>
      </c>
      <c r="T77" s="107" t="inlineStr">
        <is>
          <t>R</t>
        </is>
      </c>
      <c r="U77" s="108" t="inlineStr">
        <is>
          <t>138</t>
        </is>
      </c>
      <c r="V77" s="89" t="inlineStr">
        <is>
          <t>{"link": "https://www.themoviedb.org/movie/1233413-sinners/watch?locale=CA",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77" s="61" t="inlineStr">
        <is>
          <t>90,000,000</t>
        </is>
      </c>
      <c r="X77" s="35" t="n">
        <v>1233413</v>
      </c>
      <c r="Y77" s="35" t="inlineStr">
        <is>
          <t>[1232546, 1376434, 986056, 1083968, 1249213, 870028, 1241436, 1087891, 574475, 1100988, 668489, 575265, 846422, 1061474, 552524, 713364, 896536, 696506, 1239193, 617126]</t>
        </is>
      </c>
      <c r="Z77" s="35" t="inlineStr">
        <is>
          <t>96%</t>
        </is>
      </c>
      <c r="AA77" s="35" t="inlineStr">
        <is>
          <t>7.7/10</t>
        </is>
      </c>
      <c r="AB77" s="35" t="inlineStr">
        <is>
          <t>84/100</t>
        </is>
      </c>
      <c r="AC77" s="35" t="inlineStr">
        <is>
          <t>https://www.youtube.com/embed/l2h2lC0vlX4</t>
        </is>
      </c>
      <c r="AD77" s="62" t="inlineStr">
        <is>
          <t>US</t>
        </is>
      </c>
      <c r="AE77" s="62" t="inlineStr">
        <is>
          <t>1745523480809</t>
        </is>
      </c>
    </row>
    <row r="78" ht="14.25" customHeight="1" s="170">
      <c r="A78" s="121" t="inlineStr">
        <is>
          <t>Superman</t>
        </is>
      </c>
      <c r="B78" s="122" t="n">
        <v>96</v>
      </c>
      <c r="C78" s="123" t="inlineStr">
        <is>
          <t>DC</t>
        </is>
      </c>
      <c r="D78" s="140" t="inlineStr">
        <is>
          <t>DCU</t>
        </is>
      </c>
      <c r="E78" s="124" t="inlineStr">
        <is>
          <t>Comic Book</t>
        </is>
      </c>
      <c r="F78" s="125" t="n"/>
      <c r="G78" s="31" t="n"/>
      <c r="H78" s="32" t="n"/>
      <c r="I78" s="126" t="inlineStr">
        <is>
          <t>Warner Bros.</t>
        </is>
      </c>
      <c r="J78" s="127" t="n">
        <v>2025</v>
      </c>
      <c r="K78" s="35">
        <f>ROW(K78)-1</f>
        <v/>
      </c>
      <c r="L78" s="62" t="b">
        <v>1</v>
      </c>
      <c r="M78" s="128" t="inlineStr">
        <is>
          <t>This has been my most anticipated movie ever since it was announced way back in early 2023. For me, this completely delivered on the hype. It is so refreshing after forty years of poor adaptations to see a movie that finally gets what Superman is. Superman is imperfect, but is such a kind person, and a beacon for hope, and Gunn and team capture that so well in this movie. Snyder and the DCEU made some movies that ranged from pretty good to bad, but the whole vibe of that universe never matched what Superman should be as a character. This movie perfectly encapsulates the character of Superman. James Gunn is the greatest director in the superhero genre of all time. He has now delivered five of the best comic book movies ever made, without any misfires. The casting in this is perfect. David Corenswet instantly jumps up with Christopher Reeve as my favourite Superman of all time, and once seeing him a couple more times I believe he could hold that mantle all to himself. Rachel Brosnahan is a fantastic Lois Lane, Nicholas Hoult is a great Lex Luthor, and Nathan Fillion is a perfect Guy Gardner. Edi Gathegi as Mr. Terrific is a character I wasn't familiar with, but was a great addition and a great performance. This movie is very funny and also very emotional at times. I was worried this movie might be overstuffed, but it's very cohesive, where all of the side characters are left to the side and work more as world building to establish where we are at in this new universe. This is a movie about Superman and his relationship with humanity, but also his relationship with Lois, and it all works very well. The score is incredible, utilizing the iconic theme in many different ways, while also having the James Gunn touch of great needle drops. I couldn't have asked for much more from this, other than I wouldn't have complained if it was even longer.</t>
        </is>
      </c>
      <c r="N78" s="49" t="inlineStr">
        <is>
          <t>Superman, a journalist in Metropolis, embarks on a journey to reconcile his Kryptonian heritage with his human upbringing as Clark Kent.</t>
        </is>
      </c>
      <c r="O78" s="50" t="inlineStr">
        <is>
          <t>https://image.tmdb.org/t/p/w500/ombsmhYUqR4qqOLOxAyr5V8hbyv.jpg</t>
        </is>
      </c>
      <c r="P78" s="51" t="inlineStr">
        <is>
          <t>David Corenswet, Rachel Brosnahan, Nicholas Hoult, Edi Gathegi, Anthony Carrigan, Nathan Fillion, Isabela Merced, María Gabriela de Faría, Skyler Gisondo, Sara Sampaio, Mikaela Hoover, Zlatko Burić, Pruitt Taylor Vince, Neva Howell, Wendell Pierce, Christopher McDonald, Alan Tudyk, Beck Bennett, Bradley Cooper, Angela Sarafyan, Pom Klementieff, Michael Rooker, Grace Chan, Tatiana Piper, Stephen Blackehart, Giovannie Cruz, Bonnie Discepolo, Terence Rosemore, Natasha Halevi, Paul Kim, Jonah Lees, Christian Lees, Dinesh Thyagarajan, Rudy Quintanilla, Ryan J. Pezdirc, Michael Ian Black, Martin Harris, Frank Grillo, James Hiroyuki Liao, Tinashe Kajese, Luis R. Hernandez, Mary Chatmon, Savannah Lumar, Xingu Del Rosario, Lawrence Gilligan, Suzanne Hobbs, Kimmy Suzuki, Will Reeve, Jake Tapper, Ira Amyx, Axel F. Alvarado, Karla Suyeon Kim, Jay Westbrook, Nea Dune, Darla Delgado, Ashleigh Morghan, Trevor Newlin, Lon Gowan, Taylor Valentine Lupini, Paige Mobley, Zach Lane, Theo Kypri, Michael Rosenbaum, Alexis Prewitt, Bobby Hernandez, George Howard Adams, David E. Collier, Jimmy Chhiu, Louisa Krause, AJ Bernard, Alayna Bernard, Jai Soundar, Annika Mazumdar, Fahim Fazli, Chaim Jeraffi, Melissa O. Bowen, Torsten Kellar, Johanna Braddy, Austin Freeman, Kim Brunhuber, Sean Gunn, Sharon Carpenter, Greg Clarkson, Milli M., Pierce Lackey, Oliver Diego Silva, Milly Alcock, John Cena</t>
        </is>
      </c>
      <c r="Q78" s="52" t="inlineStr">
        <is>
          <t>James Gunn</t>
        </is>
      </c>
      <c r="R78" s="110" t="inlineStr">
        <is>
          <t>[{"Source": "Internet Movie Database", "Value": "7.6/10"}, {"Source": "Rotten Tomatoes", "Value": "83%"}, {"Source": "Metacritic", "Value": "68/100"}]</t>
        </is>
      </c>
      <c r="S78" s="54" t="inlineStr">
        <is>
          <t>531,606,392</t>
        </is>
      </c>
      <c r="T78" s="55" t="inlineStr">
        <is>
          <t>PG-13</t>
        </is>
      </c>
      <c r="U78" s="56" t="inlineStr">
        <is>
          <t>130</t>
        </is>
      </c>
      <c r="V78" s="57" t="inlineStr">
        <is>
          <t>{}</t>
        </is>
      </c>
      <c r="W78" s="58" t="inlineStr">
        <is>
          <t>225,000,000</t>
        </is>
      </c>
      <c r="X78" s="35" t="n">
        <v>1061474</v>
      </c>
      <c r="Y78" s="35" t="inlineStr">
        <is>
          <t>[617126, 1234821, 1083433, 1136867, 1425045, 1011477, 1071585, 1263256, 911430, 1022787, 541671, 1311031, 1374534, 846422, 749170, 1087192, 1429744, 1426306, 936108, 648878]</t>
        </is>
      </c>
      <c r="Z78" s="35" t="inlineStr">
        <is>
          <t>83%</t>
        </is>
      </c>
      <c r="AA78" s="35" t="inlineStr">
        <is>
          <t>7.6/10</t>
        </is>
      </c>
      <c r="AB78" s="35" t="inlineStr">
        <is>
          <t>68/100</t>
        </is>
      </c>
      <c r="AC78" s="35" t="inlineStr">
        <is>
          <t>https://www.youtube.com/embed/nZTgJy8ym34</t>
        </is>
      </c>
      <c r="AD78" s="62" t="inlineStr">
        <is>
          <t>US</t>
        </is>
      </c>
      <c r="AE78" s="62" t="inlineStr">
        <is>
          <t>1752256431333</t>
        </is>
      </c>
    </row>
    <row r="79" ht="14.25" customHeight="1" s="170">
      <c r="A79" s="121" t="inlineStr">
        <is>
          <t>Top Gun: Maverick</t>
        </is>
      </c>
      <c r="B79" s="122" t="n">
        <v>95</v>
      </c>
      <c r="C79" s="123" t="inlineStr">
        <is>
          <t>Top Gun</t>
        </is>
      </c>
      <c r="D79" s="140" t="n"/>
      <c r="E79" s="124" t="inlineStr">
        <is>
          <t>Action</t>
        </is>
      </c>
      <c r="F79" s="125" t="inlineStr">
        <is>
          <t>War</t>
        </is>
      </c>
      <c r="G79" s="31" t="n"/>
      <c r="H79" s="32" t="n"/>
      <c r="I79" s="126" t="inlineStr">
        <is>
          <t>Paramount Pictures</t>
        </is>
      </c>
      <c r="J79" s="127" t="n">
        <v>2022</v>
      </c>
      <c r="K79" s="35">
        <f>ROW(K79)-1</f>
        <v/>
      </c>
      <c r="L79" s="62" t="b">
        <v>0</v>
      </c>
      <c r="M79" s="12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9"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9" s="38" t="inlineStr">
        <is>
          <t>https://image.tmdb.org/t/p/w500/62HCnUTziyWcpDaBO2i1DX17ljH.jpg</t>
        </is>
      </c>
      <c r="P79"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9" s="40" t="inlineStr">
        <is>
          <t>Joseph Kosinski</t>
        </is>
      </c>
      <c r="R79" s="41" t="inlineStr">
        <is>
          <t>[{"Source": "Internet Movie Database", "Value": "8.2/10"}, {"Source": "Rotten Tomatoes", "Value": "96%"}, {"Source": "Metacritic", "Value": "78/100"}]</t>
        </is>
      </c>
      <c r="S79" s="42" t="inlineStr">
        <is>
          <t>1,488,732,821</t>
        </is>
      </c>
      <c r="T79" s="43" t="inlineStr">
        <is>
          <t>PG-13</t>
        </is>
      </c>
      <c r="U79" s="44" t="inlineStr">
        <is>
          <t>131</t>
        </is>
      </c>
      <c r="V79" s="45" t="inlineStr">
        <is>
          <t>{"link": "https://www.themoviedb.org/movie/361743-top-gun-maverick/watch?locale=CA",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 s="46" t="inlineStr">
        <is>
          <t>170,000,000</t>
        </is>
      </c>
      <c r="X79" s="35" t="n">
        <v>361743</v>
      </c>
      <c r="Y79" s="35" t="inlineStr">
        <is>
          <t>[744, 507086, 616037, 545611, 453395, 614934, 629176, 718930, 756999, 438148, 615469, 49046, 634649, 718789, 414906, 436270, 674324, 661374, 532639, 766507]</t>
        </is>
      </c>
      <c r="Z79" s="35" t="inlineStr">
        <is>
          <t>96%</t>
        </is>
      </c>
      <c r="AA79" s="35" t="inlineStr">
        <is>
          <t>8.2/10</t>
        </is>
      </c>
      <c r="AB79" s="35" t="inlineStr">
        <is>
          <t>78/100</t>
        </is>
      </c>
      <c r="AC79" s="35" t="inlineStr">
        <is>
          <t>https://www.youtube.com/embed/ODZMo8HXqwA</t>
        </is>
      </c>
      <c r="AD79" s="62" t="inlineStr">
        <is>
          <t>US</t>
        </is>
      </c>
      <c r="AE79" s="62" t="n">
        <v>1731215633548</v>
      </c>
    </row>
    <row r="80" ht="14.25" customHeight="1" s="170">
      <c r="A80" s="121" t="inlineStr">
        <is>
          <t>Guillermo del Toro's Pinocchio</t>
        </is>
      </c>
      <c r="B80" s="122" t="n">
        <v>95</v>
      </c>
      <c r="C80" s="123" t="n"/>
      <c r="D80" s="140" t="n"/>
      <c r="E80" s="124" t="inlineStr">
        <is>
          <t>Animated</t>
        </is>
      </c>
      <c r="F80" s="125" t="inlineStr">
        <is>
          <t>Stop-Motion</t>
        </is>
      </c>
      <c r="G80" s="31" t="n"/>
      <c r="H80" s="32" t="inlineStr">
        <is>
          <t>Netflix</t>
        </is>
      </c>
      <c r="I80" s="126" t="inlineStr">
        <is>
          <t>Netflix</t>
        </is>
      </c>
      <c r="J80" s="127" t="n">
        <v>2022</v>
      </c>
      <c r="K80" s="35">
        <f>ROW(K80)-1</f>
        <v/>
      </c>
      <c r="L80" s="62" t="b">
        <v>0</v>
      </c>
      <c r="M80" s="128" t="inlineStr">
        <is>
          <t>Fantastic character designs, unbelievable attention to detail, beautiful animation and an entertaining script make Guillermo del Toro's perhaps the best adaptation of "Pinocchio".</t>
        </is>
      </c>
      <c r="N80" s="37" t="inlineStr">
        <is>
          <t>During the rise of fascism in Mussolini's Italy, a wooden boy brought magically to life struggles to live up to his father's expectations.</t>
        </is>
      </c>
      <c r="O80" s="38" t="inlineStr">
        <is>
          <t>https://image.tmdb.org/t/p/w500/vx1u0uwxdlhV2MUzj4VlcMB0N6m.jpg</t>
        </is>
      </c>
      <c r="P80"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80" s="40" t="inlineStr">
        <is>
          <t>Mark Gustafson, Guillermo del Toro</t>
        </is>
      </c>
      <c r="R80" s="41" t="inlineStr">
        <is>
          <t>[{"Source": "Internet Movie Database", "Value": "7.6/10"}, {"Source": "Rotten Tomatoes", "Value": "27%"}, {"Source": "Metacritic", "Value": "79/100"}]</t>
        </is>
      </c>
      <c r="S80" s="111" t="inlineStr">
        <is>
          <t>0</t>
        </is>
      </c>
      <c r="T80" s="43" t="inlineStr">
        <is>
          <t>PG</t>
        </is>
      </c>
      <c r="U80" s="44" t="inlineStr">
        <is>
          <t>117</t>
        </is>
      </c>
      <c r="V80"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94}]}</t>
        </is>
      </c>
      <c r="W80" s="46" t="inlineStr">
        <is>
          <t>35,000,000</t>
        </is>
      </c>
      <c r="X80" s="35" t="n">
        <v>555604</v>
      </c>
      <c r="Y80" s="35" t="inlineStr">
        <is>
          <t>[661374, 995133, 715931, 1059301, 315162, 714888, 593643, 532639, 1053419, 76600, 804095, 873126, 830784, 413518, 573171, 736526, 724495, 1005776, 751741, 987758]</t>
        </is>
      </c>
      <c r="Z80" s="112" t="inlineStr">
        <is>
          <t>27%</t>
        </is>
      </c>
      <c r="AA80" s="35" t="inlineStr">
        <is>
          <t>7.6/10</t>
        </is>
      </c>
      <c r="AB80" s="35" t="inlineStr">
        <is>
          <t>79/100</t>
        </is>
      </c>
      <c r="AC80" s="35" t="inlineStr">
        <is>
          <t>https://www.youtube.com/embed/Od2NW1sfRdA</t>
        </is>
      </c>
      <c r="AD80" s="62" t="inlineStr">
        <is>
          <t>US</t>
        </is>
      </c>
      <c r="AE80" s="62" t="n">
        <v>1731215633548</v>
      </c>
    </row>
    <row r="81" ht="14.25" customHeight="1" s="170">
      <c r="A81" s="121" t="inlineStr">
        <is>
          <t>Up</t>
        </is>
      </c>
      <c r="B81" s="122" t="n">
        <v>95</v>
      </c>
      <c r="C81" s="123" t="inlineStr">
        <is>
          <t>Pixar</t>
        </is>
      </c>
      <c r="D81" s="140" t="n"/>
      <c r="E81" s="124" t="inlineStr">
        <is>
          <t>Animated</t>
        </is>
      </c>
      <c r="F81" s="125" t="n"/>
      <c r="G81" s="31" t="n"/>
      <c r="H81" s="32" t="n"/>
      <c r="I81" s="126" t="inlineStr">
        <is>
          <t>Disney</t>
        </is>
      </c>
      <c r="J81" s="127" t="n">
        <v>2009</v>
      </c>
      <c r="K81" s="35">
        <f>ROW(K81)-1</f>
        <v/>
      </c>
      <c r="L81" s="62" t="b">
        <v>0</v>
      </c>
      <c r="M81" s="12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81" s="6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81" s="64" t="inlineStr">
        <is>
          <t>https://image.tmdb.org/t/p/w500/vpbaStTMt8qqXaEgnOR2EE4DNJk.jpg</t>
        </is>
      </c>
      <c r="P81" s="65"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81" s="66" t="inlineStr">
        <is>
          <t>Pete Docter</t>
        </is>
      </c>
      <c r="R81" s="59" t="inlineStr">
        <is>
          <t>[{"Source": "Internet Movie Database", "Value": "8.3/10"}, {"Source": "Rotten Tomatoes", "Value": "98%"}, {"Source": "Metacritic", "Value": "88/100"}]</t>
        </is>
      </c>
      <c r="S81" s="67" t="inlineStr">
        <is>
          <t>735,099,082</t>
        </is>
      </c>
      <c r="T81" s="68" t="inlineStr">
        <is>
          <t>PG</t>
        </is>
      </c>
      <c r="U81" s="69" t="inlineStr">
        <is>
          <t>96</t>
        </is>
      </c>
      <c r="V81" s="45" t="inlineStr">
        <is>
          <t>{"link": "https://www.themoviedb.org/movie/14160-up/watch?locale=CA",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1" s="70" t="inlineStr">
        <is>
          <t>175,000,000</t>
        </is>
      </c>
      <c r="X81" s="35" t="n">
        <v>14160</v>
      </c>
      <c r="Y81" s="35" t="inlineStr">
        <is>
          <t>[10193, 10681, 1417, 12, 150540, 2062, 10202, 9806, 862, 62177, 10020, 13475, 752, 49013, 585, 217, 9428, 38757, 920, 812]</t>
        </is>
      </c>
      <c r="Z81" s="35" t="inlineStr">
        <is>
          <t>98%</t>
        </is>
      </c>
      <c r="AA81" s="35" t="inlineStr">
        <is>
          <t>8.3/10</t>
        </is>
      </c>
      <c r="AB81" s="35" t="inlineStr">
        <is>
          <t>88/100</t>
        </is>
      </c>
      <c r="AC81" s="35" t="inlineStr">
        <is>
          <t>https://www.youtube.com/embed/Ajcdb4FAL7A</t>
        </is>
      </c>
      <c r="AD81" s="62" t="inlineStr">
        <is>
          <t>US</t>
        </is>
      </c>
      <c r="AE81" s="62" t="n">
        <v>1731215633548</v>
      </c>
    </row>
    <row r="82" ht="14.25" customHeight="1" s="170">
      <c r="A82" s="121" t="inlineStr">
        <is>
          <t>Weathering With You</t>
        </is>
      </c>
      <c r="B82" s="122" t="n">
        <v>95</v>
      </c>
      <c r="C82" s="123" t="n"/>
      <c r="D82" s="140" t="n"/>
      <c r="E82" s="124" t="inlineStr">
        <is>
          <t>Animated</t>
        </is>
      </c>
      <c r="F82" s="125" t="inlineStr">
        <is>
          <t>Anime</t>
        </is>
      </c>
      <c r="G82" s="31" t="n"/>
      <c r="H82" s="32" t="n"/>
      <c r="I82" s="126" t="inlineStr">
        <is>
          <t>CoMix Wave</t>
        </is>
      </c>
      <c r="J82" s="127" t="n">
        <v>2019</v>
      </c>
      <c r="K82" s="35">
        <f>ROW(K82)-1</f>
        <v/>
      </c>
      <c r="L82" s="62" t="b">
        <v>1</v>
      </c>
      <c r="M82" s="128" t="inlineStr">
        <is>
          <t>Thoughtful, full of heart with a wonderful story and beautiful animation. The story is engaging and leaves you wanting more throughout. The music is fantastic and supports the animation style, which is so dynamic and the aesthetically pleasing.</t>
        </is>
      </c>
      <c r="N82"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2" s="50" t="inlineStr">
        <is>
          <t>https://image.tmdb.org/t/p/w500/qgrk7r1fV4IjuoeiGS5HOhXNdLJ.jpg</t>
        </is>
      </c>
      <c r="P82"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2" s="52" t="inlineStr">
        <is>
          <t>Makoto Shinkai</t>
        </is>
      </c>
      <c r="R82" s="59" t="inlineStr">
        <is>
          <t>[{"Source": "Internet Movie Database", "Value": "7.5/10"}, {"Source": "Rotten Tomatoes", "Value": "92%"}, {"Source": "Metacritic", "Value": "72/100"}]</t>
        </is>
      </c>
      <c r="S82" s="60" t="inlineStr">
        <is>
          <t>186,965,409</t>
        </is>
      </c>
      <c r="T82" s="55" t="inlineStr">
        <is>
          <t>PG-13</t>
        </is>
      </c>
      <c r="U82" s="56" t="inlineStr">
        <is>
          <t>112</t>
        </is>
      </c>
      <c r="V82" s="57" t="inlineStr">
        <is>
          <t>{"link": "https://www.themoviedb.org/movie/568160/watch?locale=CA",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"/ewOptMVIYcOadMGGJz8DJueH2bH.jpg", "provider_id": 230, "provider_name": "Crave", "display_priority": 4}, {"logo_path": "/esiLBRzDUwodjfN8gA4qj7l3ZF7.jpg", "provider_id": 1794, "provider_name": "Starz Amazon Channel", "display_priority": 93}]}</t>
        </is>
      </c>
      <c r="W82" s="58" t="inlineStr">
        <is>
          <t>0</t>
        </is>
      </c>
      <c r="X82" s="35" t="n">
        <v>568160</v>
      </c>
      <c r="Y82" s="35" t="inlineStr">
        <is>
          <t>[504253, 198375, 372058, 714869, 916224, 38142, 874743, 378064, 431819, 12924, 428288, 572154, 916192, 652837, 110420, 585077, 615165, 798544, 51110, 507411]</t>
        </is>
      </c>
      <c r="Z82" s="35" t="inlineStr">
        <is>
          <t>92%</t>
        </is>
      </c>
      <c r="AA82" s="35" t="inlineStr">
        <is>
          <t>7.5/10</t>
        </is>
      </c>
      <c r="AB82" s="35" t="inlineStr">
        <is>
          <t>72/100</t>
        </is>
      </c>
      <c r="AC82" s="35" t="inlineStr">
        <is>
          <t>https://www.youtube.com/embed/gVFDCLSSQVM</t>
        </is>
      </c>
      <c r="AD82" s="62" t="inlineStr">
        <is>
          <t>JP</t>
        </is>
      </c>
      <c r="AE82" s="62" t="n">
        <v>1731215633548</v>
      </c>
    </row>
    <row r="83" ht="14.25" customHeight="1" s="170">
      <c r="A83" s="121" t="inlineStr">
        <is>
          <t>The Shining</t>
        </is>
      </c>
      <c r="B83" s="122" t="n">
        <v>95</v>
      </c>
      <c r="C83" s="123" t="inlineStr">
        <is>
          <t>Stephen King</t>
        </is>
      </c>
      <c r="D83" s="140" t="inlineStr">
        <is>
          <t>The Shining</t>
        </is>
      </c>
      <c r="E83" s="124" t="inlineStr">
        <is>
          <t>Horror</t>
        </is>
      </c>
      <c r="F83" s="125" t="n"/>
      <c r="G83" s="31" t="n"/>
      <c r="H83" s="32" t="n"/>
      <c r="I83" s="126" t="inlineStr">
        <is>
          <t>Warner Bros.</t>
        </is>
      </c>
      <c r="J83" s="127" t="n">
        <v>1980</v>
      </c>
      <c r="K83" s="35">
        <f>ROW(K83)-1</f>
        <v/>
      </c>
      <c r="L83" s="62" t="b">
        <v>0</v>
      </c>
      <c r="M83" s="12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3" s="37" t="inlineStr">
        <is>
          <t>Jack Torrance accepts a caretaker job at the Overlook Hotel, where he, along with his wife Wendy and their son Danny, must live isolated from the rest of the world for the winter. But they aren't prepared for the madness that lurks within.</t>
        </is>
      </c>
      <c r="O83" s="38" t="inlineStr">
        <is>
          <t>https://image.tmdb.org/t/p/w500/nRj5511mZdTl4saWEPoj9QroTIu.jpg</t>
        </is>
      </c>
      <c r="P83"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3" s="40" t="inlineStr">
        <is>
          <t>Stanley Kubrick</t>
        </is>
      </c>
      <c r="R83" s="41" t="inlineStr">
        <is>
          <t>[{"Source": "Internet Movie Database", "Value": "8.4/10"}, {"Source": "Rotten Tomatoes", "Value": "83%"}, {"Source": "Metacritic", "Value": "68/100"}]</t>
        </is>
      </c>
      <c r="S83" s="42" t="inlineStr">
        <is>
          <t>44,781,695</t>
        </is>
      </c>
      <c r="T83" s="43" t="inlineStr">
        <is>
          <t>R</t>
        </is>
      </c>
      <c r="U83" s="44" t="inlineStr">
        <is>
          <t>144</t>
        </is>
      </c>
      <c r="V83" s="45" t="inlineStr">
        <is>
          <t>{"link": "https://www.themoviedb.org/movie/694-the-shining/watch?locale=CA",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3" s="46" t="inlineStr">
        <is>
          <t>19,000,000</t>
        </is>
      </c>
      <c r="X83" s="35" t="n">
        <v>694</v>
      </c>
      <c r="Y83" s="35" t="inlineStr">
        <is>
          <t>[185, 501170, 62, 600, 138843, 9552, 539, 3175, 792, 510, 274, 426, 11324, 935, 493922, 218, 629, 345, 949, 348]</t>
        </is>
      </c>
      <c r="Z83" s="35" t="inlineStr">
        <is>
          <t>83%</t>
        </is>
      </c>
      <c r="AA83" s="35" t="inlineStr">
        <is>
          <t>8.4/10</t>
        </is>
      </c>
      <c r="AB83" s="35" t="inlineStr">
        <is>
          <t>68/100</t>
        </is>
      </c>
      <c r="AC83" s="35" t="inlineStr">
        <is>
          <t>https://www.youtube.com/embed/FZQvIJxG9Xs</t>
        </is>
      </c>
      <c r="AD83" s="62" t="inlineStr">
        <is>
          <t>US</t>
        </is>
      </c>
      <c r="AE83" s="62" t="n">
        <v>1731215633548</v>
      </c>
    </row>
    <row r="84" ht="14.25" customHeight="1" s="170">
      <c r="A84" s="121" t="inlineStr">
        <is>
          <t>The Farewell</t>
        </is>
      </c>
      <c r="B84" s="122" t="n">
        <v>95</v>
      </c>
      <c r="C84" s="123" t="n"/>
      <c r="D84" s="140" t="n"/>
      <c r="E84" s="124" t="inlineStr">
        <is>
          <t>Drama</t>
        </is>
      </c>
      <c r="F84" s="125" t="n"/>
      <c r="G84" s="31" t="n"/>
      <c r="H84" s="32" t="n"/>
      <c r="I84" s="126" t="inlineStr">
        <is>
          <t>A24</t>
        </is>
      </c>
      <c r="J84" s="127" t="n">
        <v>2019</v>
      </c>
      <c r="K84" s="35">
        <f>ROW(K84)-1</f>
        <v/>
      </c>
      <c r="L84" s="62" t="b">
        <v>0</v>
      </c>
      <c r="M84" s="128" t="inlineStr">
        <is>
          <t>Incredibly emotional and well made movie. Great performances, including a surprising dramatic turn from Awkwafina.</t>
        </is>
      </c>
      <c r="N84"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4" s="50" t="inlineStr">
        <is>
          <t>https://image.tmdb.org/t/p/w500/7UrIarxfjxZC9YGj8H1ATKZMXVy.jpg</t>
        </is>
      </c>
      <c r="P84"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4" s="52" t="inlineStr">
        <is>
          <t>Lulu Wang</t>
        </is>
      </c>
      <c r="R84" s="59" t="inlineStr">
        <is>
          <t>[{"Source": "Internet Movie Database", "Value": "7.5/10"}, {"Source": "Rotten Tomatoes", "Value": "97%"}, {"Source": "Metacritic", "Value": "89/100"}]</t>
        </is>
      </c>
      <c r="S84" s="60" t="inlineStr">
        <is>
          <t>23,076,657</t>
        </is>
      </c>
      <c r="T84" s="55" t="inlineStr">
        <is>
          <t>PG</t>
        </is>
      </c>
      <c r="U84" s="56" t="inlineStr">
        <is>
          <t>100</t>
        </is>
      </c>
      <c r="V84" s="57" t="inlineStr">
        <is>
          <t>{"link": "https://www.themoviedb.org/movie/565310-the-farewell/watch?locale=CA", "ads": [{"logo_path": "/zLYr7OPvpskMA4S79E3vlCi71iC.jpg", "provider_id": 73, "provider_name": "Tubi TV", "display_priority": 19}, {"logo_path": "/dB8G41Q6tSL5NBisrIeqByfepBc.jpg", "provider_id": 300, "provider_name": "Pluto TV", "display_priority": 98}],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84" s="61" t="inlineStr">
        <is>
          <t>250,300</t>
        </is>
      </c>
      <c r="X84" s="35" t="n">
        <v>565310</v>
      </c>
      <c r="Y84" s="35" t="inlineStr">
        <is>
          <t>[42121, 565383, 7452, 517148, 491283, 512263, 606876, 123678, 566368, 544415, 652020, 1160878, 468205, 490785, 37230, 522373, 11490, 22414, 510498, 28387]</t>
        </is>
      </c>
      <c r="Z84" s="35" t="inlineStr">
        <is>
          <t>97%</t>
        </is>
      </c>
      <c r="AA84" s="35" t="inlineStr">
        <is>
          <t>7.5/10</t>
        </is>
      </c>
      <c r="AB84" s="35" t="inlineStr">
        <is>
          <t>89/100</t>
        </is>
      </c>
      <c r="AC84" s="35" t="inlineStr">
        <is>
          <t>https://www.youtube.com/embed/RofpAjqwMa8</t>
        </is>
      </c>
      <c r="AD84" s="62" t="inlineStr">
        <is>
          <t>US</t>
        </is>
      </c>
      <c r="AE84" s="62" t="n">
        <v>1731215633548</v>
      </c>
    </row>
    <row r="85" ht="14.25" customHeight="1" s="170">
      <c r="A85" s="121" t="inlineStr">
        <is>
          <t>Beauty and the Beast</t>
        </is>
      </c>
      <c r="B85" s="122" t="n">
        <v>95</v>
      </c>
      <c r="C85" s="123" t="inlineStr">
        <is>
          <t>Disney Animation</t>
        </is>
      </c>
      <c r="D85" s="140" t="n"/>
      <c r="E85" s="124" t="inlineStr">
        <is>
          <t>Animated</t>
        </is>
      </c>
      <c r="F85" s="125" t="n"/>
      <c r="G85" s="31" t="n"/>
      <c r="H85" s="32" t="n"/>
      <c r="I85" s="126" t="inlineStr">
        <is>
          <t>Disney</t>
        </is>
      </c>
      <c r="J85" s="127" t="n">
        <v>1991</v>
      </c>
      <c r="K85" s="35">
        <f>ROW(K85)-1</f>
        <v/>
      </c>
      <c r="L85" s="62" t="b">
        <v>0</v>
      </c>
      <c r="M85" s="128" t="inlineStr">
        <is>
          <t>Iconic songs, beautiful animation and a good story are the Disney formula to make a classic movie, and "Beauty and the Beast" nails that formula.</t>
        </is>
      </c>
      <c r="N85"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5" s="38" t="inlineStr">
        <is>
          <t>https://image.tmdb.org/t/p/w500/hUJ0UvQ5tgE2Z9WpfuduVSdiCiU.jpg</t>
        </is>
      </c>
      <c r="P85"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5" s="40" t="inlineStr">
        <is>
          <t>Gary Trousdale, Kirk Wise</t>
        </is>
      </c>
      <c r="R85" s="41" t="inlineStr">
        <is>
          <t>[{"Source": "Internet Movie Database", "Value": "8.0/10"}, {"Source": "Rotten Tomatoes", "Value": "95%"}, {"Source": "Metacritic", "Value": "95/100"}]</t>
        </is>
      </c>
      <c r="S85" s="42" t="inlineStr">
        <is>
          <t>424,967,620</t>
        </is>
      </c>
      <c r="T85" s="43" t="inlineStr">
        <is>
          <t>G</t>
        </is>
      </c>
      <c r="U85" s="44" t="inlineStr">
        <is>
          <t>84</t>
        </is>
      </c>
      <c r="V85" s="45"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 s="46" t="inlineStr">
        <is>
          <t>25,000,000</t>
        </is>
      </c>
      <c r="X85" s="35" t="n">
        <v>10020</v>
      </c>
      <c r="Y85" s="35" t="inlineStr">
        <is>
          <t>[812, 13313, 10144, 10882, 321612, 197796, 10435, 408, 10674, 10340, 8966, 33909, 11224, 12230, 57165, 8587, 20235, 879, 38757, 425]</t>
        </is>
      </c>
      <c r="Z85" s="35" t="inlineStr">
        <is>
          <t>95%</t>
        </is>
      </c>
      <c r="AA85" s="35" t="inlineStr">
        <is>
          <t>8.0/10</t>
        </is>
      </c>
      <c r="AB85" s="35" t="inlineStr">
        <is>
          <t>95/100</t>
        </is>
      </c>
      <c r="AC85" s="35" t="inlineStr">
        <is>
          <t>https://www.youtube.com/embed/0QwuPbbT_zk</t>
        </is>
      </c>
      <c r="AD85" s="62" t="inlineStr">
        <is>
          <t>US</t>
        </is>
      </c>
      <c r="AE85" s="62" t="n">
        <v>1731215633548</v>
      </c>
    </row>
    <row r="86" ht="14.25" customHeight="1" s="170">
      <c r="A86" s="121" t="inlineStr">
        <is>
          <t>Jojo Rabbit</t>
        </is>
      </c>
      <c r="B86" s="122" t="n">
        <v>95</v>
      </c>
      <c r="C86" s="123" t="n"/>
      <c r="D86" s="140" t="n"/>
      <c r="E86" s="124" t="inlineStr">
        <is>
          <t>Comedy</t>
        </is>
      </c>
      <c r="F86" s="125" t="inlineStr">
        <is>
          <t>War</t>
        </is>
      </c>
      <c r="G86" s="31" t="n"/>
      <c r="H86" s="32" t="n"/>
      <c r="I86" s="126" t="inlineStr">
        <is>
          <t>20th Century Studios</t>
        </is>
      </c>
      <c r="J86" s="127" t="n">
        <v>2019</v>
      </c>
      <c r="K86" s="35">
        <f>ROW(K86)-1</f>
        <v/>
      </c>
      <c r="L86" s="62" t="b">
        <v>0</v>
      </c>
      <c r="M86" s="12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6"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6" s="38" t="inlineStr">
        <is>
          <t>https://image.tmdb.org/t/p/w500/7GsM4mtM0worCtIVeiQt28HieeN.jpg</t>
        </is>
      </c>
      <c r="P86"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6" s="40" t="inlineStr">
        <is>
          <t>Taika Waititi</t>
        </is>
      </c>
      <c r="R86" s="41" t="inlineStr">
        <is>
          <t>[{"Source": "Internet Movie Database", "Value": "7.9/10"}, {"Source": "Rotten Tomatoes", "Value": "81%"}, {"Source": "Metacritic", "Value": "58/100"}]</t>
        </is>
      </c>
      <c r="S86" s="42" t="inlineStr">
        <is>
          <t>82,468,705</t>
        </is>
      </c>
      <c r="T86" s="43" t="inlineStr">
        <is>
          <t>PG-13</t>
        </is>
      </c>
      <c r="U86" s="44" t="inlineStr">
        <is>
          <t>108</t>
        </is>
      </c>
      <c r="V86" s="45" t="inlineStr">
        <is>
          <t>{"link": "https://www.themoviedb.org/movie/515001-jojo-rabbit/watch?locale=CA",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 s="46" t="inlineStr">
        <is>
          <t>14,000,000</t>
        </is>
      </c>
      <c r="X86" s="35" t="n">
        <v>515001</v>
      </c>
      <c r="Y86" s="35" t="inlineStr">
        <is>
          <t>[530915, 475557, 492188, 546554, 331482, 359724, 496243, 525661, 292011, 586940, 491283, 466272, 501907, 246741, 473033, 503919, 398978, 522627, 512263, 522162]</t>
        </is>
      </c>
      <c r="Z86" s="35" t="inlineStr">
        <is>
          <t>81%</t>
        </is>
      </c>
      <c r="AA86" s="35" t="inlineStr">
        <is>
          <t>7.9/10</t>
        </is>
      </c>
      <c r="AB86" s="35" t="inlineStr">
        <is>
          <t>58/100</t>
        </is>
      </c>
      <c r="AC86" s="35" t="inlineStr">
        <is>
          <t>https://www.youtube.com/embed/tL4McUzXfFI</t>
        </is>
      </c>
      <c r="AD86" s="62" t="inlineStr">
        <is>
          <t>US</t>
        </is>
      </c>
      <c r="AE86" s="62" t="n">
        <v>1731215633548</v>
      </c>
    </row>
    <row r="87" ht="14.25" customHeight="1" s="170">
      <c r="A87" s="121" t="inlineStr">
        <is>
          <t>Sicario</t>
        </is>
      </c>
      <c r="B87" s="122" t="n">
        <v>95</v>
      </c>
      <c r="C87" s="123" t="n"/>
      <c r="D87" s="140" t="n"/>
      <c r="E87" s="124" t="inlineStr">
        <is>
          <t>Drama</t>
        </is>
      </c>
      <c r="F87" s="125" t="inlineStr">
        <is>
          <t>Neo-Western</t>
        </is>
      </c>
      <c r="G87" s="31" t="n"/>
      <c r="H87" s="32" t="n"/>
      <c r="I87" s="126" t="inlineStr">
        <is>
          <t>Lionsgate</t>
        </is>
      </c>
      <c r="J87" s="127" t="n">
        <v>2015</v>
      </c>
      <c r="K87" s="35">
        <f>ROW(K87)-1</f>
        <v/>
      </c>
      <c r="L87" s="62" t="b">
        <v>0</v>
      </c>
      <c r="M87" s="12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7" s="37" t="inlineStr">
        <is>
          <t>An idealistic FBI agent is enlisted by a government task force to aid in the escalating war against drugs at the border area between the U.S. and Mexico.</t>
        </is>
      </c>
      <c r="O87" s="113" t="inlineStr">
        <is>
          <t>https://image.tmdb.org/t/p/w500/lz8vNyXeidqqOdJW9ZjnDAMb5Vr.jpg</t>
        </is>
      </c>
      <c r="P87"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7" s="40" t="inlineStr">
        <is>
          <t>Denis Villeneuve</t>
        </is>
      </c>
      <c r="R87" s="41" t="inlineStr">
        <is>
          <t>[{"Source": "Internet Movie Database", "Value": "7.7/10"}, {"Source": "Rotten Tomatoes", "Value": "92%"}, {"Source": "Metacritic", "Value": "82/100"}]</t>
        </is>
      </c>
      <c r="S87" s="42" t="inlineStr">
        <is>
          <t>84,997,446</t>
        </is>
      </c>
      <c r="T87" s="43" t="inlineStr">
        <is>
          <t>R</t>
        </is>
      </c>
      <c r="U87" s="44" t="inlineStr">
        <is>
          <t>122</t>
        </is>
      </c>
      <c r="V87" s="45" t="inlineStr">
        <is>
          <t>{"link": "https://www.themoviedb.org/movie/273481-sicario/watch?locale=CA", "flatrate":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"/pK3bUzescsBuvzrCCZkj1YTdoDA.jpg", "provider_id": 2525, "provider_name": "Super Channel Plus", "display_priority": 68}, {"logo_path": "/5W6vTKE684EhdITeMUjdcTIBGdh.jpg", "provider_id": 605, "provider_name": "Super Channel Amazon Channel", "display_priority": 73}, {"logo_path": "/29VK28jsSjFWHdXl1lxPb2SGmAk.jpg", "provider_id": 705, "provider_name": "Hollywood Suite Amazon Channel", "display_priority": 88}, {"logo_path": "/9BgaNQRMDvVlji1JBZi6tcfxpKx.jpg", "provider_id": 257, "provider_name": "fuboTV", "display_priority": 91},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 s="46" t="inlineStr">
        <is>
          <t>30,000,000</t>
        </is>
      </c>
      <c r="X87" s="35" t="n">
        <v>273481</v>
      </c>
      <c r="Y87" s="35" t="inlineStr">
        <is>
          <t>[400535, 261023, 296098, 181886, 146233, 253412, 286217, 290098, 206647, 329865, 22302, 285783, 2034, 321697, 314365, 46738, 307081, 266294, 291270, 203801]</t>
        </is>
      </c>
      <c r="Z87" s="35" t="inlineStr">
        <is>
          <t>92%</t>
        </is>
      </c>
      <c r="AA87" s="35" t="inlineStr">
        <is>
          <t>7.7/10</t>
        </is>
      </c>
      <c r="AB87" s="35" t="inlineStr">
        <is>
          <t>82/100</t>
        </is>
      </c>
      <c r="AC87" s="35" t="inlineStr">
        <is>
          <t>https://www.youtube.com/embed/Yfhu5JIxnZc</t>
        </is>
      </c>
      <c r="AD87" s="62" t="inlineStr">
        <is>
          <t>US</t>
        </is>
      </c>
      <c r="AE87" s="62" t="n">
        <v>1731215633548</v>
      </c>
    </row>
    <row r="88" ht="14.25" customHeight="1" s="170">
      <c r="A88" s="121" t="inlineStr">
        <is>
          <t>22 Jump Street</t>
        </is>
      </c>
      <c r="B88" s="122" t="n">
        <v>95</v>
      </c>
      <c r="C88" s="123" t="inlineStr">
        <is>
          <t>Jump Street</t>
        </is>
      </c>
      <c r="D88" s="140" t="n"/>
      <c r="E88" s="124" t="inlineStr">
        <is>
          <t>Comedy</t>
        </is>
      </c>
      <c r="F88" s="125" t="n"/>
      <c r="G88" s="31" t="n"/>
      <c r="H88" s="32" t="n"/>
      <c r="I88" s="126" t="inlineStr">
        <is>
          <t>Columbia Pictures</t>
        </is>
      </c>
      <c r="J88" s="127" t="n">
        <v>2014</v>
      </c>
      <c r="K88" s="35">
        <f>ROW(K88)-1</f>
        <v/>
      </c>
      <c r="L88" s="62" t="b">
        <v>0</v>
      </c>
      <c r="M88" s="128" t="inlineStr">
        <is>
          <t>Another hilarious movie from Lord and Miller, along with Hill and Tatum. Delivers almost as many clever jokes and laugh out loud moments as the first.</t>
        </is>
      </c>
      <c r="N88"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8" s="38" t="inlineStr">
        <is>
          <t>https://image.tmdb.org/t/p/w500/850chzYHYbT3IISl6Q7dbBuFP2B.jpg</t>
        </is>
      </c>
      <c r="P88"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8" s="40" t="inlineStr">
        <is>
          <t>Phil Lord, Christopher Miller</t>
        </is>
      </c>
      <c r="R88" s="41" t="inlineStr">
        <is>
          <t>[{"Source": "Internet Movie Database", "Value": "7.0/10"}, {"Source": "Rotten Tomatoes", "Value": "84%"}, {"Source": "Metacritic", "Value": "71/100"}]</t>
        </is>
      </c>
      <c r="S88" s="42" t="inlineStr">
        <is>
          <t>331,333,876</t>
        </is>
      </c>
      <c r="T88" s="43" t="inlineStr">
        <is>
          <t>R</t>
        </is>
      </c>
      <c r="U88" s="44" t="inlineStr">
        <is>
          <t>112</t>
        </is>
      </c>
      <c r="V88" s="45" t="inlineStr">
        <is>
          <t>{"link": "https://www.themoviedb.org/movie/187017-22-jump-street/watch?locale=CA",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85},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 s="46" t="inlineStr">
        <is>
          <t>50,000,000</t>
        </is>
      </c>
      <c r="X88" s="35" t="n">
        <v>187017</v>
      </c>
      <c r="Y88" s="35" t="inlineStr">
        <is>
          <t>[64688, 188161, 195589, 51497, 82702, 137113, 102651, 6557, 192102, 1271, 127585, 56292, 91314, 124905, 212778, 6957, 119450, 137106, 226486, 168530]</t>
        </is>
      </c>
      <c r="Z88" s="35" t="inlineStr">
        <is>
          <t>84%</t>
        </is>
      </c>
      <c r="AA88" s="35" t="inlineStr">
        <is>
          <t>7.0/10</t>
        </is>
      </c>
      <c r="AB88" s="35" t="inlineStr">
        <is>
          <t>71/100</t>
        </is>
      </c>
      <c r="AC88" s="35" t="inlineStr">
        <is>
          <t>https://www.youtube.com/embed/qP755JkDxyM</t>
        </is>
      </c>
      <c r="AD88" s="62" t="inlineStr">
        <is>
          <t>US</t>
        </is>
      </c>
      <c r="AE88" s="62" t="n">
        <v>1731215633548</v>
      </c>
    </row>
    <row r="89" ht="14.25" customHeight="1" s="170">
      <c r="A89" s="121" t="inlineStr">
        <is>
          <t>Edge of Tomorrow</t>
        </is>
      </c>
      <c r="B89" s="122" t="n">
        <v>95</v>
      </c>
      <c r="C89" s="123" t="n"/>
      <c r="D89" s="140" t="n"/>
      <c r="E89" s="124" t="inlineStr">
        <is>
          <t>Sci-Fi</t>
        </is>
      </c>
      <c r="F89" s="125" t="inlineStr">
        <is>
          <t>Action</t>
        </is>
      </c>
      <c r="G89" s="31" t="n"/>
      <c r="H89" s="32" t="n"/>
      <c r="I89" s="126" t="inlineStr">
        <is>
          <t>Warner Bros.</t>
        </is>
      </c>
      <c r="J89" s="127" t="n">
        <v>2014</v>
      </c>
      <c r="K89" s="35">
        <f>ROW(K89)-1</f>
        <v/>
      </c>
      <c r="L89" s="62" t="b">
        <v>0</v>
      </c>
      <c r="M89" s="12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9"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9" s="38" t="inlineStr">
        <is>
          <t>https://image.tmdb.org/t/p/w500/xjw5trHV7Mwo61P0kCTy8paEkgO.jpg</t>
        </is>
      </c>
      <c r="P89"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9" s="40" t="inlineStr">
        <is>
          <t>Doug Liman</t>
        </is>
      </c>
      <c r="R89" s="41" t="inlineStr">
        <is>
          <t>[{"Source": "Internet Movie Database", "Value": "7.9/10"}, {"Source": "Rotten Tomatoes", "Value": "91%"}, {"Source": "Metacritic", "Value": "71/100"}]</t>
        </is>
      </c>
      <c r="S89" s="42" t="inlineStr">
        <is>
          <t>370,541,256</t>
        </is>
      </c>
      <c r="T89" s="43" t="inlineStr">
        <is>
          <t>PG-13</t>
        </is>
      </c>
      <c r="U89" s="44" t="inlineStr">
        <is>
          <t>114</t>
        </is>
      </c>
      <c r="V89" s="45" t="inlineStr">
        <is>
          <t>{"link": "https://www.themoviedb.org/movie/137113-edge-of-tomorrow/watch?locale=CA",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89" s="46" t="inlineStr">
        <is>
          <t>178,000,000</t>
        </is>
      </c>
      <c r="X89" s="35" t="n">
        <v>137113</v>
      </c>
      <c r="Y89" s="35" t="inlineStr">
        <is>
          <t>[127585, 124905, 102651, 75612, 68724, 91314, 100402, 82702, 157353, 119450, 240832, 187017, 57158, 157350, 188161, 102382, 59967, 80274, 120467, 177677]</t>
        </is>
      </c>
      <c r="Z89" s="35" t="inlineStr">
        <is>
          <t>91%</t>
        </is>
      </c>
      <c r="AA89" s="35" t="inlineStr">
        <is>
          <t>7.9/10</t>
        </is>
      </c>
      <c r="AB89" s="35" t="inlineStr">
        <is>
          <t>71/100</t>
        </is>
      </c>
      <c r="AC89" s="35" t="inlineStr">
        <is>
          <t>https://www.youtube.com/embed/eb8wTIcGLgQ</t>
        </is>
      </c>
      <c r="AD89" s="62" t="inlineStr">
        <is>
          <t>US</t>
        </is>
      </c>
      <c r="AE89" s="62" t="n">
        <v>1731215633548</v>
      </c>
    </row>
    <row r="90" ht="14.25" customHeight="1" s="170">
      <c r="A90" s="121" t="inlineStr">
        <is>
          <t>Juno</t>
        </is>
      </c>
      <c r="B90" s="122" t="n">
        <v>95</v>
      </c>
      <c r="C90" s="123" t="n"/>
      <c r="D90" s="140" t="n"/>
      <c r="E90" s="124" t="inlineStr">
        <is>
          <t>Dramedy</t>
        </is>
      </c>
      <c r="F90" s="125" t="n"/>
      <c r="G90" s="31" t="n"/>
      <c r="H90" s="32" t="n"/>
      <c r="I90" s="126" t="inlineStr">
        <is>
          <t>20th Century Studios</t>
        </is>
      </c>
      <c r="J90" s="127" t="n">
        <v>2007</v>
      </c>
      <c r="K90" s="35">
        <f>ROW(K90)-1</f>
        <v/>
      </c>
      <c r="L90" s="62" t="b">
        <v>0</v>
      </c>
      <c r="M90" s="128"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90" s="37" t="inlineStr">
        <is>
          <t>Faced with an unplanned pregnancy, sixteen year old high-schooler, Juno MacGuff, makes an unusual decision regarding her unborn child.</t>
        </is>
      </c>
      <c r="O90" s="38" t="inlineStr">
        <is>
          <t>https://image.tmdb.org/t/p/w500/jNIn2tVhpvFD6P9IojldI3mNYcn.jpg</t>
        </is>
      </c>
      <c r="P90"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90" s="40" t="inlineStr">
        <is>
          <t>Jason Reitman</t>
        </is>
      </c>
      <c r="R90" s="41" t="inlineStr">
        <is>
          <t>[{"Source": "Internet Movie Database", "Value": "7.4/10"}, {"Source": "Rotten Tomatoes", "Value": "93%"}, {"Source": "Metacritic", "Value": "81/100"}]</t>
        </is>
      </c>
      <c r="S90" s="42" t="inlineStr">
        <is>
          <t>232,372,681</t>
        </is>
      </c>
      <c r="T90" s="43" t="inlineStr">
        <is>
          <t>PG-13</t>
        </is>
      </c>
      <c r="U90" s="44" t="inlineStr">
        <is>
          <t>96</t>
        </is>
      </c>
      <c r="V90" s="45" t="inlineStr">
        <is>
          <t>{"link": "https://www.themoviedb.org/movie/7326-juno/watch?locale=CA",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 s="46" t="inlineStr">
        <is>
          <t>7,500,000</t>
        </is>
      </c>
      <c r="X90" s="35" t="n">
        <v>7326</v>
      </c>
      <c r="Y90" s="35" t="inlineStr">
        <is>
          <t>[22798, 9489, 8874, 2652, 773, 8363, 22947, 306745, 747, 10096, 12182, 353571, 6023, 639, 7211, 14736, 9446, 109040, 50544, 329]</t>
        </is>
      </c>
      <c r="Z90" s="35" t="inlineStr">
        <is>
          <t>93%</t>
        </is>
      </c>
      <c r="AA90" s="35" t="inlineStr">
        <is>
          <t>7.4/10</t>
        </is>
      </c>
      <c r="AB90" s="35" t="inlineStr">
        <is>
          <t>81/100</t>
        </is>
      </c>
      <c r="AC90" s="35" t="inlineStr">
        <is>
          <t>https://www.youtube.com/embed/miy1fE-8Z0U</t>
        </is>
      </c>
      <c r="AD90" s="62" t="inlineStr">
        <is>
          <t>US</t>
        </is>
      </c>
      <c r="AE90" s="62" t="n">
        <v>1731215633548</v>
      </c>
    </row>
    <row r="91" ht="14.25" customHeight="1" s="170">
      <c r="A91" s="121" t="inlineStr">
        <is>
          <t>Who Framed Roger Rabbit</t>
        </is>
      </c>
      <c r="B91" s="122" t="n">
        <v>95</v>
      </c>
      <c r="C91" s="123" t="inlineStr">
        <is>
          <t>Disney Live Action</t>
        </is>
      </c>
      <c r="D91" s="140" t="inlineStr">
        <is>
          <t>Disney Hybrid</t>
        </is>
      </c>
      <c r="E91" s="124" t="inlineStr">
        <is>
          <t>Mystery</t>
        </is>
      </c>
      <c r="F91" s="125" t="inlineStr">
        <is>
          <t>Family</t>
        </is>
      </c>
      <c r="G91" s="31" t="n"/>
      <c r="H91" s="32" t="n"/>
      <c r="I91" s="126" t="inlineStr">
        <is>
          <t>Disney</t>
        </is>
      </c>
      <c r="J91" s="127" t="n">
        <v>1988</v>
      </c>
      <c r="K91" s="35">
        <f>ROW(K91)-1</f>
        <v/>
      </c>
      <c r="L91" s="62" t="b">
        <v>0</v>
      </c>
      <c r="M91" s="128"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91" s="37" t="inlineStr">
        <is>
          <t>'Toon star Roger is worried that his wife Jessica is playing pattycake with someone else, so the studio hires detective Eddie Valiant to snoop on her. But the stakes are quickly raised when Marvin Acme is found dead and Roger is the prime suspect.</t>
        </is>
      </c>
      <c r="O91" s="38" t="inlineStr">
        <is>
          <t>https://image.tmdb.org/t/p/w500/lYfRc57Kx9VgLZ48iulu0HKnM15.jpg</t>
        </is>
      </c>
      <c r="P91"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91" s="40" t="inlineStr">
        <is>
          <t>Robert Zemeckis</t>
        </is>
      </c>
      <c r="R91" s="41" t="inlineStr">
        <is>
          <t>[{"Source": "Internet Movie Database", "Value": "7.7/10"}, {"Source": "Rotten Tomatoes", "Value": "96%"}, {"Source": "Metacritic", "Value": "83/100"}]</t>
        </is>
      </c>
      <c r="S91" s="42" t="inlineStr">
        <is>
          <t>329,800,000</t>
        </is>
      </c>
      <c r="T91" s="43" t="inlineStr">
        <is>
          <t>PG</t>
        </is>
      </c>
      <c r="U91" s="44" t="inlineStr">
        <is>
          <t>104</t>
        </is>
      </c>
      <c r="V91" s="45" t="inlineStr">
        <is>
          <t>{"link": "https://www.themoviedb.org/movie/856-who-framed-roger-rabbit/watch?locale=CA",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91" s="46" t="inlineStr">
        <is>
          <t>70,000,000</t>
        </is>
      </c>
      <c r="X91" s="35" t="n">
        <v>856</v>
      </c>
      <c r="Y91" s="35" t="inlineStr">
        <is>
          <t>[7446, 2323, 2300, 2028, 847, 12144, 4011, 17979, 380, 5548, 9982, 21629, 29095, 888, 9374, 10998, 879, 2614, 4978, 2291]</t>
        </is>
      </c>
      <c r="Z91" s="35" t="inlineStr">
        <is>
          <t>96%</t>
        </is>
      </c>
      <c r="AA91" s="35" t="inlineStr">
        <is>
          <t>7.7/10</t>
        </is>
      </c>
      <c r="AB91" s="35" t="inlineStr">
        <is>
          <t>83/100</t>
        </is>
      </c>
      <c r="AC91" s="35" t="inlineStr">
        <is>
          <t>https://www.youtube.com/embed/XEIJpS26aAw</t>
        </is>
      </c>
      <c r="AD91" s="62" t="inlineStr">
        <is>
          <t>US</t>
        </is>
      </c>
      <c r="AE91" s="62" t="n">
        <v>1731215633548</v>
      </c>
    </row>
    <row r="92" ht="15.75" customHeight="1" s="170">
      <c r="A92" s="121" t="inlineStr">
        <is>
          <t>Avengers Endgame</t>
        </is>
      </c>
      <c r="B92" s="122" t="n">
        <v>95</v>
      </c>
      <c r="C92" s="123" t="inlineStr">
        <is>
          <t>Marvel</t>
        </is>
      </c>
      <c r="D92" s="140" t="inlineStr">
        <is>
          <t>MCU</t>
        </is>
      </c>
      <c r="E92" s="124" t="inlineStr">
        <is>
          <t>Comic Book</t>
        </is>
      </c>
      <c r="F92" s="125" t="n"/>
      <c r="G92" s="31" t="n"/>
      <c r="H92" s="32" t="n"/>
      <c r="I92" s="126" t="inlineStr">
        <is>
          <t>Disney</t>
        </is>
      </c>
      <c r="J92" s="127" t="n">
        <v>2019</v>
      </c>
      <c r="K92" s="35">
        <f>ROW(K92)-1</f>
        <v/>
      </c>
      <c r="L92" s="62" t="b">
        <v>0</v>
      </c>
      <c r="M92" s="128"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2" s="46" t="inlineStr">
        <is>
          <t>356,000,000</t>
        </is>
      </c>
      <c r="X92" s="35" t="n">
        <v>299534</v>
      </c>
      <c r="Y92" s="35" t="inlineStr">
        <is>
          <t>[299536, 429617, 299537, 447404, 287947, 99861, 24428, 458156, 420817, 363088, 457799, 320288, 324857, 373571, 458723, 399579, 456740, 166428, 315635, 543540]</t>
        </is>
      </c>
      <c r="Z92" s="35" t="inlineStr">
        <is>
          <t>94%</t>
        </is>
      </c>
      <c r="AA92" s="35" t="inlineStr">
        <is>
          <t>8.4/10</t>
        </is>
      </c>
      <c r="AB92" s="35" t="inlineStr">
        <is>
          <t>78/100</t>
        </is>
      </c>
      <c r="AC92" s="35" t="inlineStr">
        <is>
          <t>https://www.youtube.com/embed/AMSITikqKiM</t>
        </is>
      </c>
      <c r="AD92" s="62" t="inlineStr">
        <is>
          <t>US</t>
        </is>
      </c>
      <c r="AE92" s="62" t="n">
        <v>1731215633548</v>
      </c>
    </row>
    <row r="93" ht="14.25" customHeight="1" s="170">
      <c r="A93" s="121" t="inlineStr">
        <is>
          <t>Pulp Fiction</t>
        </is>
      </c>
      <c r="B93" s="122" t="n">
        <v>95</v>
      </c>
      <c r="C93" s="123" t="n"/>
      <c r="D93" s="140" t="n"/>
      <c r="E93" s="124" t="inlineStr">
        <is>
          <t>Crime</t>
        </is>
      </c>
      <c r="F93" s="125" t="inlineStr">
        <is>
          <t>Thriller</t>
        </is>
      </c>
      <c r="G93" s="31" t="n"/>
      <c r="H93" s="32" t="n"/>
      <c r="I93" s="126" t="inlineStr">
        <is>
          <t>Miramax</t>
        </is>
      </c>
      <c r="J93" s="127" t="n">
        <v>1994</v>
      </c>
      <c r="K93" s="35">
        <f>ROW(K93)-1</f>
        <v/>
      </c>
      <c r="L93" s="62" t="b">
        <v>0</v>
      </c>
      <c r="M93" s="128" t="inlineStr">
        <is>
          <t>Great crime thriller from one of the best directors of all time. Tarentino has a great eye for action, and this movie is no different. The story is unique and well constructed, the acting is fantastic, and the movie is overall very good.</t>
        </is>
      </c>
      <c r="N93" s="83" t="inlineStr">
        <is>
          <t>A burger-loving hit man, his philosophical partner, a drug-addled gangster's moll and a washed-up boxer converge in this sprawling, comedic crime caper. Their adventures unfurl in three stories that ingeniously trip back and forth in time.</t>
        </is>
      </c>
      <c r="O93" s="84" t="inlineStr">
        <is>
          <t>https://image.tmdb.org/t/p/w500/d5iIlFn5s0ImszYzBPb8JPIfbXD.jpg</t>
        </is>
      </c>
      <c r="P93" s="85"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3" s="86" t="inlineStr">
        <is>
          <t>Quentin Tarantino</t>
        </is>
      </c>
      <c r="R93" s="110" t="inlineStr">
        <is>
          <t>[{"Source": "Internet Movie Database", "Value": "8.8/10"}, {"Source": "Rotten Tomatoes", "Value": "92%"}, {"Source": "Metacritic", "Value": "95/100"}]</t>
        </is>
      </c>
      <c r="S93" s="106" t="inlineStr">
        <is>
          <t>213,928,762</t>
        </is>
      </c>
      <c r="T93" s="107" t="inlineStr">
        <is>
          <t>R</t>
        </is>
      </c>
      <c r="U93" s="108" t="inlineStr">
        <is>
          <t>154</t>
        </is>
      </c>
      <c r="V93" s="89" t="inlineStr">
        <is>
          <t>{"link": "https://www.themoviedb.org/movie/680-pulp-fiction/watch?locale=CA", "buy": [{"logo_path": "/9ghgSC0MA082EL6HLCW3GalykFD.jpg", "provider_id": 2, "provider_name": "Apple TV", "display_priority": 5}, {"logo_path": "/d1mUAhpJpxy0YMjwVOZ4lxAAbeT.jpg", "provider_id": 140, "provider_name": "Cineplex", "display_priority": 17}],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t>
        </is>
      </c>
      <c r="W93" s="61" t="inlineStr">
        <is>
          <t>8,000,000</t>
        </is>
      </c>
      <c r="X93" s="35" t="n">
        <v>680</v>
      </c>
      <c r="Y93" s="35" t="inlineStr">
        <is>
          <t>[13, 500, 550, 16869, 24, 68718, 122, 155, 278, 429, 1422, 510, 184, 769, 101, 274, 27205, 639, 637, 807]</t>
        </is>
      </c>
      <c r="Z93" s="35" t="inlineStr">
        <is>
          <t>92%</t>
        </is>
      </c>
      <c r="AA93" s="35" t="inlineStr">
        <is>
          <t>8.8/10</t>
        </is>
      </c>
      <c r="AB93" s="35" t="inlineStr">
        <is>
          <t>95/100</t>
        </is>
      </c>
      <c r="AC93" s="35" t="inlineStr">
        <is>
          <t>https://www.youtube.com/embed/tGpTpVyI_OQ</t>
        </is>
      </c>
      <c r="AD93" s="62" t="inlineStr">
        <is>
          <t>US</t>
        </is>
      </c>
      <c r="AE93" s="62" t="n">
        <v>1731215633548</v>
      </c>
    </row>
    <row r="94" ht="14.25" customHeight="1" s="170">
      <c r="A94" s="121" t="inlineStr">
        <is>
          <t>The Wild Robot</t>
        </is>
      </c>
      <c r="B94" s="122" t="n">
        <v>95</v>
      </c>
      <c r="C94" s="123" t="n"/>
      <c r="D94" s="140" t="n"/>
      <c r="E94" s="124" t="inlineStr">
        <is>
          <t>Animated</t>
        </is>
      </c>
      <c r="F94" s="125" t="n"/>
      <c r="G94" s="31" t="n"/>
      <c r="H94" s="32" t="n"/>
      <c r="I94" s="126" t="inlineStr">
        <is>
          <t>Dreamworks</t>
        </is>
      </c>
      <c r="J94" s="127" t="n">
        <v>2024</v>
      </c>
      <c r="K94" s="35">
        <f>ROW(K94)-1</f>
        <v/>
      </c>
      <c r="L94" s="62" t="b">
        <v>0</v>
      </c>
      <c r="M94" s="12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 s="58" t="inlineStr">
        <is>
          <t>78,000,000</t>
        </is>
      </c>
      <c r="X94" s="35" t="n">
        <v>1184918</v>
      </c>
      <c r="Y94" s="35" t="inlineStr">
        <is>
          <t>[698687, 945961, 933260, 912649, 823219, 1034541, 533535, 889737, 1063877, 1100782, 558449, 1214484, 57082, 1118031, 917496, 402431, 863873, 1182047, 939243, 1125510]</t>
        </is>
      </c>
      <c r="Z94" s="35" t="inlineStr">
        <is>
          <t>96%</t>
        </is>
      </c>
      <c r="AA94" s="35" t="inlineStr">
        <is>
          <t>8.2/10</t>
        </is>
      </c>
      <c r="AB94" s="35" t="inlineStr">
        <is>
          <t>85/100</t>
        </is>
      </c>
      <c r="AC94" s="35" t="inlineStr">
        <is>
          <t>https://www.youtube.com/embed/VUCNBAmse04</t>
        </is>
      </c>
      <c r="AD94" s="62" t="inlineStr">
        <is>
          <t>US</t>
        </is>
      </c>
      <c r="AE94" s="62" t="n">
        <v>1731215633548</v>
      </c>
    </row>
    <row r="95" ht="14.25" customHeight="1" s="170">
      <c r="A95" s="121" t="inlineStr">
        <is>
          <t>Inside Out</t>
        </is>
      </c>
      <c r="B95" s="122" t="n">
        <v>95</v>
      </c>
      <c r="C95" s="123" t="inlineStr">
        <is>
          <t>Pixar</t>
        </is>
      </c>
      <c r="D95" s="140" t="inlineStr">
        <is>
          <t>Inside Out</t>
        </is>
      </c>
      <c r="E95" s="124" t="inlineStr">
        <is>
          <t>Animated</t>
        </is>
      </c>
      <c r="F95" s="125" t="n"/>
      <c r="G95" s="31" t="n"/>
      <c r="H95" s="32" t="n"/>
      <c r="I95" s="126" t="inlineStr">
        <is>
          <t>Disney</t>
        </is>
      </c>
      <c r="J95" s="127" t="n">
        <v>2015</v>
      </c>
      <c r="K95" s="35">
        <f>ROW(K95)-1</f>
        <v/>
      </c>
      <c r="L95" s="62" t="b">
        <v>0</v>
      </c>
      <c r="M95" s="128" t="inlineStr">
        <is>
          <t>Another great Pixar film with stunning animation, lots of humor, and plenty of emotion.</t>
        </is>
      </c>
      <c r="N95" s="83" t="inlineStr">
        <is>
          <t>When 11-year-old Riley moves to a new city, her Emotions team up to help her through the transition. Joy, Fear, Anger, Disgust and Sadness work together, but when Joy and Sadness get lost, they must journey through unfamiliar places to get back home.</t>
        </is>
      </c>
      <c r="O95" s="84" t="inlineStr">
        <is>
          <t>https://image.tmdb.org/t/p/w500/2H1TmgdfNtsKlU9jKdeNyYL5y8T.jpg</t>
        </is>
      </c>
      <c r="P95" s="85"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5" s="86" t="inlineStr">
        <is>
          <t>Pete Docter</t>
        </is>
      </c>
      <c r="R95" s="59" t="inlineStr">
        <is>
          <t>[{"Source": "Internet Movie Database", "Value": "8.1/10"}, {"Source": "Rotten Tomatoes", "Value": "98%"}, {"Source": "Metacritic", "Value": "94/100"}]</t>
        </is>
      </c>
      <c r="S95" s="106" t="inlineStr">
        <is>
          <t>857,611,174</t>
        </is>
      </c>
      <c r="T95" s="107" t="inlineStr">
        <is>
          <t>PG</t>
        </is>
      </c>
      <c r="U95" s="108" t="inlineStr">
        <is>
          <t>95</t>
        </is>
      </c>
      <c r="V95" s="89"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 s="61" t="inlineStr">
        <is>
          <t>175,000,000</t>
        </is>
      </c>
      <c r="X95" s="35" t="n">
        <v>150540</v>
      </c>
      <c r="Y95" s="35" t="inlineStr">
        <is>
          <t>[105864, 127380, 14160, 62211, 211672, 1022789, 109445, 177572, 286192, 269149, 76341, 228161, 135397, 62177, 102899, 286217, 355338, 158852, 508442, 262500]</t>
        </is>
      </c>
      <c r="Z95" s="35" t="inlineStr">
        <is>
          <t>98%</t>
        </is>
      </c>
      <c r="AA95" s="35" t="inlineStr">
        <is>
          <t>8.1/10</t>
        </is>
      </c>
      <c r="AB95" s="35" t="inlineStr">
        <is>
          <t>94/100</t>
        </is>
      </c>
      <c r="AC95" s="35" t="inlineStr">
        <is>
          <t>https://www.youtube.com/embed/1HFv47QHWJU</t>
        </is>
      </c>
      <c r="AD95" s="62" t="inlineStr">
        <is>
          <t>US</t>
        </is>
      </c>
      <c r="AE95" s="62" t="n">
        <v>1731215633548</v>
      </c>
    </row>
    <row r="96" ht="14.25" customHeight="1" s="170">
      <c r="A96" s="121" t="inlineStr">
        <is>
          <t>Groundhog Day</t>
        </is>
      </c>
      <c r="B96" s="122" t="n">
        <v>95</v>
      </c>
      <c r="C96" s="123" t="n"/>
      <c r="D96" s="140" t="n"/>
      <c r="E96" s="124" t="inlineStr">
        <is>
          <t>RomCom</t>
        </is>
      </c>
      <c r="F96" s="125" t="inlineStr">
        <is>
          <t>Fantasy</t>
        </is>
      </c>
      <c r="G96" s="31" t="inlineStr">
        <is>
          <t>Groundhog Day</t>
        </is>
      </c>
      <c r="H96" s="32" t="n"/>
      <c r="I96" s="126" t="inlineStr">
        <is>
          <t>Columbia Pictures</t>
        </is>
      </c>
      <c r="J96" s="127" t="n">
        <v>1993</v>
      </c>
      <c r="K96" s="35">
        <f>ROW(K96)-1</f>
        <v/>
      </c>
      <c r="L96" s="62" t="b">
        <v>0</v>
      </c>
      <c r="M96" s="12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76" t="inlineStr">
        <is>
          <t>A narcissistic TV weatherman, along with his attractive-but-distant producer, and his mawkish cameraman, is sent to report on Groundhog Day in the small town of Punxsutawney, where he finds himself repeating the same day over and over.</t>
        </is>
      </c>
      <c r="O96" s="95" t="inlineStr">
        <is>
          <t>https://image.tmdb.org/t/p/w500/h1ZEBoi0waPwtAPU1cnSZifdqZh.jpg</t>
        </is>
      </c>
      <c r="P96" s="96"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6" s="97" t="inlineStr">
        <is>
          <t>Harold Ramis</t>
        </is>
      </c>
      <c r="R96" s="114" t="inlineStr">
        <is>
          <t>[{"Source": "Internet Movie Database", "Value": "8.0/10"}, {"Source": "Rotten Tomatoes", "Value": "94%"}, {"Source": "Metacritic", "Value": "72/100"}]</t>
        </is>
      </c>
      <c r="S96" s="98" t="inlineStr">
        <is>
          <t>71,108,778</t>
        </is>
      </c>
      <c r="T96" s="99" t="inlineStr">
        <is>
          <t>PG</t>
        </is>
      </c>
      <c r="U96" s="100" t="inlineStr">
        <is>
          <t>101</t>
        </is>
      </c>
      <c r="V96" s="82" t="inlineStr">
        <is>
          <t>{"link": "https://www.themoviedb.org/movie/137-groundhog-day/watch?locale=CA",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 s="101" t="inlineStr">
        <is>
          <t>14,600,000</t>
        </is>
      </c>
      <c r="X96" s="35" t="n">
        <v>137</v>
      </c>
      <c r="Y96" s="35" t="inlineStr">
        <is>
          <t>[8872, 544, 1669, 2609, 8467, 1542, 406, 620, 496, 813, 37136, 762, 55721, 308, 10276, 10890, 343, 6471, 13386, 812]</t>
        </is>
      </c>
      <c r="Z96" s="35" t="inlineStr">
        <is>
          <t>94%</t>
        </is>
      </c>
      <c r="AA96" s="35" t="inlineStr">
        <is>
          <t>8.0/10</t>
        </is>
      </c>
      <c r="AB96" s="35" t="inlineStr">
        <is>
          <t>72/100</t>
        </is>
      </c>
      <c r="AC96" s="35" t="inlineStr">
        <is>
          <t>https://www.youtube.com/embed/_ADlbEQG_VA</t>
        </is>
      </c>
      <c r="AD96" s="62" t="inlineStr">
        <is>
          <t>US</t>
        </is>
      </c>
      <c r="AE96" s="62" t="n">
        <v>1731215633548</v>
      </c>
    </row>
    <row r="97" ht="14.25" customHeight="1" s="170">
      <c r="A97" s="121" t="inlineStr">
        <is>
          <t>Godzilla Minus One</t>
        </is>
      </c>
      <c r="B97" s="122" t="n">
        <v>95</v>
      </c>
      <c r="C97" s="123" t="inlineStr">
        <is>
          <t>Godzilla</t>
        </is>
      </c>
      <c r="D97" s="140" t="n"/>
      <c r="E97" s="124" t="inlineStr">
        <is>
          <t>Action</t>
        </is>
      </c>
      <c r="F97" s="125" t="inlineStr">
        <is>
          <t>Drama</t>
        </is>
      </c>
      <c r="G97" s="31" t="n"/>
      <c r="H97" s="32" t="n"/>
      <c r="I97" s="126" t="inlineStr">
        <is>
          <t>Toho</t>
        </is>
      </c>
      <c r="J97" s="127" t="n">
        <v>2023</v>
      </c>
      <c r="K97" s="35">
        <f>ROW(K97)-1</f>
        <v/>
      </c>
      <c r="L97" s="62" t="b">
        <v>0</v>
      </c>
      <c r="M97" s="12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76" t="inlineStr">
        <is>
          <t>In postwar Japan, Godzilla brings new devastation to an already scorched landscape. With no military intervention or government help in sight, the survivors must join together in the face of despair and fight back against an unrelenting horror.</t>
        </is>
      </c>
      <c r="O97" s="95" t="inlineStr">
        <is>
          <t>https://image.tmdb.org/t/p/w500/hkxxMIGaiCTmrEArK7J56JTKUlB.jpg</t>
        </is>
      </c>
      <c r="P97" s="96"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7" s="97" t="inlineStr">
        <is>
          <t>Takashi Yamazaki</t>
        </is>
      </c>
      <c r="R97" s="114" t="inlineStr">
        <is>
          <t>[{"Source": "Internet Movie Database", "Value": "7.7/10"}, {"Source": "Rotten Tomatoes", "Value": "99%"}, {"Source": "Metacritic", "Value": "81/100"}]</t>
        </is>
      </c>
      <c r="S97" s="98" t="inlineStr">
        <is>
          <t>113,676,322</t>
        </is>
      </c>
      <c r="T97" s="99" t="inlineStr">
        <is>
          <t>PG-13</t>
        </is>
      </c>
      <c r="U97" s="100" t="inlineStr">
        <is>
          <t>124</t>
        </is>
      </c>
      <c r="V97" s="82" t="inlineStr">
        <is>
          <t>{"link": "https://www.themoviedb.org/movie/940721-1-0/watch?locale=CA",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97" s="101" t="inlineStr">
        <is>
          <t>15,000,000</t>
        </is>
      </c>
      <c r="X97" s="35" t="n">
        <v>940721</v>
      </c>
      <c r="Y97" s="35" t="inlineStr">
        <is>
          <t>[437342, 823464, 315011, 614933, 653346, 967847, 1111873, 560016, 693134, 799583, 786892, 50146, 536115, 1041613, 746036, 843527, 1051896, 897087, 948549, 934632]</t>
        </is>
      </c>
      <c r="Z97" s="35" t="inlineStr">
        <is>
          <t>99%</t>
        </is>
      </c>
      <c r="AA97" s="35" t="inlineStr">
        <is>
          <t>7.7/10</t>
        </is>
      </c>
      <c r="AB97" s="35" t="inlineStr">
        <is>
          <t>81/100</t>
        </is>
      </c>
      <c r="AC97" s="35" t="inlineStr">
        <is>
          <t>https://www.youtube.com/embed/MSp68m8OJus</t>
        </is>
      </c>
      <c r="AD97" s="62" t="inlineStr">
        <is>
          <t>JP</t>
        </is>
      </c>
      <c r="AE97" s="62" t="n">
        <v>1731215633548</v>
      </c>
    </row>
    <row r="98" ht="14.25" customHeight="1" s="170">
      <c r="A98" s="121" t="inlineStr">
        <is>
          <t>Se7en</t>
        </is>
      </c>
      <c r="B98" s="122" t="n">
        <v>95</v>
      </c>
      <c r="C98" s="123" t="n"/>
      <c r="D98" s="140" t="n"/>
      <c r="E98" s="124" t="inlineStr">
        <is>
          <t>Crime</t>
        </is>
      </c>
      <c r="F98" s="125" t="inlineStr">
        <is>
          <t>Thriller</t>
        </is>
      </c>
      <c r="G98" s="31" t="n"/>
      <c r="H98" s="32" t="n"/>
      <c r="I98" s="126" t="inlineStr">
        <is>
          <t>New Line Cinema</t>
        </is>
      </c>
      <c r="J98" s="127" t="n">
        <v>1995</v>
      </c>
      <c r="K98" s="35">
        <f>ROW(K98)-1</f>
        <v/>
      </c>
      <c r="L98" s="62" t="b">
        <v>0</v>
      </c>
      <c r="M98" s="128"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8" s="83"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8" s="84" t="inlineStr">
        <is>
          <t>https://image.tmdb.org/t/p/w500/191nKfP0ehp3uIvWqgPbFmI4lv9.jpg</t>
        </is>
      </c>
      <c r="P98" s="85"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8" s="86" t="inlineStr">
        <is>
          <t>David Fincher</t>
        </is>
      </c>
      <c r="R98" s="110" t="inlineStr">
        <is>
          <t>[{"Source": "Internet Movie Database", "Value": "8.6/10"}, {"Source": "Rotten Tomatoes", "Value": "84%"}, {"Source": "Metacritic", "Value": "65/100"}]</t>
        </is>
      </c>
      <c r="S98" s="106" t="inlineStr">
        <is>
          <t>327,311,859</t>
        </is>
      </c>
      <c r="T98" s="107" t="inlineStr">
        <is>
          <t>R</t>
        </is>
      </c>
      <c r="U98" s="108" t="inlineStr">
        <is>
          <t>127</t>
        </is>
      </c>
      <c r="V98" s="89" t="inlineStr">
        <is>
          <t>{"link": "https://www.themoviedb.org/movie/807-se7en/watch?locale=CA",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 s="61" t="inlineStr">
        <is>
          <t>33,000,000</t>
        </is>
      </c>
      <c r="X98" s="35" t="n">
        <v>807</v>
      </c>
      <c r="Y98" s="35" t="inlineStr">
        <is>
          <t>[629, 274, 27205, 550, 77, 2649, 101, 11324, 63, 694, 16869, 210577, 1949, 857, 70, 275, 73, 603, 197, 4922]</t>
        </is>
      </c>
      <c r="Z98" s="35" t="inlineStr">
        <is>
          <t>84%</t>
        </is>
      </c>
      <c r="AA98" s="35" t="inlineStr">
        <is>
          <t>8.6/10</t>
        </is>
      </c>
      <c r="AB98" s="35" t="inlineStr">
        <is>
          <t>65/100</t>
        </is>
      </c>
      <c r="AC98" s="35" t="inlineStr">
        <is>
          <t>https://www.youtube.com/embed/KPOuJGkpblk</t>
        </is>
      </c>
      <c r="AD98" s="62" t="inlineStr">
        <is>
          <t>US</t>
        </is>
      </c>
      <c r="AE98" s="62" t="inlineStr">
        <is>
          <t>1737087101518</t>
        </is>
      </c>
    </row>
    <row r="99" ht="15.75" customHeight="1" s="170">
      <c r="A99" s="121" t="inlineStr">
        <is>
          <t>The Ballad of Wallis Island</t>
        </is>
      </c>
      <c r="B99" s="122" t="n">
        <v>95</v>
      </c>
      <c r="C99" s="123" t="n"/>
      <c r="D99" s="140" t="n"/>
      <c r="E99" s="124" t="inlineStr">
        <is>
          <t>Comedy</t>
        </is>
      </c>
      <c r="F99" s="125" t="n"/>
      <c r="G99" s="31" t="n"/>
      <c r="H99" s="32" t="n"/>
      <c r="I99" s="126" t="inlineStr">
        <is>
          <t>Focus Features</t>
        </is>
      </c>
      <c r="J99" s="127" t="n">
        <v>2025</v>
      </c>
      <c r="K99" s="35">
        <f>ROW(K99)-1</f>
        <v/>
      </c>
      <c r="L99" s="62" t="b">
        <v>1</v>
      </c>
      <c r="M99" s="128"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9" s="37" t="inlineStr">
        <is>
          <t>An eccentric lottery winner who lives alone on a remote island tries to make his fantasies come true by getting his favourite musicians to perform at his home.</t>
        </is>
      </c>
      <c r="O99" s="115" t="inlineStr">
        <is>
          <t>https://image.tmdb.org/t/p/w500/jpbuOljjm5YkU5CxYN1jAJTJYqi.jpg</t>
        </is>
      </c>
      <c r="P99" s="96" t="inlineStr">
        <is>
          <t>Carey Mulligan, Tom Basden, Tim Key, Sian Clifford, Akemnji Ndifornyen, Steve Marsh, Luka Downie, Kerrie Thomason, Arron Long</t>
        </is>
      </c>
      <c r="Q99" s="97" t="inlineStr">
        <is>
          <t>James Griffiths</t>
        </is>
      </c>
      <c r="R99" s="41" t="inlineStr">
        <is>
          <t>[{"Source": "Internet Movie Database", "Value": "7.9/10"}, {"Source": "Rotten Tomatoes", "Value": "97%"}, {"Source": "Metacritic", "Value": "76/100"}]</t>
        </is>
      </c>
      <c r="S99" s="72" t="inlineStr">
        <is>
          <t>736,965</t>
        </is>
      </c>
      <c r="T99" s="99" t="inlineStr">
        <is>
          <t>PG-13</t>
        </is>
      </c>
      <c r="U99" s="100" t="inlineStr">
        <is>
          <t>100</t>
        </is>
      </c>
      <c r="V99" s="82" t="inlineStr">
        <is>
          <t>{"link": "https://www.themoviedb.org/movie/1122099-the-ballad-of-wallis-island/watch?locale=CA",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t>
        </is>
      </c>
      <c r="W99" s="46" t="inlineStr">
        <is>
          <t>0</t>
        </is>
      </c>
      <c r="X99" s="35" t="n">
        <v>1122099</v>
      </c>
      <c r="Y99" s="35" t="inlineStr">
        <is>
          <t>[16850, 1186563, 889962, 1124509, 842924, 1472668, 523977, 3529, 9282, 1180629, 8649, 1059073, 864168, 136, 1071585, 1233575, 1233413, 1426776, 447273, 1241436]</t>
        </is>
      </c>
      <c r="Z99" s="35" t="inlineStr">
        <is>
          <t>97%</t>
        </is>
      </c>
      <c r="AA99" s="35" t="inlineStr">
        <is>
          <t>7.9/10</t>
        </is>
      </c>
      <c r="AB99" s="35" t="inlineStr">
        <is>
          <t>76/100</t>
        </is>
      </c>
      <c r="AC99" s="35" t="inlineStr">
        <is>
          <t>https://www.youtube.com/embed/GjbVZWVWzPU</t>
        </is>
      </c>
      <c r="AD99" s="62" t="inlineStr">
        <is>
          <t>GB</t>
        </is>
      </c>
      <c r="AE99" s="62" t="inlineStr">
        <is>
          <t>1745523480809</t>
        </is>
      </c>
    </row>
    <row r="100" ht="14.25" customHeight="1" s="170">
      <c r="A100" s="121" t="inlineStr">
        <is>
          <t>Black Swan</t>
        </is>
      </c>
      <c r="B100" s="122" t="n">
        <v>95</v>
      </c>
      <c r="C100" s="123" t="n"/>
      <c r="D100" s="140" t="n"/>
      <c r="E100" s="124" t="inlineStr">
        <is>
          <t>Horror</t>
        </is>
      </c>
      <c r="F100" s="125" t="n"/>
      <c r="G100" s="31" t="n"/>
      <c r="H100" s="32" t="n"/>
      <c r="I100" s="126" t="inlineStr">
        <is>
          <t>20th Century Studios</t>
        </is>
      </c>
      <c r="J100" s="127" t="n">
        <v>2010</v>
      </c>
      <c r="K100" s="35">
        <f>ROW(K100)-1</f>
        <v/>
      </c>
      <c r="L100" s="62" t="b">
        <v>1</v>
      </c>
      <c r="M100" s="128" t="inlineStr">
        <is>
          <t>An incredible movie that is so artistic and beautiful. Aronofsky directs this so well, with incredible shots, great usage of effects, and getting the best performances possible out of the incredible actors. Natalie Portman provides a career defining role in this. This is easily her best performance, and is so remarkable that this will be the first role I think of when I think of her. Mila Kunis delivers a great performance as well, and just as impressive to me. Fair or unfair, I simply had lower expectations for her, but she proved me wrong. This movie will make you think, and it still has me unsure of everything that transpired. I know it's a tragic story of losing who you are in pursuit of a goal, and demonizing those around you that could possible stand in your way. These unreliable narrator movies always mess with my head, when I see something on screen I usually take it at face value, but I am working on my film analysis. I could not look away while watching this, even at the body horror moments that I usually find myself squirming. Incredible film.</t>
        </is>
      </c>
      <c r="N100" s="83" t="inlineStr">
        <is>
          <t>The story of Nina, a ballerina in a New York City ballet company whose life, like all those in her profession, is completely consumed with dance. She lives with her retired ballerina mother Erica who zealously supports her daughter's professional ambition. When artistic director Thomas Leroy decides to replace prima ballerina Beth MacIntyre for the opening production of their new season, Swan Lake, Nina is his first choice.</t>
        </is>
      </c>
      <c r="O100" s="116" t="inlineStr">
        <is>
          <t>https://image.tmdb.org/t/p/w500/viWheBd44bouiLCHgNMvahLThqx.jpg</t>
        </is>
      </c>
      <c r="P100" s="51" t="inlineStr">
        <is>
          <t>Natalie Portman, Mila Kunis, Vincent Cassel, Barbara Hershey, Winona Ryder, Benjamin Millepied, Ksenia Solo, Kristina Anapau, Janet Montgomery, Sebastian Stan, Toby Hemingway, Sergio Torrado, Mark Margolis, Tina Sloan, Abraham Aronofsky, Charlotte Aronofsky, Marcia Jean Kurtz, Shaun O'Hagan, Chris Gartin, Deborah Offner, Stanley B. Herman, Michelle Rodriguez Nouel, Kurt Froman, Marty Krzywonos, Leslie Lyles, John Epperson, Arkadiy Figlin, Tim Fain, Sarah Lane, Liam Flaherty, Patrick Heusinger, Marina Stavitskaya, Olga Kostritzky, Christine Redpath, Alexandra Damiani, Rebecca Azenberg, Laura Bowman, Holly L. Fusco, Abigail Mentzer, Barette Vance, Lillian di Piazza, Megan Dickinson, Jessy Hendrickson, Geneviève Lebean, Rachel Jambois, Ryoko Sadoshima, Kaia A. Tack, Lauren Fadeley, Sarah Hay, Adrianna de Svastich, Jamie Wolf, Carrie Lee Riggins, Gina Artese, Daralina Komar, Tim Lacatena, Alyson Cambridge, Anne Bergstedt Jordanova</t>
        </is>
      </c>
      <c r="Q100" s="52" t="inlineStr">
        <is>
          <t>Darren Aronofsky</t>
        </is>
      </c>
      <c r="R100" s="110" t="inlineStr">
        <is>
          <t>[{"Source": "Internet Movie Database", "Value": "8.0/10"}, {"Source": "Rotten Tomatoes", "Value": "85%"}, {"Source": "Metacritic", "Value": "79/100"}]</t>
        </is>
      </c>
      <c r="S100" s="60" t="inlineStr">
        <is>
          <t>329,398,046</t>
        </is>
      </c>
      <c r="T100" s="55" t="inlineStr">
        <is>
          <t>R</t>
        </is>
      </c>
      <c r="U100" s="56" t="inlineStr">
        <is>
          <t>109</t>
        </is>
      </c>
      <c r="V100" s="57" t="inlineStr">
        <is>
          <t>{"link": "https://www.themoviedb.org/movie/44214-black-swan/watch?locale=CA",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t>
        </is>
      </c>
      <c r="W100" s="61" t="inlineStr">
        <is>
          <t>13,000,000</t>
        </is>
      </c>
      <c r="X100" s="35" t="n">
        <v>44214</v>
      </c>
      <c r="Y100" s="35" t="inlineStr">
        <is>
          <t>[27205, 641, 752, 11324, 65754, 12163, 96, 530915, 39451, 567860, 568160, 381283, 45317, 2288, 45269, 41630, 27581, 2652, 1124, 20526]</t>
        </is>
      </c>
      <c r="Z100" s="35" t="inlineStr">
        <is>
          <t>85%</t>
        </is>
      </c>
      <c r="AA100" s="35" t="inlineStr">
        <is>
          <t>8.0/10</t>
        </is>
      </c>
      <c r="AB100" s="35" t="inlineStr">
        <is>
          <t>79/100</t>
        </is>
      </c>
      <c r="AC100" s="35" t="inlineStr">
        <is>
          <t>https://www.youtube.com/embed/2Pxc_5f27Kg</t>
        </is>
      </c>
      <c r="AD100" s="62" t="inlineStr">
        <is>
          <t>US</t>
        </is>
      </c>
      <c r="AE100" s="62" t="inlineStr">
        <is>
          <t>1751300429143</t>
        </is>
      </c>
    </row>
    <row r="101" ht="14.25" customHeight="1" s="170">
      <c r="A101" s="121" t="inlineStr">
        <is>
          <t>The Matrix</t>
        </is>
      </c>
      <c r="B101" s="122" t="n">
        <v>95</v>
      </c>
      <c r="C101" s="123" t="inlineStr">
        <is>
          <t>The Matrix</t>
        </is>
      </c>
      <c r="D101" s="140" t="n"/>
      <c r="E101" s="124" t="inlineStr">
        <is>
          <t>Sci-Fi</t>
        </is>
      </c>
      <c r="F101" s="125" t="inlineStr">
        <is>
          <t>Action</t>
        </is>
      </c>
      <c r="G101" s="31" t="n"/>
      <c r="H101" s="32" t="n"/>
      <c r="I101" s="126" t="inlineStr">
        <is>
          <t>Warner Bros.</t>
        </is>
      </c>
      <c r="J101" s="127" t="n">
        <v>1999</v>
      </c>
      <c r="K101" s="35">
        <f>ROW(K101)-1</f>
        <v/>
      </c>
      <c r="L101" s="62" t="b">
        <v>0</v>
      </c>
      <c r="M101" s="128" t="inlineStr">
        <is>
          <t>An incredible, groundbreaking movie that redefined the action genre and has inspired so many movies since. The action sequences in this are truly incredible, blending many styles and feeling so kinetic and well choreographed. The story is iconic, believable enough that some people around the world believe it is true, but all can acknowledge the horrors involved. So well directed, with incredible shots that had never been executed before this, or as well since. Great acting, Keanu Reaves is so in his element here, and you can see all of the places where John Wick built off of this action wise.</t>
        </is>
      </c>
      <c r="N101" s="83" t="inlineStr">
        <is>
          <t>Set in the 22nd century, The Matrix tells the story of a computer hacker who joins a group of underground insurgents fighting the vast and powerful computers who now rule the earth.</t>
        </is>
      </c>
      <c r="O101" s="116" t="inlineStr">
        <is>
          <t>https://image.tmdb.org/t/p/w500/p96dm7sCMn4VYAStA6siNz30G1r.jpg</t>
        </is>
      </c>
      <c r="P101" s="51" t="inlineStr">
        <is>
          <t>Keanu Reeves, Laurence Fishburne, Carrie-Anne Moss, Hugo Weaving, Gloria Foster, Joe Pantoliano, Marcus Chong, Julian Arahanga, Matt Doran, Belinda McClory, Anthony Ray Parker, Paul Goddard, Robert Taylor, David Aston, Marc Aden Gray, Ada Nicodemou, Deni Gordon, Rowan Witt, Eleanor Witt, Tamara Brown, Janaya Pender, Adryn White, Natalie Tjen, Bill Young, David O'Connor, Jeremy Ball, Fiona Johnson, Harry Lawrence, Steve Dodd, Luke Quinton, Lawrence Woodward, Michael Butcher, Bernard Ledger, Chris Pattinson, Robert Simper, Nigel Harbach</t>
        </is>
      </c>
      <c r="Q101" s="52" t="inlineStr">
        <is>
          <t>Lana Wachowski, Lilly Wachowski</t>
        </is>
      </c>
      <c r="R101" s="110" t="inlineStr">
        <is>
          <t>[{"Source": "Internet Movie Database", "Value": "8.7/10"}, {"Source": "Rotten Tomatoes", "Value": "83%"}, {"Source": "Metacritic", "Value": "73/100"}]</t>
        </is>
      </c>
      <c r="S101" s="60" t="inlineStr">
        <is>
          <t>463,517,383</t>
        </is>
      </c>
      <c r="T101" s="55" t="inlineStr">
        <is>
          <t>R</t>
        </is>
      </c>
      <c r="U101" s="56" t="inlineStr">
        <is>
          <t>136</t>
        </is>
      </c>
      <c r="V101" s="57" t="inlineStr">
        <is>
          <t>{"link": "https://www.themoviedb.org/movie/603-the-matrix/watch?locale=CA",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 s="61" t="inlineStr">
        <is>
          <t>63,000,000</t>
        </is>
      </c>
      <c r="X101" s="35" t="n">
        <v>603</v>
      </c>
      <c r="Y101" s="35" t="inlineStr">
        <is>
          <t>[604, 605, 11452, 10528, 14161, 120, 11, 920, 73, 49026, 550, 857, 13, 37165, 122, 597, 98, 680, 348, 155]</t>
        </is>
      </c>
      <c r="Z101" s="35" t="inlineStr">
        <is>
          <t>83%</t>
        </is>
      </c>
      <c r="AA101" s="35" t="inlineStr">
        <is>
          <t>8.7/10</t>
        </is>
      </c>
      <c r="AB101" s="35" t="inlineStr">
        <is>
          <t>73/100</t>
        </is>
      </c>
      <c r="AC101" s="35" t="inlineStr">
        <is>
          <t>https://www.youtube.com/embed/d0XTFAMmhrE</t>
        </is>
      </c>
      <c r="AD101" s="62" t="inlineStr">
        <is>
          <t>US</t>
        </is>
      </c>
      <c r="AE101" s="62" t="inlineStr">
        <is>
          <t>1753200520996</t>
        </is>
      </c>
    </row>
    <row r="102" ht="14.25" customHeight="1" s="170">
      <c r="A102" s="117" t="inlineStr">
        <is>
          <t>The Big Sick</t>
        </is>
      </c>
      <c r="B102" s="122" t="n">
        <v>94</v>
      </c>
      <c r="C102" s="123" t="n"/>
      <c r="D102" s="140" t="n"/>
      <c r="E102" s="124" t="inlineStr">
        <is>
          <t>RomCom</t>
        </is>
      </c>
      <c r="F102" s="125" t="inlineStr">
        <is>
          <t>Dark Comedy</t>
        </is>
      </c>
      <c r="G102" s="31" t="n"/>
      <c r="H102" s="32" t="n"/>
      <c r="I102" s="126" t="inlineStr">
        <is>
          <t>Lionsgate</t>
        </is>
      </c>
      <c r="J102" s="127" t="n">
        <v>2017</v>
      </c>
      <c r="K102" s="35">
        <f>ROW(K102)-1</f>
        <v/>
      </c>
      <c r="L102" s="62" t="b">
        <v>0</v>
      </c>
      <c r="M102" s="128"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102"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102" s="38" t="inlineStr">
        <is>
          <t>https://image.tmdb.org/t/p/w500/qquEFkFbQX1i8Bal260EgGCnZ0f.jpg</t>
        </is>
      </c>
      <c r="P102"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102" s="40" t="inlineStr">
        <is>
          <t>Michael Showalter</t>
        </is>
      </c>
      <c r="R102" s="41" t="inlineStr">
        <is>
          <t>[{"Source": "Internet Movie Database", "Value": "7.5/10"}, {"Source": "Rotten Tomatoes", "Value": "98%"}, {"Source": "Metacritic", "Value": "86/100"}]</t>
        </is>
      </c>
      <c r="S102" s="42" t="inlineStr">
        <is>
          <t>56,303,596</t>
        </is>
      </c>
      <c r="T102" s="43" t="inlineStr">
        <is>
          <t>R</t>
        </is>
      </c>
      <c r="U102" s="44" t="inlineStr">
        <is>
          <t>120</t>
        </is>
      </c>
      <c r="V102" s="45" t="inlineStr">
        <is>
          <t>{"link": "https://www.themoviedb.org/movie/416477-the-big-sick/watch?locale=CA", "ads": [{"logo_path": "/zLYr7OPvpskMA4S79E3vlCi71iC.jpg", "provider_id": 73, "provider_name": "Tubi TV", "display_priority": 19}],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2" s="46" t="inlineStr">
        <is>
          <t>5,000,000</t>
        </is>
      </c>
      <c r="X102" s="35" t="n">
        <v>416477</v>
      </c>
      <c r="Y102" s="35" t="inlineStr">
        <is>
          <t>[371638, 429101, 426230, 399170, 370755, 432527, 396398, 418078, 428449, 490003, 411873, 374720, 367147, 470333, 318922, 309304, 249916, 508747, 458506, 353440]</t>
        </is>
      </c>
      <c r="Z102" s="35" t="inlineStr">
        <is>
          <t>98%</t>
        </is>
      </c>
      <c r="AA102" s="35" t="inlineStr">
        <is>
          <t>7.5/10</t>
        </is>
      </c>
      <c r="AB102" s="35" t="inlineStr">
        <is>
          <t>86/100</t>
        </is>
      </c>
      <c r="AC102" s="35" t="inlineStr">
        <is>
          <t>https://www.youtube.com/embed/cLM5DdUhkoM</t>
        </is>
      </c>
      <c r="AD102" s="62" t="inlineStr">
        <is>
          <t>US</t>
        </is>
      </c>
      <c r="AE102" s="62" t="n">
        <v>1731215633548</v>
      </c>
    </row>
    <row r="103" ht="14.25" customHeight="1" s="170">
      <c r="A103" s="121" t="inlineStr">
        <is>
          <t>Monty Python's Life of Brian</t>
        </is>
      </c>
      <c r="B103" s="122" t="n">
        <v>94</v>
      </c>
      <c r="C103" s="123" t="inlineStr">
        <is>
          <t>Monty Python</t>
        </is>
      </c>
      <c r="D103" s="140" t="n"/>
      <c r="E103" s="124" t="inlineStr">
        <is>
          <t>Comedy</t>
        </is>
      </c>
      <c r="F103" s="125" t="n"/>
      <c r="G103" s="31" t="n"/>
      <c r="H103" s="32" t="n"/>
      <c r="I103" s="126" t="inlineStr">
        <is>
          <t>Python (Monty) Pictures</t>
        </is>
      </c>
      <c r="J103" s="127" t="n">
        <v>1979</v>
      </c>
      <c r="K103" s="35">
        <f>ROW(K103)-1</f>
        <v/>
      </c>
      <c r="L103" s="62" t="b">
        <v>0</v>
      </c>
      <c r="M103" s="128" t="inlineStr">
        <is>
          <t>Another great parody movie from the geniuses at Monty Python. Some very memorable scenes and plenty of laugh out loud moments. Biting satire on religion and history.</t>
        </is>
      </c>
      <c r="N103"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3" s="50" t="inlineStr">
        <is>
          <t>https://image.tmdb.org/t/p/w500/lSSA64WF0M0BXnjwr2quMh6shCl.jpg</t>
        </is>
      </c>
      <c r="P103"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3" s="52" t="inlineStr">
        <is>
          <t>Terry Jones</t>
        </is>
      </c>
      <c r="R103" s="59" t="inlineStr">
        <is>
          <t>[{"Source": "Internet Movie Database", "Value": "8.0/10"}, {"Source": "Rotten Tomatoes", "Value": "96%"}, {"Source": "Metacritic", "Value": "77/100"}]</t>
        </is>
      </c>
      <c r="S103" s="60" t="inlineStr">
        <is>
          <t>20,833,252</t>
        </is>
      </c>
      <c r="T103" s="55" t="inlineStr">
        <is>
          <t>R</t>
        </is>
      </c>
      <c r="U103" s="56" t="inlineStr">
        <is>
          <t>94</t>
        </is>
      </c>
      <c r="V103" s="57" t="inlineStr">
        <is>
          <t>{"link": "https://www.themoviedb.org/movie/583-life-of-brian/watch?locale=CA", "flatrate": [{"logo_path": "/pvske1MyAoymrs5bguRfVqYiM9a.jpg", "provider_id": 119, "provider_name": "Amazon Prime Video", "display_priority": 3}, {"logo_path": "/8aBqoNeGGr0oSA85iopgNZUOTOc.jpg", "provider_id": 2100, "provider_name": "Amazon Prime Video with Ads", "display_priority": 112}],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t>
        </is>
      </c>
      <c r="W103" s="61" t="inlineStr">
        <is>
          <t>4,000,000</t>
        </is>
      </c>
      <c r="X103" s="35" t="n">
        <v>583</v>
      </c>
      <c r="Y103" s="35" t="inlineStr">
        <is>
          <t>[4543, 762, 9267, 21629, 11963, 761, 9549, 11170, 578, 623, 199, 101669, 39005, 37495, 11050, 8536, 2335, 11031, 963, 9870]</t>
        </is>
      </c>
      <c r="Z103" s="35" t="inlineStr">
        <is>
          <t>96%</t>
        </is>
      </c>
      <c r="AA103" s="35" t="inlineStr">
        <is>
          <t>8.0/10</t>
        </is>
      </c>
      <c r="AB103" s="35" t="inlineStr">
        <is>
          <t>77/100</t>
        </is>
      </c>
      <c r="AC103" s="35" t="inlineStr">
        <is>
          <t>https://www.youtube.com/embed/tK4Qb51ftd4</t>
        </is>
      </c>
      <c r="AD103" s="62" t="inlineStr">
        <is>
          <t>GB</t>
        </is>
      </c>
      <c r="AE103" s="62" t="n">
        <v>1731215633548</v>
      </c>
    </row>
    <row r="104" ht="14.25" customHeight="1" s="170">
      <c r="A104" s="121" t="inlineStr">
        <is>
          <t>Suzume</t>
        </is>
      </c>
      <c r="B104" s="122" t="n">
        <v>94</v>
      </c>
      <c r="C104" s="123" t="n"/>
      <c r="D104" s="140" t="n"/>
      <c r="E104" s="124" t="inlineStr">
        <is>
          <t>Animated</t>
        </is>
      </c>
      <c r="F104" s="125" t="inlineStr">
        <is>
          <t>Anime</t>
        </is>
      </c>
      <c r="G104" s="31" t="n"/>
      <c r="H104" s="32" t="n"/>
      <c r="I104" s="126" t="inlineStr">
        <is>
          <t>CoMix Wave</t>
        </is>
      </c>
      <c r="J104" s="127" t="n">
        <v>2022</v>
      </c>
      <c r="K104" s="35">
        <f>ROW(K104)-1</f>
        <v/>
      </c>
      <c r="L104" s="62" t="b">
        <v>1</v>
      </c>
      <c r="M104" s="12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4" s="83" t="inlineStr">
        <is>
          <t>Suzume, 17, lost her mother as a little girl. On her way to school, she meets a mysterious young man. But her curiosity unleashes a calamity that endangers the entire population of Japan, and so Suzume embarks on a journey to set things right.</t>
        </is>
      </c>
      <c r="O104" s="84" t="inlineStr">
        <is>
          <t>https://image.tmdb.org/t/p/w500/oNbCAM3UVJamxRFd5hUt686aqb2.jpg</t>
        </is>
      </c>
      <c r="P104" s="85"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4" s="86" t="inlineStr">
        <is>
          <t>Makoto Shinkai</t>
        </is>
      </c>
      <c r="R104" s="110" t="inlineStr">
        <is>
          <t>[{"Source": "Internet Movie Database", "Value": "7.6/10"}, {"Source": "Metacritic", "Value": "77/100"}]</t>
        </is>
      </c>
      <c r="S104" s="106" t="inlineStr">
        <is>
          <t>323,638,107</t>
        </is>
      </c>
      <c r="T104" s="107" t="inlineStr">
        <is>
          <t>PG</t>
        </is>
      </c>
      <c r="U104" s="108" t="inlineStr">
        <is>
          <t>121</t>
        </is>
      </c>
      <c r="V104" s="89" t="inlineStr">
        <is>
          <t>{"link": "https://www.themoviedb.org/movie/916224/watch?locale=CA",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10}, {"logo_path": "/fzN5Jok5Ig1eJ7gyNGoMhnLSCfh.jpg", "provider_id": 283, "provider_name": "Crunchyroll", "display_priority": 37},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4" s="118" t="inlineStr">
        <is>
          <t>0</t>
        </is>
      </c>
      <c r="X104" s="35" t="n">
        <v>916224</v>
      </c>
      <c r="Y104" s="35" t="inlineStr">
        <is>
          <t>[568160, 12924, 783675, 916192, 874745, 628964, 895003, 372058, 530079, 652837, 445030, 493529, 961323, 761898, 798286, 447365, 972545, 538858, 977223, 848562]</t>
        </is>
      </c>
      <c r="Z104" s="35" t="inlineStr">
        <is>
          <t>N/A</t>
        </is>
      </c>
      <c r="AA104" s="35" t="inlineStr">
        <is>
          <t>7.6/10</t>
        </is>
      </c>
      <c r="AB104" s="35" t="inlineStr">
        <is>
          <t>77/100</t>
        </is>
      </c>
      <c r="AC104" s="35" t="inlineStr">
        <is>
          <t>https://www.youtube.com/embed/g0JMPkn7Wuo</t>
        </is>
      </c>
      <c r="AD104" s="62" t="inlineStr">
        <is>
          <t>JP</t>
        </is>
      </c>
      <c r="AE104" s="62" t="n">
        <v>1731215633548</v>
      </c>
    </row>
    <row r="105" ht="14.25" customHeight="1" s="170">
      <c r="A105" s="117" t="inlineStr">
        <is>
          <t>1917</t>
        </is>
      </c>
      <c r="B105" s="122" t="n">
        <v>94</v>
      </c>
      <c r="C105" s="123" t="n"/>
      <c r="D105" s="140" t="n"/>
      <c r="E105" s="124" t="inlineStr">
        <is>
          <t>Drama</t>
        </is>
      </c>
      <c r="F105" s="125" t="inlineStr">
        <is>
          <t>War</t>
        </is>
      </c>
      <c r="G105" s="31" t="n"/>
      <c r="H105" s="32" t="n"/>
      <c r="I105" s="126" t="inlineStr">
        <is>
          <t>Universal Pictures</t>
        </is>
      </c>
      <c r="J105" s="127" t="n">
        <v>2019</v>
      </c>
      <c r="K105" s="35">
        <f>ROW(K105)-1</f>
        <v/>
      </c>
      <c r="L105" s="62" t="b">
        <v>0</v>
      </c>
      <c r="M105" s="128" t="inlineStr">
        <is>
          <t>Beautiful cinematography, well shot so that the entire film appears to be seamlessly one shot. Shows the brutality of war, and is entertaining.</t>
        </is>
      </c>
      <c r="N105" s="83" t="inlineStr">
        <is>
          <t>At the height of the First World War, two young British soldiers must cross enemy territory and deliver a message that will stop a deadly attack on hundreds of soldiers.</t>
        </is>
      </c>
      <c r="O105" s="113" t="inlineStr">
        <is>
          <t>https://image.tmdb.org/t/p/w500/iZf0KyrE25z1sage4SYFLCCrMi9.jpg</t>
        </is>
      </c>
      <c r="P105"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5" s="52" t="inlineStr">
        <is>
          <t>Sam Mendes</t>
        </is>
      </c>
      <c r="R105" s="110" t="inlineStr">
        <is>
          <t>[{"Source": "Internet Movie Database", "Value": "8.2/10"}, {"Source": "Rotten Tomatoes", "Value": "88%"}, {"Source": "Metacritic", "Value": "78/100"}]</t>
        </is>
      </c>
      <c r="S105" s="60" t="inlineStr">
        <is>
          <t>394,638,258</t>
        </is>
      </c>
      <c r="T105" s="55" t="inlineStr">
        <is>
          <t>R</t>
        </is>
      </c>
      <c r="U105" s="56" t="inlineStr">
        <is>
          <t>119</t>
        </is>
      </c>
      <c r="V105" s="57" t="inlineStr">
        <is>
          <t>{"link": "https://www.themoviedb.org/movie/530915-1917/watch?locale=CA",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5" s="61" t="inlineStr">
        <is>
          <t>100,000,000</t>
        </is>
      </c>
      <c r="X105" s="35" t="n">
        <v>530915</v>
      </c>
      <c r="Y105" s="35" t="inlineStr">
        <is>
          <t>[515001, 111, 475557, 359724, 496243, 331482, 546554, 501907, 492188, 292011, 473033, 525661, 466272, 522162, 535292, 181812, 398978, 568160, 522627, 96]</t>
        </is>
      </c>
      <c r="Z105" s="35" t="inlineStr">
        <is>
          <t>88%</t>
        </is>
      </c>
      <c r="AA105" s="35" t="inlineStr">
        <is>
          <t>8.2/10</t>
        </is>
      </c>
      <c r="AB105" s="35" t="inlineStr">
        <is>
          <t>78/100</t>
        </is>
      </c>
      <c r="AC105" s="35" t="inlineStr">
        <is>
          <t>https://www.youtube.com/embed/gZjQROMAh_s</t>
        </is>
      </c>
      <c r="AD105" s="62" t="inlineStr">
        <is>
          <t>US</t>
        </is>
      </c>
      <c r="AE105" s="62" t="n">
        <v>1731215633548</v>
      </c>
    </row>
    <row r="106" ht="14.25" customHeight="1" s="170">
      <c r="A106" s="121" t="inlineStr">
        <is>
          <t>Ghostbusters</t>
        </is>
      </c>
      <c r="B106" s="122" t="n">
        <v>94</v>
      </c>
      <c r="C106" s="123" t="inlineStr">
        <is>
          <t>Ghostbusters</t>
        </is>
      </c>
      <c r="D106" s="140" t="n"/>
      <c r="E106" s="124" t="inlineStr">
        <is>
          <t>Sci-Fi</t>
        </is>
      </c>
      <c r="F106" s="125" t="inlineStr">
        <is>
          <t>Comedy</t>
        </is>
      </c>
      <c r="G106" s="31" t="n"/>
      <c r="H106" s="32" t="n"/>
      <c r="I106" s="126" t="inlineStr">
        <is>
          <t>Columbia Pictures</t>
        </is>
      </c>
      <c r="J106" s="127" t="n">
        <v>1984</v>
      </c>
      <c r="K106" s="35">
        <f>ROW(K106)-1</f>
        <v/>
      </c>
      <c r="L106" s="62" t="b">
        <v>0</v>
      </c>
      <c r="M106" s="128" t="inlineStr">
        <is>
          <t xml:space="preserve">A comedy classic. Hilarious from start to finish, while also featuring some minor scares. Very well directed and acted. A perfect mix of script and funny people that the franchise has never come close to recapturing since. </t>
        </is>
      </c>
      <c r="N106" s="83"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6" s="84" t="inlineStr">
        <is>
          <t>https://image.tmdb.org/t/p/w500/7E8nLijS9AwwUEPu2oFYOVKhdFA.jpg</t>
        </is>
      </c>
      <c r="P106" s="85"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6" s="86" t="inlineStr">
        <is>
          <t>Ivan Reitman</t>
        </is>
      </c>
      <c r="R106" s="59" t="inlineStr">
        <is>
          <t>[{"Source": "Internet Movie Database", "Value": "7.8/10"}, {"Source": "Rotten Tomatoes", "Value": "95%"}, {"Source": "Metacritic", "Value": "71/100"}]</t>
        </is>
      </c>
      <c r="S106" s="106" t="inlineStr">
        <is>
          <t>296,640,120</t>
        </is>
      </c>
      <c r="T106" s="107" t="inlineStr">
        <is>
          <t>PG</t>
        </is>
      </c>
      <c r="U106" s="108" t="inlineStr">
        <is>
          <t>107</t>
        </is>
      </c>
      <c r="V106" s="89" t="inlineStr">
        <is>
          <t>{"link": "https://www.themoviedb.org/movie/620-ghostbusters/watch?locale=CA",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06" s="61" t="inlineStr">
        <is>
          <t>30,000,000</t>
        </is>
      </c>
      <c r="X106" s="35" t="n">
        <v>620</v>
      </c>
      <c r="Y106" s="35" t="inlineStr">
        <is>
          <t>[2978, 927, 679, 43074, 425909, 1891, 3933, 1788, 87, 137, 698, 2907, 157, 10948, 601, 537116, 861, 218, 11977, 34584]</t>
        </is>
      </c>
      <c r="Z106" s="35" t="inlineStr">
        <is>
          <t>95%</t>
        </is>
      </c>
      <c r="AA106" s="35" t="inlineStr">
        <is>
          <t>7.8/10</t>
        </is>
      </c>
      <c r="AB106" s="35" t="inlineStr">
        <is>
          <t>71/100</t>
        </is>
      </c>
      <c r="AC106" s="35" t="inlineStr">
        <is>
          <t>https://www.youtube.com/embed/msq0hZSgZdM</t>
        </is>
      </c>
      <c r="AD106" s="62" t="inlineStr">
        <is>
          <t>US</t>
        </is>
      </c>
      <c r="AE106" s="62" t="n">
        <v>1731215633548</v>
      </c>
    </row>
    <row r="107" ht="14.25" customHeight="1" s="170">
      <c r="A107" s="121" t="inlineStr">
        <is>
          <t>Avengers: Infinity War</t>
        </is>
      </c>
      <c r="B107" s="122" t="n">
        <v>94</v>
      </c>
      <c r="C107" s="123" t="inlineStr">
        <is>
          <t>Marvel</t>
        </is>
      </c>
      <c r="D107" s="140" t="inlineStr">
        <is>
          <t>MCU</t>
        </is>
      </c>
      <c r="E107" s="124" t="inlineStr">
        <is>
          <t>Comic Book</t>
        </is>
      </c>
      <c r="F107" s="125" t="n"/>
      <c r="G107" s="31" t="n"/>
      <c r="H107" s="32" t="n"/>
      <c r="I107" s="126" t="inlineStr">
        <is>
          <t>Disney</t>
        </is>
      </c>
      <c r="J107" s="127" t="n">
        <v>2018</v>
      </c>
      <c r="K107" s="35">
        <f>ROW(K107)-1</f>
        <v/>
      </c>
      <c r="L107" s="62" t="b">
        <v>0</v>
      </c>
      <c r="M107" s="12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7"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7" s="38" t="inlineStr">
        <is>
          <t>https://image.tmdb.org/t/p/w500/7WsyChQLEftFiDOVTGkv3hFpyyt.jpg</t>
        </is>
      </c>
      <c r="P107"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7" s="40" t="inlineStr">
        <is>
          <t>Anthony Russo, Joe Russo</t>
        </is>
      </c>
      <c r="R107" s="41" t="inlineStr">
        <is>
          <t>[{"Source": "Internet Movie Database", "Value": "8.4/10"}, {"Source": "Rotten Tomatoes", "Value": "85%"}, {"Source": "Metacritic", "Value": "68/100"}]</t>
        </is>
      </c>
      <c r="S107" s="42" t="inlineStr">
        <is>
          <t>2,052,415,039</t>
        </is>
      </c>
      <c r="T107" s="43" t="inlineStr">
        <is>
          <t>PG-13</t>
        </is>
      </c>
      <c r="U107" s="44" t="inlineStr">
        <is>
          <t>149</t>
        </is>
      </c>
      <c r="V107" s="45" t="inlineStr">
        <is>
          <t>{"link": "https://www.themoviedb.org/movie/299536-avengers-infinity-war/watch?locale=CA",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7" s="46" t="inlineStr">
        <is>
          <t>300,000,000</t>
        </is>
      </c>
      <c r="X107" s="35" t="n">
        <v>299536</v>
      </c>
      <c r="Y107" s="35" t="inlineStr">
        <is>
          <t>[299534, 363088, 284054, 383498, 99861, 24428, 284053, 299537, 351286, 333339, 348350, 429617, 427641, 260513, 315635, 335983, 271110, 353081, 324857, 424694]</t>
        </is>
      </c>
      <c r="Z107" s="35" t="inlineStr">
        <is>
          <t>85%</t>
        </is>
      </c>
      <c r="AA107" s="35" t="inlineStr">
        <is>
          <t>8.4/10</t>
        </is>
      </c>
      <c r="AB107" s="35" t="inlineStr">
        <is>
          <t>68/100</t>
        </is>
      </c>
      <c r="AC107" s="35" t="inlineStr">
        <is>
          <t>https://www.youtube.com/embed/QwievZ1Tx-8</t>
        </is>
      </c>
      <c r="AD107" s="62" t="inlineStr">
        <is>
          <t>US</t>
        </is>
      </c>
      <c r="AE107" s="62" t="n">
        <v>1731215633548</v>
      </c>
    </row>
    <row r="108" ht="14.25" customHeight="1" s="170">
      <c r="A108" s="121" t="inlineStr">
        <is>
          <t>The Batman</t>
        </is>
      </c>
      <c r="B108" s="122" t="n">
        <v>94</v>
      </c>
      <c r="C108" s="123" t="inlineStr">
        <is>
          <t>DC</t>
        </is>
      </c>
      <c r="D108" s="140" t="inlineStr">
        <is>
          <t>Reaves Batman</t>
        </is>
      </c>
      <c r="E108" s="124" t="inlineStr">
        <is>
          <t>Comic Book</t>
        </is>
      </c>
      <c r="F108" s="125" t="n"/>
      <c r="G108" s="31" t="inlineStr">
        <is>
          <t>Halloween</t>
        </is>
      </c>
      <c r="H108" s="32" t="n"/>
      <c r="I108" s="126" t="inlineStr">
        <is>
          <t>Warner Bros.</t>
        </is>
      </c>
      <c r="J108" s="127" t="n">
        <v>2022</v>
      </c>
      <c r="K108" s="35">
        <f>ROW(K108)-1</f>
        <v/>
      </c>
      <c r="L108" s="62" t="b">
        <v>0</v>
      </c>
      <c r="M108" s="128" t="inlineStr">
        <is>
          <t>A fantastic earworm of a score perfectly sets the tone for "The Batman". Exciting movie that trips a little at the finish line, but is so beautifully shot and well acted that you forgive it for it's faults.</t>
        </is>
      </c>
      <c r="N108" s="63" t="inlineStr">
        <is>
          <t>In his second year of fighting crime, Batman uncovers corruption in Gotham City that connects to his own family while facing a serial killer known as the Riddler.</t>
        </is>
      </c>
      <c r="O108" s="84" t="inlineStr">
        <is>
          <t>https://image.tmdb.org/t/p/w500/74xTEgt7R36Fpooo50r9T25onhq.jpg</t>
        </is>
      </c>
      <c r="P108" s="85"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8" s="86" t="inlineStr">
        <is>
          <t>Matt Reeves</t>
        </is>
      </c>
      <c r="R108" s="59" t="inlineStr">
        <is>
          <t>[{"Source": "Internet Movie Database", "Value": "7.8/10"}, {"Source": "Rotten Tomatoes", "Value": "85%"}, {"Source": "Metacritic", "Value": "72/100"}]</t>
        </is>
      </c>
      <c r="S108" s="106" t="inlineStr">
        <is>
          <t>772,319,315</t>
        </is>
      </c>
      <c r="T108" s="107" t="inlineStr">
        <is>
          <t>PG-13</t>
        </is>
      </c>
      <c r="U108" s="108" t="inlineStr">
        <is>
          <t>177</t>
        </is>
      </c>
      <c r="V108" s="89" t="inlineStr">
        <is>
          <t>{"link": "https://www.themoviedb.org/movie/414906-the-batman/watch?locale=CA",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8" s="61" t="inlineStr">
        <is>
          <t>185,000,000</t>
        </is>
      </c>
      <c r="X108" s="35" t="n">
        <v>414906</v>
      </c>
      <c r="Y108" s="35" t="inlineStr">
        <is>
          <t>[508947, 335787, 453395, 696806, 833425, 634649, 639933, 526896, 338953, 597208, 718032, 505026, 675353, 777270, 272, 799876, 406759, 268, 125249, 646385]</t>
        </is>
      </c>
      <c r="Z108" s="35" t="inlineStr">
        <is>
          <t>85%</t>
        </is>
      </c>
      <c r="AA108" s="35" t="inlineStr">
        <is>
          <t>7.8/10</t>
        </is>
      </c>
      <c r="AB108" s="35" t="inlineStr">
        <is>
          <t>72/100</t>
        </is>
      </c>
      <c r="AC108" s="35" t="inlineStr">
        <is>
          <t>https://www.youtube.com/embed/vc7_mH2PWHs</t>
        </is>
      </c>
      <c r="AD108" s="62" t="inlineStr">
        <is>
          <t>US</t>
        </is>
      </c>
      <c r="AE108" s="62" t="n">
        <v>1731215633548</v>
      </c>
    </row>
    <row r="109" ht="14.25" customHeight="1" s="170">
      <c r="A109" s="121" t="inlineStr">
        <is>
          <t>Wayne’s World</t>
        </is>
      </c>
      <c r="B109" s="122" t="n">
        <v>94</v>
      </c>
      <c r="C109" s="123" t="inlineStr">
        <is>
          <t>Saturday Night Live</t>
        </is>
      </c>
      <c r="D109" s="140" t="inlineStr">
        <is>
          <t>Wayne's World</t>
        </is>
      </c>
      <c r="E109" s="124" t="inlineStr">
        <is>
          <t>Comedy</t>
        </is>
      </c>
      <c r="F109" s="125" t="n"/>
      <c r="G109" s="31" t="n"/>
      <c r="H109" s="32" t="n"/>
      <c r="I109" s="126" t="inlineStr">
        <is>
          <t>Paramount Pictures</t>
        </is>
      </c>
      <c r="J109" s="127" t="n">
        <v>1992</v>
      </c>
      <c r="K109" s="35">
        <f>ROW(K109)-1</f>
        <v/>
      </c>
      <c r="L109" s="62" t="b">
        <v>1</v>
      </c>
      <c r="M109" s="128" t="n"/>
      <c r="N109"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9" s="38" t="inlineStr">
        <is>
          <t>https://image.tmdb.org/t/p/w500/nhQtlLVl2z5ywu2uDnXjVqi08On.jpg</t>
        </is>
      </c>
      <c r="P109"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9" s="40" t="inlineStr">
        <is>
          <t>Penelope Spheeris</t>
        </is>
      </c>
      <c r="R109" s="41" t="inlineStr">
        <is>
          <t>[{"Source": "Internet Movie Database", "Value": "7.0/10"}, {"Source": "Rotten Tomatoes", "Value": "79%"}, {"Source": "Metacritic", "Value": "57/100"}]</t>
        </is>
      </c>
      <c r="S109" s="42" t="inlineStr">
        <is>
          <t>183,097,323</t>
        </is>
      </c>
      <c r="T109" s="43" t="inlineStr">
        <is>
          <t>PG-13</t>
        </is>
      </c>
      <c r="U109" s="44" t="inlineStr">
        <is>
          <t>95</t>
        </is>
      </c>
      <c r="V109" s="45" t="inlineStr">
        <is>
          <t>{"link": "https://www.themoviedb.org/movie/8872-wayne-s-world/watch?locale=CA",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"/h5DcR0J2EESLitnhR8xLG1QymTE.jpg", "provider_id": 531, "provider_name": "Paramount Plus", "display_priority": 9},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 s="46" t="inlineStr">
        <is>
          <t>20,000,000</t>
        </is>
      </c>
      <c r="X109" s="35" t="n">
        <v>8872</v>
      </c>
      <c r="Y109" s="35" t="inlineStr">
        <is>
          <t>[8873, 8467, 11381, 37136, 9473, 2609, 3989, 8193, 137, 10380, 8699, 6471, 9612, 4629, 23719, 120852, 19429, 9403, 373476, 38295]</t>
        </is>
      </c>
      <c r="Z109" s="35" t="inlineStr">
        <is>
          <t>79%</t>
        </is>
      </c>
      <c r="AA109" s="35" t="inlineStr">
        <is>
          <t>7.0/10</t>
        </is>
      </c>
      <c r="AB109" s="35" t="inlineStr">
        <is>
          <t>57/100</t>
        </is>
      </c>
      <c r="AC109" s="35" t="inlineStr">
        <is>
          <t>https://www.youtube.com/embed/eBzr2UDK4DM</t>
        </is>
      </c>
      <c r="AD109" s="62" t="inlineStr">
        <is>
          <t>US</t>
        </is>
      </c>
      <c r="AE109" s="62" t="n">
        <v>1731215633548</v>
      </c>
    </row>
    <row r="110" ht="14.25" customHeight="1" s="170">
      <c r="A110" s="121" t="inlineStr">
        <is>
          <t>Dodgeball: A True Underdog Story</t>
        </is>
      </c>
      <c r="B110" s="122" t="n">
        <v>94</v>
      </c>
      <c r="C110" s="123" t="n"/>
      <c r="D110" s="140" t="n"/>
      <c r="E110" s="124" t="inlineStr">
        <is>
          <t>Sports</t>
        </is>
      </c>
      <c r="F110" s="125" t="inlineStr">
        <is>
          <t>Comedy</t>
        </is>
      </c>
      <c r="G110" s="31" t="n"/>
      <c r="H110" s="32" t="n"/>
      <c r="I110" s="126" t="inlineStr">
        <is>
          <t>20th Century Studios</t>
        </is>
      </c>
      <c r="J110" s="127" t="n">
        <v>2004</v>
      </c>
      <c r="K110" s="35">
        <f>ROW(K110)-1</f>
        <v/>
      </c>
      <c r="L110" s="62" t="b">
        <v>0</v>
      </c>
      <c r="M110" s="128" t="n"/>
      <c r="N110"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10" s="38" t="inlineStr">
        <is>
          <t>https://image.tmdb.org/t/p/w500/r8KbNHkkwFXLjV1suGwm0Qjure5.jpg</t>
        </is>
      </c>
      <c r="P110"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10" s="40" t="inlineStr">
        <is>
          <t>Rawson Marshall Thurber</t>
        </is>
      </c>
      <c r="R110" s="41" t="inlineStr">
        <is>
          <t>[{"Source": "Internet Movie Database", "Value": "6.7/10"}, {"Source": "Rotten Tomatoes", "Value": "72%"}, {"Source": "Metacritic", "Value": "55/100"}]</t>
        </is>
      </c>
      <c r="S110" s="42" t="inlineStr">
        <is>
          <t>168,423,227</t>
        </is>
      </c>
      <c r="T110" s="43" t="inlineStr">
        <is>
          <t>PG-13</t>
        </is>
      </c>
      <c r="U110" s="44" t="inlineStr">
        <is>
          <t>92</t>
        </is>
      </c>
      <c r="V110" s="45" t="inlineStr">
        <is>
          <t>{"link": "https://www.themoviedb.org/movie/9472-dodgeball-a-true-underdog-story/watch?locale=CA",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"ads": [{"logo_path": "/xoFyQOXR3qINRsdnCQyd7jGx8Wo.jpg", "provider_id": 326, "provider_name": "CTV", "display_priority": 42}]}</t>
        </is>
      </c>
      <c r="W110" s="46" t="inlineStr">
        <is>
          <t>20,000,000</t>
        </is>
      </c>
      <c r="X110" s="35" t="n">
        <v>9472</v>
      </c>
      <c r="Y110" s="35" t="inlineStr">
        <is>
          <t>[9384, 7288, 9398, 9955, 9522, 9038, 11164, 10074, 693, 8699, 11003, 1597, 5966, 9767, 80035, 9718, 544, 8859, 4964, 146239]</t>
        </is>
      </c>
      <c r="Z110" s="35" t="inlineStr">
        <is>
          <t>72%</t>
        </is>
      </c>
      <c r="AA110" s="35" t="inlineStr">
        <is>
          <t>6.7/10</t>
        </is>
      </c>
      <c r="AB110" s="35" t="inlineStr">
        <is>
          <t>55/100</t>
        </is>
      </c>
      <c r="AC110" s="35" t="inlineStr">
        <is>
          <t>https://www.youtube.com/embed/rZfmbdpVLAA</t>
        </is>
      </c>
      <c r="AD110" s="62" t="inlineStr">
        <is>
          <t>US</t>
        </is>
      </c>
      <c r="AE110" s="62" t="n">
        <v>1731215633548</v>
      </c>
    </row>
    <row r="111" ht="14.25" customHeight="1" s="170">
      <c r="A111" s="121" t="inlineStr">
        <is>
          <t>John Wick</t>
        </is>
      </c>
      <c r="B111" s="122" t="n">
        <v>94</v>
      </c>
      <c r="C111" s="123" t="inlineStr">
        <is>
          <t>John Wick</t>
        </is>
      </c>
      <c r="D111" s="140" t="n"/>
      <c r="E111" s="124" t="inlineStr">
        <is>
          <t>Action</t>
        </is>
      </c>
      <c r="F111" s="125" t="n"/>
      <c r="G111" s="31" t="n"/>
      <c r="H111" s="32" t="n"/>
      <c r="I111" s="126" t="inlineStr">
        <is>
          <t>Lionsgate</t>
        </is>
      </c>
      <c r="J111" s="127" t="n">
        <v>2014</v>
      </c>
      <c r="K111" s="35">
        <f>ROW(K111)-1</f>
        <v/>
      </c>
      <c r="L111" s="62" t="b">
        <v>0</v>
      </c>
      <c r="M111" s="128" t="n"/>
      <c r="N111" s="37" t="inlineStr">
        <is>
          <t>Ex-hitman John Wick comes out of retirement to track down the gangsters that took everything from him.</t>
        </is>
      </c>
      <c r="O111" s="38" t="inlineStr">
        <is>
          <t>https://image.tmdb.org/t/p/w500/fZPSd91yGE9fCcCe6OoQr6E3Bev.jpg</t>
        </is>
      </c>
      <c r="P111"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1" s="40" t="inlineStr">
        <is>
          <t>Chad Stahelski</t>
        </is>
      </c>
      <c r="R111" s="41" t="inlineStr">
        <is>
          <t>[{"Source": "Internet Movie Database", "Value": "7.5/10"}, {"Source": "Rotten Tomatoes", "Value": "86%"}, {"Source": "Metacritic", "Value": "68/100"}]</t>
        </is>
      </c>
      <c r="S111" s="42" t="inlineStr">
        <is>
          <t>88,761,661</t>
        </is>
      </c>
      <c r="T111" s="43" t="inlineStr">
        <is>
          <t>R</t>
        </is>
      </c>
      <c r="U111" s="44" t="inlineStr">
        <is>
          <t>101</t>
        </is>
      </c>
      <c r="V111" s="45" t="inlineStr">
        <is>
          <t>{"link": "https://www.themoviedb.org/movie/245891-john-wick/watch?locale=CA",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1" s="46" t="inlineStr">
        <is>
          <t>20,000,000</t>
        </is>
      </c>
      <c r="X111" s="35" t="n">
        <v>245891</v>
      </c>
      <c r="Y111" s="35" t="inlineStr">
        <is>
          <t>[324552, 458156, 228150, 8909, 156022, 118340, 210577, 198663, 49017, 177572, 49529, 343668, 76341, 194662, 240832, 122917, 207703, 293660, 260346, 157336]</t>
        </is>
      </c>
      <c r="Z111" s="35" t="inlineStr">
        <is>
          <t>86%</t>
        </is>
      </c>
      <c r="AA111" s="35" t="inlineStr">
        <is>
          <t>7.5/10</t>
        </is>
      </c>
      <c r="AB111" s="35" t="inlineStr">
        <is>
          <t>68/100</t>
        </is>
      </c>
      <c r="AC111" s="35" t="inlineStr">
        <is>
          <t>https://www.youtube.com/embed/6r0s41Ju5XA</t>
        </is>
      </c>
      <c r="AD111" s="62" t="inlineStr">
        <is>
          <t>US</t>
        </is>
      </c>
      <c r="AE111" s="62" t="n">
        <v>1731215633548</v>
      </c>
    </row>
    <row r="112" ht="14.25" customHeight="1" s="170">
      <c r="A112" s="121" t="inlineStr">
        <is>
          <t>The Lego Movie</t>
        </is>
      </c>
      <c r="B112" s="122" t="n">
        <v>94</v>
      </c>
      <c r="C112" s="123" t="inlineStr">
        <is>
          <t>Lego</t>
        </is>
      </c>
      <c r="D112" s="140" t="n"/>
      <c r="E112" s="124" t="inlineStr">
        <is>
          <t>Animated</t>
        </is>
      </c>
      <c r="F112" s="125" t="n"/>
      <c r="G112" s="31" t="n"/>
      <c r="H112" s="32" t="n"/>
      <c r="I112" s="126" t="inlineStr">
        <is>
          <t>Warner Bros.</t>
        </is>
      </c>
      <c r="J112" s="127" t="n">
        <v>2014</v>
      </c>
      <c r="K112" s="35">
        <f>ROW(K112)-1</f>
        <v/>
      </c>
      <c r="L112" s="62" t="b">
        <v>0</v>
      </c>
      <c r="M112" s="128" t="n"/>
      <c r="N112" s="37" t="inlineStr">
        <is>
          <t>An ordinary Lego mini-figure, mistakenly thought to be the extraordinary MasterBuilder, is recruited to join a quest to stop an evil Lego tyrant from conquering the universe.</t>
        </is>
      </c>
      <c r="O112" s="38" t="inlineStr">
        <is>
          <t>https://image.tmdb.org/t/p/w500/9klB7qKC9aCeGyyM4uU5hSA6xDV.jpg</t>
        </is>
      </c>
      <c r="P112"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2" s="40" t="inlineStr">
        <is>
          <t>Phil Lord, Christopher Miller</t>
        </is>
      </c>
      <c r="R112" s="41" t="inlineStr">
        <is>
          <t>[{"Source": "Internet Movie Database", "Value": "7.7/10"}, {"Source": "Rotten Tomatoes", "Value": "96%"}, {"Source": "Metacritic", "Value": "83/100"}]</t>
        </is>
      </c>
      <c r="S112" s="42" t="inlineStr">
        <is>
          <t>470,759,687</t>
        </is>
      </c>
      <c r="T112" s="43" t="inlineStr">
        <is>
          <t>PG</t>
        </is>
      </c>
      <c r="U112" s="44" t="inlineStr">
        <is>
          <t>100</t>
        </is>
      </c>
      <c r="V112" s="45" t="inlineStr">
        <is>
          <t>{"link": "https://www.themoviedb.org/movie/137106-the-lego-movie/watch?locale=CA",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12" s="46" t="inlineStr">
        <is>
          <t>60,000,000</t>
        </is>
      </c>
      <c r="X112" s="35" t="n">
        <v>137106</v>
      </c>
      <c r="Y112" s="35" t="inlineStr">
        <is>
          <t>[280217, 324849, 274862, 227783, 97020, 109445, 225574, 116745, 168530, 53182, 82703, 152760, 57158, 732670, 109443, 217993, 137094, 172385, 225565, 124905]</t>
        </is>
      </c>
      <c r="Z112" s="35" t="inlineStr">
        <is>
          <t>96%</t>
        </is>
      </c>
      <c r="AA112" s="35" t="inlineStr">
        <is>
          <t>7.7/10</t>
        </is>
      </c>
      <c r="AB112" s="35" t="inlineStr">
        <is>
          <t>83/100</t>
        </is>
      </c>
      <c r="AC112" s="35" t="inlineStr">
        <is>
          <t>https://www.youtube.com/embed/fZ_JOBCLF-I</t>
        </is>
      </c>
      <c r="AD112" s="62" t="inlineStr">
        <is>
          <t>US</t>
        </is>
      </c>
      <c r="AE112" s="62" t="n">
        <v>1731215633548</v>
      </c>
    </row>
    <row r="113" ht="14.25" customHeight="1" s="170">
      <c r="A113" s="121" t="inlineStr">
        <is>
          <t>American Fiction</t>
        </is>
      </c>
      <c r="B113" s="122" t="n">
        <v>94</v>
      </c>
      <c r="C113" s="123" t="n"/>
      <c r="D113" s="140" t="n"/>
      <c r="E113" s="124" t="inlineStr">
        <is>
          <t>Comedy</t>
        </is>
      </c>
      <c r="F113" s="125" t="inlineStr">
        <is>
          <t>Drama</t>
        </is>
      </c>
      <c r="G113" s="31" t="n"/>
      <c r="H113" s="32" t="n"/>
      <c r="I113" s="126" t="inlineStr">
        <is>
          <t>Orion Pictures</t>
        </is>
      </c>
      <c r="J113" s="127" t="n">
        <v>2023</v>
      </c>
      <c r="K113" s="35">
        <f>ROW(K113)-1</f>
        <v/>
      </c>
      <c r="L113" s="62" t="b">
        <v>0</v>
      </c>
      <c r="M113" s="12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3" s="76" t="inlineStr">
        <is>
          <t>A novelist fed up with the establishment profiting from "Black" entertainment uses a pen name to write a book that propels him into the heart of hypocrisy and the madness he claims to disdain.</t>
        </is>
      </c>
      <c r="O113" s="95" t="inlineStr">
        <is>
          <t>https://image.tmdb.org/t/p/w500/57MFWGHarg9jid7yfDTka4RmcMU.jpg</t>
        </is>
      </c>
      <c r="P113" s="96"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3" s="97" t="inlineStr">
        <is>
          <t>Cord Jefferson</t>
        </is>
      </c>
      <c r="R113" s="41" t="inlineStr">
        <is>
          <t>[{"Source": "Internet Movie Database", "Value": "7.5/10"}, {"Source": "Rotten Tomatoes", "Value": "93%"}, {"Source": "Metacritic", "Value": "81/100"}]</t>
        </is>
      </c>
      <c r="S113" s="98" t="inlineStr">
        <is>
          <t>22,483,370</t>
        </is>
      </c>
      <c r="T113" s="99" t="inlineStr">
        <is>
          <t>R</t>
        </is>
      </c>
      <c r="U113" s="100" t="inlineStr">
        <is>
          <t>117</t>
        </is>
      </c>
      <c r="V113" s="82" t="inlineStr">
        <is>
          <t>{"link": "https://www.themoviedb.org/movie/1056360-american-fiction/watch?locale=CA",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 s="101" t="inlineStr">
        <is>
          <t>16,000,000</t>
        </is>
      </c>
      <c r="X113" s="35" t="n">
        <v>1056360</v>
      </c>
      <c r="Y113" s="35" t="inlineStr">
        <is>
          <t>[467244, 915935, 523607, 1027717, 844409, 840430, 895549, 792307, 850165, 666277, 994108, 792293, 1069193, 1121956, 1066591, 1042650, 1173076, 1214020, 764686, 1032795]</t>
        </is>
      </c>
      <c r="Z113" s="35" t="inlineStr">
        <is>
          <t>93%</t>
        </is>
      </c>
      <c r="AA113" s="35" t="inlineStr">
        <is>
          <t>7.5/10</t>
        </is>
      </c>
      <c r="AB113" s="35" t="inlineStr">
        <is>
          <t>81/100</t>
        </is>
      </c>
      <c r="AC113" s="35" t="inlineStr">
        <is>
          <t>https://www.youtube.com/embed/5_4RlHpqVWM</t>
        </is>
      </c>
      <c r="AD113" s="62" t="inlineStr">
        <is>
          <t>US</t>
        </is>
      </c>
      <c r="AE113" s="62" t="n">
        <v>1731215633548</v>
      </c>
    </row>
    <row r="114" ht="14.25" customHeight="1" s="170">
      <c r="A114" s="121" t="inlineStr">
        <is>
          <t>Aladdin</t>
        </is>
      </c>
      <c r="B114" s="122" t="n">
        <v>94</v>
      </c>
      <c r="C114" s="123" t="inlineStr">
        <is>
          <t>Disney Animation</t>
        </is>
      </c>
      <c r="D114" s="140" t="n"/>
      <c r="E114" s="124" t="inlineStr">
        <is>
          <t>Animated</t>
        </is>
      </c>
      <c r="F114" s="125" t="inlineStr">
        <is>
          <t>Princess</t>
        </is>
      </c>
      <c r="G114" s="31" t="n"/>
      <c r="H114" s="32" t="n"/>
      <c r="I114" s="126" t="inlineStr">
        <is>
          <t>Disney</t>
        </is>
      </c>
      <c r="J114" s="127" t="n">
        <v>1992</v>
      </c>
      <c r="K114" s="35">
        <f>ROW(K114)-1</f>
        <v/>
      </c>
      <c r="L114" s="62" t="b">
        <v>0</v>
      </c>
      <c r="M114" s="128"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0" t="inlineStr">
        <is>
          <t>John Musker, Ron Clements</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4" s="46" t="inlineStr">
        <is>
          <t>28,000,000</t>
        </is>
      </c>
      <c r="X114" s="35" t="n">
        <v>812</v>
      </c>
      <c r="Y114" s="35" t="inlineStr">
        <is>
          <t>[11238, 10020, 15969, 10144, 12092, 10140, 420817, 12155, 68734, 8587, 953, 38757, 10674, 9325, 558, 11970, 879, 10530, 408, 241259]</t>
        </is>
      </c>
      <c r="Z114" s="35" t="inlineStr">
        <is>
          <t>96%</t>
        </is>
      </c>
      <c r="AA114" s="35" t="inlineStr">
        <is>
          <t>8.0/10</t>
        </is>
      </c>
      <c r="AB114" s="35" t="inlineStr">
        <is>
          <t>86/100</t>
        </is>
      </c>
      <c r="AC114" s="35" t="inlineStr">
        <is>
          <t>https://www.youtube.com/embed/mq05scD6PUs</t>
        </is>
      </c>
      <c r="AD114" s="62" t="inlineStr">
        <is>
          <t>US</t>
        </is>
      </c>
      <c r="AE114" s="62" t="n">
        <v>1731215633548</v>
      </c>
    </row>
    <row r="115" ht="14.25" customHeight="1" s="170">
      <c r="A115" s="121" t="inlineStr">
        <is>
          <t>Chef</t>
        </is>
      </c>
      <c r="B115" s="122" t="n">
        <v>94</v>
      </c>
      <c r="C115" s="123" t="n"/>
      <c r="D115" s="140" t="n"/>
      <c r="E115" s="124" t="inlineStr">
        <is>
          <t>Comedy</t>
        </is>
      </c>
      <c r="F115" s="125" t="inlineStr">
        <is>
          <t>Drama</t>
        </is>
      </c>
      <c r="G115" s="31" t="n"/>
      <c r="H115" s="32" t="n"/>
      <c r="I115" s="126" t="inlineStr">
        <is>
          <t>Open Road Films</t>
        </is>
      </c>
      <c r="J115" s="127" t="n">
        <v>2014</v>
      </c>
      <c r="K115" s="35">
        <f>ROW(K115)-1</f>
        <v/>
      </c>
      <c r="L115" s="62" t="b">
        <v>1</v>
      </c>
      <c r="M115" s="128"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76"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95" t="inlineStr">
        <is>
          <t>https://image.tmdb.org/t/p/w500/yMtKHR6VG1Yagvv5F7IFpsGBm66.jpg</t>
        </is>
      </c>
      <c r="P115" s="96"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97" t="inlineStr">
        <is>
          <t>Jon Favreau</t>
        </is>
      </c>
      <c r="R115" s="114" t="inlineStr">
        <is>
          <t>[{"Source": "Internet Movie Database", "Value": "7.3/10"}, {"Source": "Rotten Tomatoes", "Value": "87%"}, {"Source": "Metacritic", "Value": "68/100"}]</t>
        </is>
      </c>
      <c r="S115" s="98" t="inlineStr">
        <is>
          <t>45,967,935</t>
        </is>
      </c>
      <c r="T115" s="99" t="inlineStr">
        <is>
          <t>R</t>
        </is>
      </c>
      <c r="U115" s="100" t="inlineStr">
        <is>
          <t>114</t>
        </is>
      </c>
      <c r="V115" s="82" t="inlineStr">
        <is>
          <t>{"link": "https://www.themoviedb.org/movie/212778-chef/watch?locale=CA", "ads": [{"logo_path": "/zLYr7OPvpskMA4S79E3vlCi71iC.jpg", "provider_id": 73, "provider_name": "Tubi TV", "display_priority": 19}], "free": [{"logo_path": "/j7D006Uy3UWwZ6G0xH6BMgIWTzH.jpg", "provider_id": 212, "provider_name": "Hoopla", "display_priority": 8}],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115" s="101" t="inlineStr">
        <is>
          <t>11,000,000</t>
        </is>
      </c>
      <c r="X115" s="35" t="n">
        <v>212778</v>
      </c>
      <c r="Y115" s="35" t="inlineStr">
        <is>
          <t>[195589, 85872, 201086, 227738, 188161, 214030, 200505, 146015, 284276, 295964, 239563, 398, 198277, 205587, 152790, 45658, 17097, 157360, 283384, 12165]</t>
        </is>
      </c>
      <c r="Z115" s="35" t="inlineStr">
        <is>
          <t>87%</t>
        </is>
      </c>
      <c r="AA115" s="35" t="inlineStr">
        <is>
          <t>7.3/10</t>
        </is>
      </c>
      <c r="AB115" s="35" t="inlineStr">
        <is>
          <t>68/100</t>
        </is>
      </c>
      <c r="AC115" s="35" t="inlineStr">
        <is>
          <t>https://www.youtube.com/embed/GO4gFillQOc</t>
        </is>
      </c>
      <c r="AD115" s="62" t="inlineStr">
        <is>
          <t>US</t>
        </is>
      </c>
      <c r="AE115" s="62" t="n">
        <v>1731215633548</v>
      </c>
    </row>
    <row r="116" ht="14.25" customHeight="1" s="170">
      <c r="A116" s="121" t="inlineStr">
        <is>
          <t>Lilo &amp; Stitch</t>
        </is>
      </c>
      <c r="B116" s="122" t="n">
        <v>94</v>
      </c>
      <c r="C116" s="123" t="inlineStr">
        <is>
          <t>Disney Animation</t>
        </is>
      </c>
      <c r="D116" s="140" t="inlineStr">
        <is>
          <t>Lilo &amp; Stitch</t>
        </is>
      </c>
      <c r="E116" s="124" t="inlineStr">
        <is>
          <t>Animated</t>
        </is>
      </c>
      <c r="F116" s="125" t="n"/>
      <c r="G116" s="31" t="n"/>
      <c r="H116" s="32" t="n"/>
      <c r="I116" s="126" t="inlineStr">
        <is>
          <t>Disney</t>
        </is>
      </c>
      <c r="J116" s="127" t="n">
        <v>2002</v>
      </c>
      <c r="K116" s="35">
        <f>ROW(K116)-1</f>
        <v/>
      </c>
      <c r="L116" s="62" t="b">
        <v>1</v>
      </c>
      <c r="M116" s="128" t="inlineStr">
        <is>
          <t>An incredible post-renaissance movie from Disney. Beautifully animated, with great characters that you get very attached to. From the main trio, to every supporting character, there is something memorable. A great story about family and friendship, and the power of love, that manages to be very emotional without being cheesy. Plenty of laugh out loud moments as well.</t>
        </is>
      </c>
      <c r="N116"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16" s="50" t="inlineStr">
        <is>
          <t>https://image.tmdb.org/t/p/w500/m13Vbzv7R2GMAl3GXFrkmMEgCFQ.jpg</t>
        </is>
      </c>
      <c r="P116"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16" s="52" t="inlineStr">
        <is>
          <t>Dean DeBlois, Chris Sanders</t>
        </is>
      </c>
      <c r="R116" s="59" t="inlineStr">
        <is>
          <t>[{"Source": "Internet Movie Database", "Value": "7.4/10"}, {"Source": "Rotten Tomatoes", "Value": "86%"}, {"Source": "Metacritic", "Value": "75/100"}]</t>
        </is>
      </c>
      <c r="S116" s="60" t="inlineStr">
        <is>
          <t>273,144,151</t>
        </is>
      </c>
      <c r="T116" s="55" t="inlineStr">
        <is>
          <t>PG</t>
        </is>
      </c>
      <c r="U116" s="56" t="inlineStr">
        <is>
          <t>85</t>
        </is>
      </c>
      <c r="V116" s="57" t="inlineStr">
        <is>
          <t>{"link": "https://www.themoviedb.org/movie/11544-lilo-stitch/watch?locale=CA",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6" s="61" t="inlineStr">
        <is>
          <t>80,000,000</t>
        </is>
      </c>
      <c r="X116" s="35" t="n">
        <v>11544</v>
      </c>
      <c r="Y116" s="35" t="inlineStr">
        <is>
          <t>[20760, 15567, 11688, 37135, 21316, 9016, 10693, 10340, 11970, 3170, 10009, 10112, 9023, 552524, 10674, 1267, 12230, 10996, 11319, 10865]</t>
        </is>
      </c>
      <c r="Z116" s="35" t="inlineStr">
        <is>
          <t>86%</t>
        </is>
      </c>
      <c r="AA116" s="35" t="inlineStr">
        <is>
          <t>7.4/10</t>
        </is>
      </c>
      <c r="AB116" s="35" t="inlineStr">
        <is>
          <t>75/100</t>
        </is>
      </c>
      <c r="AC116" s="35" t="inlineStr">
        <is>
          <t>https://www.youtube.com/embed/wAtaSKQ4-T0</t>
        </is>
      </c>
      <c r="AD116" s="62" t="inlineStr">
        <is>
          <t>US</t>
        </is>
      </c>
      <c r="AE116" s="62" t="n">
        <v>1731215633548</v>
      </c>
    </row>
    <row r="117" ht="14.25" customHeight="1" s="170">
      <c r="A117" s="121" t="inlineStr">
        <is>
          <t>Captain America: The Winter Soldier</t>
        </is>
      </c>
      <c r="B117" s="122" t="n">
        <v>94</v>
      </c>
      <c r="C117" s="123" t="inlineStr">
        <is>
          <t>Marvel</t>
        </is>
      </c>
      <c r="D117" s="140" t="inlineStr">
        <is>
          <t>MCU</t>
        </is>
      </c>
      <c r="E117" s="124" t="inlineStr">
        <is>
          <t>Comic Book</t>
        </is>
      </c>
      <c r="F117" s="125" t="n"/>
      <c r="G117" s="31" t="n"/>
      <c r="H117" s="32" t="n"/>
      <c r="I117" s="126" t="inlineStr">
        <is>
          <t>Disney</t>
        </is>
      </c>
      <c r="J117" s="127" t="n">
        <v>2014</v>
      </c>
      <c r="K117" s="35">
        <f>ROW(K117)-1</f>
        <v/>
      </c>
      <c r="L117" s="62" t="b">
        <v>0</v>
      </c>
      <c r="M117" s="128" t="n"/>
      <c r="N117" s="37"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7" s="38" t="inlineStr">
        <is>
          <t>https://image.tmdb.org/t/p/w500/tVFRpFw3xTedgPGqxW0AOI8Qhh0.jpg</t>
        </is>
      </c>
      <c r="P117" s="39"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7" s="40" t="inlineStr">
        <is>
          <t>Joe Russo, Anthony Russo</t>
        </is>
      </c>
      <c r="R117" s="41" t="inlineStr">
        <is>
          <t>[{"Source": "Internet Movie Database", "Value": "7.7/10"}, {"Source": "Rotten Tomatoes", "Value": "90%"}, {"Source": "Metacritic", "Value": "70/100"}]</t>
        </is>
      </c>
      <c r="S117" s="42" t="inlineStr">
        <is>
          <t>714,766,572</t>
        </is>
      </c>
      <c r="T117" s="43" t="inlineStr">
        <is>
          <t>PG-13</t>
        </is>
      </c>
      <c r="U117" s="44" t="inlineStr">
        <is>
          <t>136</t>
        </is>
      </c>
      <c r="V117" s="45" t="inlineStr">
        <is>
          <t>{"link": "https://www.themoviedb.org/movie/100402-captain-america-the-winter-soldier/watch?locale=CA",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7" s="46" t="inlineStr">
        <is>
          <t>170,000,000</t>
        </is>
      </c>
      <c r="X117" s="35" t="n">
        <v>100402</v>
      </c>
      <c r="Y117" s="35" t="inlineStr">
        <is>
          <t>[118340, 271110, 1771, 76338, 99861, 157350, 102382, 127585, 86834, 102899, 137106, 24428, 10195, 97020, 1726, 57158, 68721, 109424, 53182, 76649]</t>
        </is>
      </c>
      <c r="Z117" s="35" t="inlineStr">
        <is>
          <t>90%</t>
        </is>
      </c>
      <c r="AA117" s="35" t="inlineStr">
        <is>
          <t>7.7/10</t>
        </is>
      </c>
      <c r="AB117" s="35" t="inlineStr">
        <is>
          <t>70/100</t>
        </is>
      </c>
      <c r="AC117" s="35" t="inlineStr">
        <is>
          <t>https://www.youtube.com/embed/7SlILk2WMTI</t>
        </is>
      </c>
      <c r="AD117" s="62" t="inlineStr">
        <is>
          <t>US</t>
        </is>
      </c>
      <c r="AE117" s="62" t="n">
        <v>1731215633548</v>
      </c>
    </row>
    <row r="118" ht="14.25" customHeight="1" s="170">
      <c r="A118" s="121" t="inlineStr">
        <is>
          <t>I Lost my Body</t>
        </is>
      </c>
      <c r="B118" s="122" t="n">
        <v>94</v>
      </c>
      <c r="C118" s="123" t="n"/>
      <c r="D118" s="140" t="n"/>
      <c r="E118" s="124" t="inlineStr">
        <is>
          <t>Animated</t>
        </is>
      </c>
      <c r="F118" s="125" t="n"/>
      <c r="G118" s="31" t="n"/>
      <c r="H118" s="32" t="inlineStr">
        <is>
          <t>Netflix</t>
        </is>
      </c>
      <c r="I118" s="126" t="inlineStr">
        <is>
          <t>Netflix</t>
        </is>
      </c>
      <c r="J118" s="127" t="n">
        <v>2019</v>
      </c>
      <c r="K118" s="35">
        <f>ROW(K118)-1</f>
        <v/>
      </c>
      <c r="L118" s="62" t="b">
        <v>0</v>
      </c>
      <c r="M118" s="128"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8" s="83" t="inlineStr">
        <is>
          <t>A story of Naoufel, a young man who is in love with Gabrielle. In another part of town, a severed hand escapes from a dissection lab, determined to find its body again.</t>
        </is>
      </c>
      <c r="O118" s="84" t="inlineStr">
        <is>
          <t>https://image.tmdb.org/t/p/w500/z5dXCywyo8zEPNDkeQY7nbvkrz8.jpg</t>
        </is>
      </c>
      <c r="P118" s="85"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8" s="86" t="inlineStr">
        <is>
          <t>Jérémy Clapin</t>
        </is>
      </c>
      <c r="R118" s="110" t="inlineStr">
        <is>
          <t>[{"Source": "Internet Movie Database", "Value": "7.5/10"}, {"Source": "Rotten Tomatoes", "Value": "97%"}, {"Source": "Metacritic", "Value": "81/100"}]</t>
        </is>
      </c>
      <c r="S118" s="119" t="inlineStr">
        <is>
          <t>0</t>
        </is>
      </c>
      <c r="T118" s="107" t="inlineStr">
        <is>
          <t>TV-MA</t>
        </is>
      </c>
      <c r="U118" s="108" t="inlineStr">
        <is>
          <t>81</t>
        </is>
      </c>
      <c r="V118" s="89"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94}]}</t>
        </is>
      </c>
      <c r="W118" s="118" t="inlineStr">
        <is>
          <t>0</t>
        </is>
      </c>
      <c r="X118" s="35" t="n">
        <v>586940</v>
      </c>
      <c r="Y118" s="35" t="inlineStr">
        <is>
          <t>[56619, 508965, 5801, 528491, 44826, 566368, 501590, 27607, 53423, 41951, 618525, 622654, 41291, 518495, 41799, 43420, 538598, 331953, 478308, 575764]</t>
        </is>
      </c>
      <c r="Z118" s="35" t="inlineStr">
        <is>
          <t>97%</t>
        </is>
      </c>
      <c r="AA118" s="35" t="inlineStr">
        <is>
          <t>7.5/10</t>
        </is>
      </c>
      <c r="AB118" s="35" t="inlineStr">
        <is>
          <t>81/100</t>
        </is>
      </c>
      <c r="AC118" s="35" t="inlineStr">
        <is>
          <t>https://www.youtube.com/embed/7EotTxCNtsA</t>
        </is>
      </c>
      <c r="AD118" s="62" t="inlineStr">
        <is>
          <t>FR</t>
        </is>
      </c>
      <c r="AE118" s="62" t="n">
        <v>1731215633548</v>
      </c>
    </row>
    <row r="119" ht="14.25" customHeight="1" s="170">
      <c r="A119" s="121" t="inlineStr">
        <is>
          <t>My Cousin Vinny</t>
        </is>
      </c>
      <c r="B119" s="122" t="n">
        <v>94</v>
      </c>
      <c r="C119" s="123" t="n"/>
      <c r="D119" s="140" t="n"/>
      <c r="E119" s="124" t="inlineStr">
        <is>
          <t>Comedy</t>
        </is>
      </c>
      <c r="F119" s="125" t="n"/>
      <c r="G119" s="31" t="n"/>
      <c r="H119" s="32" t="n"/>
      <c r="I119" s="126" t="inlineStr">
        <is>
          <t>20th Century Studios</t>
        </is>
      </c>
      <c r="J119" s="127" t="n">
        <v>1992</v>
      </c>
      <c r="K119" s="35">
        <f>ROW(K119)-1</f>
        <v/>
      </c>
      <c r="L119" s="62" t="b">
        <v>0</v>
      </c>
      <c r="M119" s="12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9"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9" s="50" t="inlineStr">
        <is>
          <t>https://image.tmdb.org/t/p/w500/iwSURa8nS2ujwrU3s1lfxxX7voH.jpg</t>
        </is>
      </c>
      <c r="P119"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9" s="52" t="inlineStr">
        <is>
          <t>Jonathan Lynn</t>
        </is>
      </c>
      <c r="R119" s="109" t="inlineStr">
        <is>
          <t>[{"Source": "Internet Movie Database", "Value": "7.6/10"}, {"Source": "Rotten Tomatoes", "Value": "85%"}, {"Source": "Metacritic", "Value": "68/100"}]</t>
        </is>
      </c>
      <c r="S119" s="54" t="inlineStr">
        <is>
          <t>64,088,552</t>
        </is>
      </c>
      <c r="T119" s="55" t="inlineStr">
        <is>
          <t>R</t>
        </is>
      </c>
      <c r="U119" s="56" t="inlineStr">
        <is>
          <t>120</t>
        </is>
      </c>
      <c r="V119" s="57" t="inlineStr">
        <is>
          <t>{"link": "https://www.themoviedb.org/movie/10377-my-cousin-vinny/watch?locale=CA",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 s="58" t="inlineStr">
        <is>
          <t>11,000,000</t>
        </is>
      </c>
      <c r="X119" s="35" t="n">
        <v>10377</v>
      </c>
      <c r="Y119" s="35" t="inlineStr">
        <is>
          <t>[29514, 15392, 12155, 451957, 14577, 16448, 38271, 246087, 6393, 298538, 37227, 14662, 11861, 2098, 191562, 26203, 42581, 510242, 435995, 110366]</t>
        </is>
      </c>
      <c r="Z119" s="35" t="inlineStr">
        <is>
          <t>85%</t>
        </is>
      </c>
      <c r="AA119" s="35" t="inlineStr">
        <is>
          <t>7.6/10</t>
        </is>
      </c>
      <c r="AB119" s="35" t="inlineStr">
        <is>
          <t>68/100</t>
        </is>
      </c>
      <c r="AC119" s="35" t="inlineStr">
        <is>
          <t>https://www.youtube.com/embed/hITJLnyH9Fc</t>
        </is>
      </c>
      <c r="AD119" s="62" t="inlineStr">
        <is>
          <t>US</t>
        </is>
      </c>
      <c r="AE119" s="62" t="n">
        <v>1732256445415</v>
      </c>
    </row>
    <row r="120" ht="14.25" customHeight="1" s="170">
      <c r="A120" s="121" t="inlineStr">
        <is>
          <t>Akira</t>
        </is>
      </c>
      <c r="B120" s="122" t="n">
        <v>94</v>
      </c>
      <c r="C120" s="123" t="n"/>
      <c r="D120" s="140" t="n"/>
      <c r="E120" s="124" t="inlineStr">
        <is>
          <t>Animated</t>
        </is>
      </c>
      <c r="F120" s="125" t="inlineStr">
        <is>
          <t>Anime</t>
        </is>
      </c>
      <c r="G120" s="31" t="n"/>
      <c r="H120" s="32" t="n"/>
      <c r="I120" s="126" t="inlineStr">
        <is>
          <t>Toho</t>
        </is>
      </c>
      <c r="J120" s="127" t="n">
        <v>1988</v>
      </c>
      <c r="K120" s="35">
        <f>ROW(K120)-1</f>
        <v/>
      </c>
      <c r="L120" s="62" t="b">
        <v>0</v>
      </c>
      <c r="M120" s="128"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120" s="63" t="inlineStr">
        <is>
          <t>A secret military project endangers Neo-Tokyo when it turns a biker gang member into a rampaging psychic psychopath that only two teenagers and a group of psychics can stop.</t>
        </is>
      </c>
      <c r="O120" s="64" t="inlineStr">
        <is>
          <t>https://image.tmdb.org/t/p/w500/neZ0ykEsPqxamsX6o5QNUFILQrz.jpg</t>
        </is>
      </c>
      <c r="P120" s="65"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120" s="66" t="inlineStr">
        <is>
          <t>Katsuhiro Otomo</t>
        </is>
      </c>
      <c r="R120" s="59" t="inlineStr">
        <is>
          <t>[{"Source": "Internet Movie Database", "Value": "8.0/10"}, {"Source": "Rotten Tomatoes", "Value": "91%"}, {"Source": "Metacritic", "Value": "68/100"}]</t>
        </is>
      </c>
      <c r="S120" s="90" t="inlineStr">
        <is>
          <t>49,000,000</t>
        </is>
      </c>
      <c r="T120" s="91" t="inlineStr">
        <is>
          <t>R</t>
        </is>
      </c>
      <c r="U120" s="92" t="inlineStr">
        <is>
          <t>124</t>
        </is>
      </c>
      <c r="V120" s="45" t="inlineStr">
        <is>
          <t>{"link": "https://www.themoviedb.org/movie/149-akira/watch?locale=CA", "flatrate": [{"logo_path": "/pgjz7bzfBq4nFDu8JJDLBoUVAX8.jpg", "provider_id": 1968, "provider_name": "Crunchyroll Amazon Channel", "display_priority": 10}, {"logo_path": "/fzN5Jok5Ig1eJ7gyNGoMhnLSCfh.jpg", "provider_id": 283, "provider_name": "Crunchyroll", "display_priority": 37}]}</t>
        </is>
      </c>
      <c r="W120" s="70" t="inlineStr">
        <is>
          <t>5,700,000</t>
        </is>
      </c>
      <c r="X120" s="35" t="n">
        <v>149</v>
      </c>
      <c r="Y120" s="35" t="inlineStr">
        <is>
          <t>[9323, 16859, 2604, 4977, 27576, 45612, 13192, 11416, 12140, 9618, 11712, 28162, 584929, 10494, 18491, 2280, 583, 11645, 13398, 28874]</t>
        </is>
      </c>
      <c r="Z120" s="35" t="inlineStr">
        <is>
          <t>91%</t>
        </is>
      </c>
      <c r="AA120" s="35" t="inlineStr">
        <is>
          <t>8.0/10</t>
        </is>
      </c>
      <c r="AB120" s="35" t="inlineStr">
        <is>
          <t>68/100</t>
        </is>
      </c>
      <c r="AC120" s="35" t="inlineStr">
        <is>
          <t>https://www.youtube.com/embed/NAqv2gi-Cik</t>
        </is>
      </c>
      <c r="AD120" s="62" t="inlineStr">
        <is>
          <t>JP</t>
        </is>
      </c>
      <c r="AE120" s="62" t="inlineStr">
        <is>
          <t>1737481047560</t>
        </is>
      </c>
    </row>
    <row r="121" ht="14.25" customHeight="1" s="170">
      <c r="A121" s="121" t="inlineStr">
        <is>
          <t>Ocean's Eleven</t>
        </is>
      </c>
      <c r="B121" s="122" t="n">
        <v>94</v>
      </c>
      <c r="C121" s="123" t="inlineStr">
        <is>
          <t>Ocean's Eleven</t>
        </is>
      </c>
      <c r="D121" s="140" t="n"/>
      <c r="E121" s="124" t="inlineStr">
        <is>
          <t>Crime</t>
        </is>
      </c>
      <c r="F121" s="125" t="inlineStr">
        <is>
          <t>Comedy</t>
        </is>
      </c>
      <c r="G121" s="31" t="n"/>
      <c r="H121" s="32" t="n"/>
      <c r="I121" s="126" t="inlineStr">
        <is>
          <t>Warner Bros.</t>
        </is>
      </c>
      <c r="J121" s="127" t="n">
        <v>2001</v>
      </c>
      <c r="K121" s="35">
        <f>ROW(K121)-1</f>
        <v/>
      </c>
      <c r="L121" s="62" t="b">
        <v>0</v>
      </c>
      <c r="M121" s="128" t="inlineStr">
        <is>
          <t>One of the best heist films ever made. The story and crime are so compelling, you're wrapped up in it all and so invested in how it will get done. It's quite funny as well, and a tour de force of acting talent. Full of interesting twists and turns.</t>
        </is>
      </c>
      <c r="N12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21" s="50" t="inlineStr">
        <is>
          <t>https://image.tmdb.org/t/p/w500/hQQCdZrsHtZyR6NbKH2YyCqd2fR.jpg</t>
        </is>
      </c>
      <c r="P121"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21" s="52" t="inlineStr">
        <is>
          <t>Steven Soderbergh</t>
        </is>
      </c>
      <c r="R121" s="53" t="inlineStr">
        <is>
          <t>[{"Source": "Internet Movie Database", "Value": "7.7/10"}, {"Source": "Rotten Tomatoes", "Value": "83%"}, {"Source": "Metacritic", "Value": "74/100"}]</t>
        </is>
      </c>
      <c r="S121" s="54" t="inlineStr">
        <is>
          <t>450,717,150</t>
        </is>
      </c>
      <c r="T121" s="55" t="inlineStr">
        <is>
          <t>PG-13</t>
        </is>
      </c>
      <c r="U121" s="56" t="inlineStr">
        <is>
          <t>116</t>
        </is>
      </c>
      <c r="V121" s="57" t="inlineStr">
        <is>
          <t>{"link": "https://www.themoviedb.org/movie/161-ocean-s-eleven/watch?locale=CA",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121" s="58" t="inlineStr">
        <is>
          <t>85,000,000</t>
        </is>
      </c>
      <c r="X121" s="35" t="n">
        <v>161</v>
      </c>
      <c r="Y121" s="35" t="inlineStr">
        <is>
          <t>[163, 298, 20504, 10528, 2501, 107, 604, 9798, 5176, 1535, 44214, 402900, 36557, 6073, 388, 71679, 107811, 64635, 787, 628]</t>
        </is>
      </c>
      <c r="Z121" s="35" t="inlineStr">
        <is>
          <t>83%</t>
        </is>
      </c>
      <c r="AA121" s="35" t="inlineStr">
        <is>
          <t>7.7/10</t>
        </is>
      </c>
      <c r="AB121" s="35" t="inlineStr">
        <is>
          <t>74/100</t>
        </is>
      </c>
      <c r="AC121" s="35" t="inlineStr">
        <is>
          <t>https://www.youtube.com/embed/n3epi9hPbqQ</t>
        </is>
      </c>
      <c r="AD121" s="62" t="inlineStr">
        <is>
          <t>US</t>
        </is>
      </c>
      <c r="AE121" s="62" t="inlineStr">
        <is>
          <t>1740161272672</t>
        </is>
      </c>
    </row>
    <row r="122" ht="14.25" customHeight="1" s="170">
      <c r="A122" s="121" t="inlineStr">
        <is>
          <t>Annihilation</t>
        </is>
      </c>
      <c r="B122" s="122" t="n">
        <v>94</v>
      </c>
      <c r="C122" s="123" t="n"/>
      <c r="D122" s="140" t="n"/>
      <c r="E122" s="124" t="inlineStr">
        <is>
          <t>Sci-Fi</t>
        </is>
      </c>
      <c r="F122" s="125" t="inlineStr">
        <is>
          <t>Horror</t>
        </is>
      </c>
      <c r="G122" s="31" t="n"/>
      <c r="H122" s="32" t="n"/>
      <c r="I122" s="126" t="inlineStr">
        <is>
          <t>Paramount Pictures</t>
        </is>
      </c>
      <c r="J122" s="127" t="n">
        <v>2018</v>
      </c>
      <c r="K122" s="35">
        <f>ROW(K122)-1</f>
        <v/>
      </c>
      <c r="L122" s="62" t="b">
        <v>0</v>
      </c>
      <c r="M122" s="128"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22" s="76" t="inlineStr">
        <is>
          <t>A biologist signs up for a dangerous, secret expedition into a mysterious zone where the laws of nature don't apply.</t>
        </is>
      </c>
      <c r="O122" s="95" t="inlineStr">
        <is>
          <t>https://image.tmdb.org/t/p/w500/4YRplSk6BhH6PRuE9gfyw9byUJ6.jpg</t>
        </is>
      </c>
      <c r="P122" s="96"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22" s="97" t="inlineStr">
        <is>
          <t>Alex Garland</t>
        </is>
      </c>
      <c r="R122" s="41" t="inlineStr">
        <is>
          <t>[{"Source": "Internet Movie Database", "Value": "6.8/10"}, {"Source": "Rotten Tomatoes", "Value": "88%"}, {"Source": "Metacritic", "Value": "79/100"}]</t>
        </is>
      </c>
      <c r="S122" s="72" t="inlineStr">
        <is>
          <t>43,070,915</t>
        </is>
      </c>
      <c r="T122" s="99" t="inlineStr">
        <is>
          <t>R</t>
        </is>
      </c>
      <c r="U122" s="100" t="inlineStr">
        <is>
          <t>115</t>
        </is>
      </c>
      <c r="V122" s="82" t="inlineStr">
        <is>
          <t>{"link": "https://www.themoviedb.org/movie/300668-annihilation/watch?locale=CA",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 s="46" t="inlineStr">
        <is>
          <t>40,000,000</t>
        </is>
      </c>
      <c r="X122" s="35" t="n">
        <v>300668</v>
      </c>
      <c r="Y122" s="35" t="inlineStr">
        <is>
          <t>[384521, 401981, 401371, 407451, 476926, 338970, 264660, 447332, 416234, 433808, 445571, 333339, 456750, 199928, 181808, 425972, 399035, 396806, 336000, 354912]</t>
        </is>
      </c>
      <c r="Z122" s="35" t="inlineStr">
        <is>
          <t>88%</t>
        </is>
      </c>
      <c r="AA122" s="35" t="inlineStr">
        <is>
          <t>6.8/10</t>
        </is>
      </c>
      <c r="AB122" s="35" t="inlineStr">
        <is>
          <t>79/100</t>
        </is>
      </c>
      <c r="AC122" s="35" t="inlineStr">
        <is>
          <t>https://www.youtube.com/embed/89OP78l9oF0</t>
        </is>
      </c>
      <c r="AD122" s="62" t="inlineStr">
        <is>
          <t>US</t>
        </is>
      </c>
      <c r="AE122" s="62" t="inlineStr">
        <is>
          <t>1746201812507</t>
        </is>
      </c>
    </row>
    <row r="123" ht="14.25" customHeight="1" s="170">
      <c r="A123" s="121" t="inlineStr">
        <is>
          <t>Kick-Ass</t>
        </is>
      </c>
      <c r="B123" s="122" t="n">
        <v>93</v>
      </c>
      <c r="C123" s="123" t="inlineStr">
        <is>
          <t>Kick-Ass</t>
        </is>
      </c>
      <c r="D123" s="140" t="n"/>
      <c r="E123" s="124" t="inlineStr">
        <is>
          <t>Comic Book</t>
        </is>
      </c>
      <c r="F123" s="125" t="inlineStr">
        <is>
          <t>Comedy</t>
        </is>
      </c>
      <c r="G123" s="31" t="n"/>
      <c r="H123" s="32" t="n"/>
      <c r="I123" s="126" t="inlineStr">
        <is>
          <t>Lionsgate</t>
        </is>
      </c>
      <c r="J123" s="127" t="n">
        <v>2010</v>
      </c>
      <c r="K123" s="35">
        <f>ROW(K123)-1</f>
        <v/>
      </c>
      <c r="L123" s="62" t="b">
        <v>0</v>
      </c>
      <c r="M123" s="128" t="n"/>
      <c r="N123" s="37" t="inlineStr">
        <is>
          <t>Dave Lizewski is an unnoticed high school student and comic book fan who one day decides to become a super-hero, even though he has no powers, training or meaningful reason to do so.</t>
        </is>
      </c>
      <c r="O123" s="38" t="inlineStr">
        <is>
          <t>https://image.tmdb.org/t/p/w500/8citjdBmjddZjlPsAHEyCKwGVvD.jpg</t>
        </is>
      </c>
      <c r="P123"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23" s="40" t="inlineStr">
        <is>
          <t>Matthew Vaughn</t>
        </is>
      </c>
      <c r="R123" s="41" t="inlineStr">
        <is>
          <t>[{"Source": "Internet Movie Database", "Value": "7.6/10"}, {"Source": "Rotten Tomatoes", "Value": "78%"}, {"Source": "Metacritic", "Value": "66/100"}]</t>
        </is>
      </c>
      <c r="S123" s="42" t="inlineStr">
        <is>
          <t>96,188,903</t>
        </is>
      </c>
      <c r="T123" s="43" t="inlineStr">
        <is>
          <t>R</t>
        </is>
      </c>
      <c r="U123" s="44" t="inlineStr">
        <is>
          <t>118</t>
        </is>
      </c>
      <c r="V123" s="45" t="inlineStr">
        <is>
          <t>{"link": "https://www.themoviedb.org/movie/23483-kick-ass/watch?locale=CA",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 s="46" t="inlineStr">
        <is>
          <t>28,000,000</t>
        </is>
      </c>
      <c r="X123" s="35" t="n">
        <v>23483</v>
      </c>
      <c r="Y123" s="35" t="inlineStr">
        <is>
          <t>[59859, 7446, 36557, 23631, 10191, 10528, 10189, 36586, 19908, 35056, 1573, 1487, 64688, 8681, 76726, 49049, 24, 72105, 27573, 557]</t>
        </is>
      </c>
      <c r="Z123" s="35" t="inlineStr">
        <is>
          <t>78%</t>
        </is>
      </c>
      <c r="AA123" s="35" t="inlineStr">
        <is>
          <t>7.6/10</t>
        </is>
      </c>
      <c r="AB123" s="35" t="inlineStr">
        <is>
          <t>66/100</t>
        </is>
      </c>
      <c r="AC123" s="35" t="inlineStr">
        <is>
          <t>https://www.youtube.com/embed/RdBiTjy7AEI</t>
        </is>
      </c>
      <c r="AD123" s="62" t="inlineStr">
        <is>
          <t>US</t>
        </is>
      </c>
      <c r="AE123" s="62" t="n">
        <v>1731215633548</v>
      </c>
    </row>
    <row r="124" ht="14.25" customHeight="1" s="170">
      <c r="A124" s="121" t="inlineStr">
        <is>
          <t>The Worst Person in the World</t>
        </is>
      </c>
      <c r="B124" s="122" t="n">
        <v>93</v>
      </c>
      <c r="C124" s="123" t="n"/>
      <c r="D124" s="140" t="n"/>
      <c r="E124" s="124" t="inlineStr">
        <is>
          <t>Dramedy</t>
        </is>
      </c>
      <c r="F124" s="125" t="inlineStr">
        <is>
          <t>Romance</t>
        </is>
      </c>
      <c r="G124" s="31" t="n"/>
      <c r="H124" s="32" t="n"/>
      <c r="I124" s="126" t="inlineStr">
        <is>
          <t>NEON</t>
        </is>
      </c>
      <c r="J124" s="127" t="n">
        <v>2021</v>
      </c>
      <c r="K124" s="35">
        <f>ROW(K124)-1</f>
        <v/>
      </c>
      <c r="L124" s="62" t="b">
        <v>0</v>
      </c>
      <c r="M124" s="12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4" s="37" t="inlineStr">
        <is>
          <t>The chronicles of four years in the life of Julie, a young woman who navigates the troubled waters of her love life and struggles to find her career path, leading her to take a realistic look at who she really is.</t>
        </is>
      </c>
      <c r="O124" s="38" t="inlineStr">
        <is>
          <t>https://image.tmdb.org/t/p/w500/p5nLFV9aa76zhFK91Qi0xRlXvQ1.jpg</t>
        </is>
      </c>
      <c r="P124"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4" s="40" t="inlineStr">
        <is>
          <t>Joachim Trier</t>
        </is>
      </c>
      <c r="R124" s="41" t="inlineStr">
        <is>
          <t>[{"Source": "Internet Movie Database", "Value": "7.7/10"}, {"Source": "Rotten Tomatoes", "Value": "96%"}, {"Source": "Metacritic", "Value": "91/100"}]</t>
        </is>
      </c>
      <c r="S124" s="42" t="inlineStr">
        <is>
          <t>12,687,507</t>
        </is>
      </c>
      <c r="T124" s="43" t="inlineStr">
        <is>
          <t>R</t>
        </is>
      </c>
      <c r="U124" s="44" t="inlineStr">
        <is>
          <t>128</t>
        </is>
      </c>
      <c r="V124" s="45" t="inlineStr">
        <is>
          <t>{"link": "https://www.themoviedb.org/movie/660120-verdens-verste-menneske/watch?locale=CA",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"/7rJJlPpuGz0DV5OLjVW1HzYaFj9.jpg", "provider_id": 146, "provider_name": "iciTouTV", "display_priority": 12}, {"logo_path": "/fj9Y8iIMFUC6952HwxbGixTQPb7.jpg", "provider_id": 11, "provider_name": "MUBI", "display_priority": 34}],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 s="46" t="inlineStr">
        <is>
          <t>5,000,000</t>
        </is>
      </c>
      <c r="X124" s="35" t="n">
        <v>660120</v>
      </c>
      <c r="Y124" s="35" t="inlineStr">
        <is>
          <t>[423333, 758866, 75233, 504582, 30159, 601470, 718032, 660000, 746131, 542178, 554230, 793998, 599377, 764686, 833420, 619594, 602334, 26610, 12197, 735726]</t>
        </is>
      </c>
      <c r="Z124" s="35" t="inlineStr">
        <is>
          <t>96%</t>
        </is>
      </c>
      <c r="AA124" s="35" t="inlineStr">
        <is>
          <t>7.7/10</t>
        </is>
      </c>
      <c r="AB124" s="35" t="inlineStr">
        <is>
          <t>91/100</t>
        </is>
      </c>
      <c r="AC124" s="35" t="inlineStr">
        <is>
          <t>https://www.youtube.com/embed/gpkQgk1Fi1Q</t>
        </is>
      </c>
      <c r="AD124" s="62" t="inlineStr">
        <is>
          <t>NO</t>
        </is>
      </c>
      <c r="AE124" s="62" t="n">
        <v>1731215633548</v>
      </c>
    </row>
    <row r="125" ht="14.25" customHeight="1" s="170">
      <c r="A125" s="121" t="inlineStr">
        <is>
          <t>Halloween</t>
        </is>
      </c>
      <c r="B125" s="122" t="n">
        <v>93</v>
      </c>
      <c r="C125" s="123" t="inlineStr">
        <is>
          <t>Halloween</t>
        </is>
      </c>
      <c r="D125" s="140" t="n"/>
      <c r="E125" s="124" t="inlineStr">
        <is>
          <t>Horror</t>
        </is>
      </c>
      <c r="F125" s="125" t="inlineStr">
        <is>
          <t>Slasher</t>
        </is>
      </c>
      <c r="G125" s="31" t="inlineStr">
        <is>
          <t>Halloween</t>
        </is>
      </c>
      <c r="H125" s="32" t="n"/>
      <c r="I125" s="126" t="inlineStr">
        <is>
          <t>Compass International Pictures</t>
        </is>
      </c>
      <c r="J125" s="127" t="n">
        <v>1978</v>
      </c>
      <c r="K125" s="35">
        <f>ROW(K125)-1</f>
        <v/>
      </c>
      <c r="L125" s="62" t="b">
        <v>0</v>
      </c>
      <c r="M125" s="128" t="inlineStr">
        <is>
          <t>Still very scary, with an iconic  faceless villain and great score. Defined the future of slasher movies. Unlike most of the others (Nightmare on Elm, Friday the 13th) also featured very good acting from the protagonist, Jamie Lee Curtis.</t>
        </is>
      </c>
      <c r="N125" s="76" t="inlineStr">
        <is>
          <t>Fifteen years after murdering his sister on Halloween Night 1963, Michael Myers escapes from a mental hospital and returns to the small town of Haddonfield, Illinois to kill again.</t>
        </is>
      </c>
      <c r="O125" s="95" t="inlineStr">
        <is>
          <t>https://image.tmdb.org/t/p/w500/wijlZ3HaYMvlDTPqJoTCWKFkCPU.jpg</t>
        </is>
      </c>
      <c r="P125" s="96"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5" s="97" t="inlineStr">
        <is>
          <t>John Carpenter</t>
        </is>
      </c>
      <c r="R125" s="41" t="inlineStr">
        <is>
          <t>[{"Source": "Internet Movie Database", "Value": "7.7/10"}, {"Source": "Rotten Tomatoes", "Value": "97%"}, {"Source": "Metacritic", "Value": "90/100"}]</t>
        </is>
      </c>
      <c r="S125" s="72" t="inlineStr">
        <is>
          <t>70,260,597</t>
        </is>
      </c>
      <c r="T125" s="99" t="inlineStr">
        <is>
          <t>R</t>
        </is>
      </c>
      <c r="U125" s="100" t="inlineStr">
        <is>
          <t>91</t>
        </is>
      </c>
      <c r="V125" s="82" t="inlineStr">
        <is>
          <t>{"link": "https://www.themoviedb.org/movie/948-halloween/watch?locale=CA", "flatrate": [{"logo_path": "/qb6Lj5BhNJavdmRVDzAqAjd4Tj3.jpg", "provider_id": 204, "provider_name": "Shudder Amazon Channel", "display_priority": 26}, {"logo_path": "/vEtdiYRPRbDCp1Tcn3BEPF1Ni76.jpg", "provider_id": 99, "provider_name": "Shudder", "display_priority": 32}, {"logo_path": "/uauVx3dGWt0GICqdMCBYJObd3Mo.jpg", "provider_id": 692, "provider_name": "Cultpix", "display_priority": 84},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25" s="46" t="inlineStr">
        <is>
          <t>325,000</t>
        </is>
      </c>
      <c r="X125" s="35" t="n">
        <v>948</v>
      </c>
      <c r="Y125" s="35" t="inlineStr">
        <is>
          <t>[11281, 424139, 2082, 790, 4488, 377, 11675, 1103, 30497, 6471, 469019, 24150, 11442, 25623, 1091, 6978, 10676, 17814, 11357, 500840]</t>
        </is>
      </c>
      <c r="Z125" s="35" t="inlineStr">
        <is>
          <t>97%</t>
        </is>
      </c>
      <c r="AA125" s="35" t="inlineStr">
        <is>
          <t>7.7/10</t>
        </is>
      </c>
      <c r="AB125" s="35" t="inlineStr">
        <is>
          <t>90/100</t>
        </is>
      </c>
      <c r="AC125" s="35" t="inlineStr">
        <is>
          <t>https://www.youtube.com/embed/3JsrH8eUVOo</t>
        </is>
      </c>
      <c r="AD125" s="62" t="inlineStr">
        <is>
          <t>US</t>
        </is>
      </c>
      <c r="AE125" s="62" t="n">
        <v>1731215633548</v>
      </c>
    </row>
    <row r="126" ht="14.25" customHeight="1" s="170">
      <c r="A126" s="121" t="inlineStr">
        <is>
          <t>Blade Runner</t>
        </is>
      </c>
      <c r="B126" s="122" t="n">
        <v>93</v>
      </c>
      <c r="C126" s="123" t="inlineStr">
        <is>
          <t>Blade Runner</t>
        </is>
      </c>
      <c r="D126" s="140" t="n"/>
      <c r="E126" s="124" t="inlineStr">
        <is>
          <t>Sci-Fi</t>
        </is>
      </c>
      <c r="F126" s="125" t="n"/>
      <c r="G126" s="31" t="n"/>
      <c r="H126" s="32" t="n"/>
      <c r="I126" s="126" t="inlineStr">
        <is>
          <t>Warner Bros.</t>
        </is>
      </c>
      <c r="J126" s="127" t="n">
        <v>1982</v>
      </c>
      <c r="K126" s="35">
        <f>ROW(K126)-1</f>
        <v/>
      </c>
      <c r="L126" s="62" t="b">
        <v>0</v>
      </c>
      <c r="M126" s="128" t="n"/>
      <c r="N126" s="83" t="inlineStr">
        <is>
          <t>In the smog-choked dystopian Los Angeles of 2019, blade runner Rick Deckard is called out of retirement to terminate a quartet of replicants who have escaped to Earth seeking their creator for a way to extend their short life spans.</t>
        </is>
      </c>
      <c r="O126" s="84" t="inlineStr">
        <is>
          <t>https://image.tmdb.org/t/p/w500/63N9uy8nd9j7Eog2axPQ8lbr3Wj.jpg</t>
        </is>
      </c>
      <c r="P126" s="85"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6" s="86" t="inlineStr">
        <is>
          <t>Ridley Scott</t>
        </is>
      </c>
      <c r="R126" s="59" t="inlineStr">
        <is>
          <t>[{"Source": "Internet Movie Database", "Value": "8.1/10"}, {"Source": "Rotten Tomatoes", "Value": "89%"}, {"Source": "Metacritic", "Value": "84/100"}]</t>
        </is>
      </c>
      <c r="S126" s="106" t="inlineStr">
        <is>
          <t>41,722,424</t>
        </is>
      </c>
      <c r="T126" s="107" t="inlineStr">
        <is>
          <t>R</t>
        </is>
      </c>
      <c r="U126" s="108" t="inlineStr">
        <is>
          <t>118</t>
        </is>
      </c>
      <c r="V126" s="89" t="inlineStr">
        <is>
          <t>{"link": "https://www.themoviedb.org/movie/78-blade-runner/watch?locale=CA",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 s="61" t="inlineStr">
        <is>
          <t>28,000,000</t>
        </is>
      </c>
      <c r="X126" s="35" t="n">
        <v>78</v>
      </c>
      <c r="Y126" s="35" t="inlineStr">
        <is>
          <t>[335984, 62, 279, 117, 348, 107, 429, 1369, 1091, 12104, 4982, 601, 85, 829, 475946, 101, 28, 61791, 1892, 311]</t>
        </is>
      </c>
      <c r="Z126" s="35" t="inlineStr">
        <is>
          <t>89%</t>
        </is>
      </c>
      <c r="AA126" s="35" t="inlineStr">
        <is>
          <t>8.1/10</t>
        </is>
      </c>
      <c r="AB126" s="35" t="inlineStr">
        <is>
          <t>84/100</t>
        </is>
      </c>
      <c r="AC126" s="35" t="inlineStr">
        <is>
          <t>https://www.youtube.com/embed/qoEyZoOTtss</t>
        </is>
      </c>
      <c r="AD126" s="62" t="inlineStr">
        <is>
          <t>US</t>
        </is>
      </c>
      <c r="AE126" s="62" t="n">
        <v>1731215633548</v>
      </c>
    </row>
    <row r="127" ht="14.25" customHeight="1" s="170">
      <c r="A127" s="121" t="inlineStr">
        <is>
          <t>Guardians of the Galaxy Vol. 2</t>
        </is>
      </c>
      <c r="B127" s="122" t="n">
        <v>93</v>
      </c>
      <c r="C127" s="123" t="inlineStr">
        <is>
          <t>Marvel</t>
        </is>
      </c>
      <c r="D127" s="140" t="inlineStr">
        <is>
          <t>MCU</t>
        </is>
      </c>
      <c r="E127" s="124" t="inlineStr">
        <is>
          <t>Comic Book</t>
        </is>
      </c>
      <c r="F127" s="125" t="n"/>
      <c r="G127" s="31" t="n"/>
      <c r="H127" s="32" t="n"/>
      <c r="I127" s="126" t="inlineStr">
        <is>
          <t>Disney</t>
        </is>
      </c>
      <c r="J127" s="127" t="n">
        <v>2017</v>
      </c>
      <c r="K127" s="35">
        <f>ROW(K127)-1</f>
        <v/>
      </c>
      <c r="L127" s="62" t="b">
        <v>0</v>
      </c>
      <c r="M127" s="128" t="inlineStr">
        <is>
          <t>More goofy than the first, but it still works very well. Another great soundtrack and very funny.</t>
        </is>
      </c>
      <c r="N127" s="37" t="inlineStr">
        <is>
          <t>The Guardians must fight to keep their newfound family together as they unravel the mysteries of Peter Quill's true parentage.</t>
        </is>
      </c>
      <c r="O127" s="38" t="inlineStr">
        <is>
          <t>https://image.tmdb.org/t/p/w500/y4MBh0EjBlMuOzv9axM4qJlmhzz.jpg</t>
        </is>
      </c>
      <c r="P127"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7" s="40" t="inlineStr">
        <is>
          <t>James Gunn</t>
        </is>
      </c>
      <c r="R127" s="41" t="inlineStr">
        <is>
          <t>[{"Source": "Internet Movie Database", "Value": "7.6/10"}, {"Source": "Rotten Tomatoes", "Value": "85%"}, {"Source": "Metacritic", "Value": "67/100"}]</t>
        </is>
      </c>
      <c r="S127" s="42" t="inlineStr">
        <is>
          <t>863,756,051</t>
        </is>
      </c>
      <c r="T127" s="43" t="inlineStr">
        <is>
          <t>PG-13</t>
        </is>
      </c>
      <c r="U127" s="44" t="inlineStr">
        <is>
          <t>137</t>
        </is>
      </c>
      <c r="V127" s="45"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 s="46" t="inlineStr">
        <is>
          <t>200,000,000</t>
        </is>
      </c>
      <c r="X127" s="35" t="n">
        <v>283995</v>
      </c>
      <c r="Y127" s="35" t="inlineStr">
        <is>
          <t>[315635, 118340, 284052, 297762, 263115, 99861, 337339, 284053, 126889, 271110, 166426, 102899, 274857, 447365, 315837, 305470, 284054, 293660, 282035, 330459]</t>
        </is>
      </c>
      <c r="Z127" s="35" t="inlineStr">
        <is>
          <t>85%</t>
        </is>
      </c>
      <c r="AA127" s="35" t="inlineStr">
        <is>
          <t>7.6/10</t>
        </is>
      </c>
      <c r="AB127" s="35" t="inlineStr">
        <is>
          <t>67/100</t>
        </is>
      </c>
      <c r="AC127" s="35" t="inlineStr">
        <is>
          <t>https://www.youtube.com/embed/wUn05hdkhjM</t>
        </is>
      </c>
      <c r="AD127" s="62" t="inlineStr">
        <is>
          <t>US</t>
        </is>
      </c>
      <c r="AE127" s="62" t="n">
        <v>1731215633548</v>
      </c>
    </row>
    <row r="128" ht="14.25" customHeight="1" s="170">
      <c r="A128" s="121" t="inlineStr">
        <is>
          <t>Predator</t>
        </is>
      </c>
      <c r="B128" s="122" t="n">
        <v>93</v>
      </c>
      <c r="C128" s="123" t="inlineStr">
        <is>
          <t>Alien vs Predator</t>
        </is>
      </c>
      <c r="D128" s="140" t="inlineStr">
        <is>
          <t>Predator</t>
        </is>
      </c>
      <c r="E128" s="124" t="inlineStr">
        <is>
          <t>Action</t>
        </is>
      </c>
      <c r="F128" s="125" t="n"/>
      <c r="G128" s="31" t="n"/>
      <c r="H128" s="32" t="n"/>
      <c r="I128" s="126" t="inlineStr">
        <is>
          <t>20th Century Studios</t>
        </is>
      </c>
      <c r="J128" s="127" t="n">
        <v>1987</v>
      </c>
      <c r="K128" s="35">
        <f>ROW(K128)-1</f>
        <v/>
      </c>
      <c r="L128" s="62" t="b">
        <v>0</v>
      </c>
      <c r="M128" s="128" t="n"/>
      <c r="N128" s="37" t="inlineStr">
        <is>
          <t>A team of elite commandos on a secret mission in a Central American jungle come to find themselves hunted by an extraterrestrial warrior.</t>
        </is>
      </c>
      <c r="O128" s="38" t="inlineStr">
        <is>
          <t>https://image.tmdb.org/t/p/w500/vQhYhYsOBECkQzvSC3jInKv9CLf.jpg</t>
        </is>
      </c>
      <c r="P128"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8" s="40" t="inlineStr">
        <is>
          <t>John McTiernan</t>
        </is>
      </c>
      <c r="R128" s="41" t="inlineStr">
        <is>
          <t>[{"Source": "Internet Movie Database", "Value": "7.8/10"}, {"Source": "Rotten Tomatoes", "Value": "80%"}, {"Source": "Metacritic", "Value": "47/100"}]</t>
        </is>
      </c>
      <c r="S128" s="42" t="inlineStr">
        <is>
          <t>98,267,558</t>
        </is>
      </c>
      <c r="T128" s="43" t="inlineStr">
        <is>
          <t>R</t>
        </is>
      </c>
      <c r="U128" s="44" t="inlineStr">
        <is>
          <t>107</t>
        </is>
      </c>
      <c r="V128" s="45" t="inlineStr">
        <is>
          <t>{"link": "https://www.themoviedb.org/movie/106-predator/watch?locale=CA",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28" s="46" t="inlineStr">
        <is>
          <t>15,000,000</t>
        </is>
      </c>
      <c r="X128" s="35" t="n">
        <v>106</v>
      </c>
      <c r="Y128" s="35" t="inlineStr">
        <is>
          <t>[169, 957, 268, 34851, 861, 865, 5548, 395, 346910, 679, 9426, 2675, 10999, 218, 602, 296, 587792, 10200, 9604, 329]</t>
        </is>
      </c>
      <c r="Z128" s="35" t="inlineStr">
        <is>
          <t>80%</t>
        </is>
      </c>
      <c r="AA128" s="35" t="inlineStr">
        <is>
          <t>7.8/10</t>
        </is>
      </c>
      <c r="AB128" s="35" t="inlineStr">
        <is>
          <t>47/100</t>
        </is>
      </c>
      <c r="AC128" s="35" t="inlineStr">
        <is>
          <t>https://www.youtube.com/embed/SFoQL6gqhFM</t>
        </is>
      </c>
      <c r="AD128" s="62" t="inlineStr">
        <is>
          <t>US</t>
        </is>
      </c>
      <c r="AE128" s="62" t="n">
        <v>1731215633548</v>
      </c>
    </row>
    <row r="129" ht="14.25" customHeight="1" s="170">
      <c r="A129" s="121" t="inlineStr">
        <is>
          <t>Home Alone</t>
        </is>
      </c>
      <c r="B129" s="122" t="n">
        <v>93</v>
      </c>
      <c r="C129" s="123" t="inlineStr">
        <is>
          <t>Home Alone</t>
        </is>
      </c>
      <c r="D129" s="140" t="n"/>
      <c r="E129" s="124" t="inlineStr">
        <is>
          <t>Comedy</t>
        </is>
      </c>
      <c r="F129" s="125" t="inlineStr">
        <is>
          <t>Family</t>
        </is>
      </c>
      <c r="G129" s="31" t="inlineStr">
        <is>
          <t>Christmas</t>
        </is>
      </c>
      <c r="H129" s="32" t="n"/>
      <c r="I129" s="126" t="inlineStr">
        <is>
          <t>20th Century Studios</t>
        </is>
      </c>
      <c r="J129" s="127" t="n">
        <v>1990</v>
      </c>
      <c r="K129" s="35">
        <f>ROW(K129)-1</f>
        <v/>
      </c>
      <c r="L129" s="62" t="b">
        <v>0</v>
      </c>
      <c r="M129" s="128" t="n"/>
      <c r="N129" s="37" t="inlineStr">
        <is>
          <t>Eight-year-old Kevin McCallister makes the most of the situation after his family unwittingly leaves him behind when they go on Christmas vacation. When thieves try to break into his home, he puts up a fight like no other.</t>
        </is>
      </c>
      <c r="O129" s="38" t="inlineStr">
        <is>
          <t>https://image.tmdb.org/t/p/w500/onTSipZ8R3bliBdKfPtsDuHTdlL.jpg</t>
        </is>
      </c>
      <c r="P129"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9" s="40" t="inlineStr">
        <is>
          <t>Chris Columbus</t>
        </is>
      </c>
      <c r="R129" s="41" t="inlineStr">
        <is>
          <t>[{"Source": "Internet Movie Database", "Value": "7.7/10"}, {"Source": "Rotten Tomatoes", "Value": "66%"}, {"Source": "Metacritic", "Value": "63/100"}]</t>
        </is>
      </c>
      <c r="S129" s="42" t="inlineStr">
        <is>
          <t>476,684,675</t>
        </is>
      </c>
      <c r="T129" s="43" t="inlineStr">
        <is>
          <t>PG</t>
        </is>
      </c>
      <c r="U129" s="44" t="inlineStr">
        <is>
          <t>103</t>
        </is>
      </c>
      <c r="V129" s="45"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 s="46" t="inlineStr">
        <is>
          <t>18,000,000</t>
        </is>
      </c>
      <c r="X129" s="35" t="n">
        <v>771</v>
      </c>
      <c r="Y129" s="35" t="inlineStr">
        <is>
          <t>[772, 9714, 11005, 11011, 106646, 12536, 10495, 854, 1621, 9647, 4108, 196, 37136, 2616, 788, 10719, 50646, 35056, 8871, 808]</t>
        </is>
      </c>
      <c r="Z129" s="35" t="inlineStr">
        <is>
          <t>66%</t>
        </is>
      </c>
      <c r="AA129" s="35" t="inlineStr">
        <is>
          <t>7.7/10</t>
        </is>
      </c>
      <c r="AB129" s="35" t="inlineStr">
        <is>
          <t>63/100</t>
        </is>
      </c>
      <c r="AC129" s="35" t="inlineStr">
        <is>
          <t>https://www.youtube.com/embed/dzdpqRGA1qc</t>
        </is>
      </c>
      <c r="AD129" s="62" t="inlineStr">
        <is>
          <t>US</t>
        </is>
      </c>
      <c r="AE129" s="62" t="n">
        <v>1731215633548</v>
      </c>
    </row>
    <row r="130" ht="14.25" customHeight="1" s="170">
      <c r="A130" s="121" t="inlineStr">
        <is>
          <t>Logan Lucky</t>
        </is>
      </c>
      <c r="B130" s="122" t="n">
        <v>93</v>
      </c>
      <c r="C130" s="123" t="n"/>
      <c r="D130" s="140" t="n"/>
      <c r="E130" s="124" t="inlineStr">
        <is>
          <t>Crime</t>
        </is>
      </c>
      <c r="F130" s="125" t="inlineStr">
        <is>
          <t>Comedy</t>
        </is>
      </c>
      <c r="G130" s="31" t="n"/>
      <c r="H130" s="32" t="n"/>
      <c r="I130" s="126" t="inlineStr">
        <is>
          <t>Bleecker Street</t>
        </is>
      </c>
      <c r="J130" s="127" t="n">
        <v>2017</v>
      </c>
      <c r="K130" s="35">
        <f>ROW(K130)-1</f>
        <v/>
      </c>
      <c r="L130" s="62" t="b">
        <v>0</v>
      </c>
      <c r="M130" s="128" t="n"/>
      <c r="N130" s="76" t="inlineStr">
        <is>
          <t>Trying to reverse a family curse, brothers Jimmy and Clyde Logan set out to execute an elaborate robbery during the legendary Coca-Cola 600 race at the Charlotte Motor Speedway.</t>
        </is>
      </c>
      <c r="O130" s="95" t="inlineStr">
        <is>
          <t>https://image.tmdb.org/t/p/w500/mQrhrBaaHvRfBQq0Px3HtVbH9iE.jpg</t>
        </is>
      </c>
      <c r="P130" s="96"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30" s="97" t="inlineStr">
        <is>
          <t>Steven Soderbergh</t>
        </is>
      </c>
      <c r="R130" s="41" t="inlineStr">
        <is>
          <t>[{"Source": "Internet Movie Database", "Value": "7.0/10"}, {"Source": "Rotten Tomatoes", "Value": "92%"}, {"Source": "Metacritic", "Value": "78/100"}]</t>
        </is>
      </c>
      <c r="S130" s="72" t="inlineStr">
        <is>
          <t>48,453,605</t>
        </is>
      </c>
      <c r="T130" s="99" t="inlineStr">
        <is>
          <t>PG-13</t>
        </is>
      </c>
      <c r="U130" s="100" t="inlineStr">
        <is>
          <t>119</t>
        </is>
      </c>
      <c r="V130" s="82" t="inlineStr">
        <is>
          <t>{"link": "https://www.themoviedb.org/movie/399170-logan-lucky/watch?locale=CA",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"/dg4Kj9s7N5pZcvJDW6vt5d9j7Uf.jpg", "provider_id": 182, "provider_name": "Hollywood Suite", "display_priority": 27}, {"logo_path": "/29VK28jsSjFWHdXl1lxPb2SGmAk.jpg", "provider_id": 705, "provider_name": "Hollywood Suite Amazon Channel", "display_priority": 88},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130" s="46" t="inlineStr">
        <is>
          <t>29,000,000</t>
        </is>
      </c>
      <c r="X130" s="35" t="n">
        <v>399170</v>
      </c>
      <c r="Y130" s="35" t="inlineStr">
        <is>
          <t>[337170, 426256, 416477, 429200, 407448, 347984, 308453, 48838, 436274, 407449, 343668, 411741, 436969, 390043, 339403, 341013, 291276, 371638, 489931, 413362]</t>
        </is>
      </c>
      <c r="Z130" s="35" t="inlineStr">
        <is>
          <t>92%</t>
        </is>
      </c>
      <c r="AA130" s="35" t="inlineStr">
        <is>
          <t>7.0/10</t>
        </is>
      </c>
      <c r="AB130" s="35" t="inlineStr">
        <is>
          <t>78/100</t>
        </is>
      </c>
      <c r="AC130" s="35" t="inlineStr">
        <is>
          <t>https://www.youtube.com/embed/ti46sNeNkBU</t>
        </is>
      </c>
      <c r="AD130" s="62" t="inlineStr">
        <is>
          <t>US</t>
        </is>
      </c>
      <c r="AE130" s="62" t="n">
        <v>1731215633548</v>
      </c>
    </row>
    <row r="131" ht="14.25" customHeight="1" s="170">
      <c r="A131" s="121" t="inlineStr">
        <is>
          <t>I Love You, Man</t>
        </is>
      </c>
      <c r="B131" s="122" t="n">
        <v>93</v>
      </c>
      <c r="C131" s="123" t="n"/>
      <c r="D131" s="140" t="n"/>
      <c r="E131" s="124" t="inlineStr">
        <is>
          <t>Comedy</t>
        </is>
      </c>
      <c r="F131" s="125" t="n"/>
      <c r="G131" s="31" t="n"/>
      <c r="H131" s="32" t="n"/>
      <c r="I131" s="126" t="inlineStr">
        <is>
          <t>Paramount Pictures</t>
        </is>
      </c>
      <c r="J131" s="127" t="n">
        <v>2009</v>
      </c>
      <c r="K131" s="35">
        <f>ROW(K131)-1</f>
        <v/>
      </c>
      <c r="L131" s="62" t="b">
        <v>0</v>
      </c>
      <c r="M131" s="128"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31" s="83"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31" s="84" t="inlineStr">
        <is>
          <t>https://image.tmdb.org/t/p/w500/ewGJfCkBkLV4naw1WKqO301bHh2.jpg</t>
        </is>
      </c>
      <c r="P131" s="85"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31" s="86" t="inlineStr">
        <is>
          <t>John Hamburg</t>
        </is>
      </c>
      <c r="R131" s="110" t="inlineStr">
        <is>
          <t>[{"Source": "Internet Movie Database", "Value": "7.0/10"}, {"Source": "Rotten Tomatoes", "Value": "82%"}, {"Source": "Metacritic", "Value": "70/100"}]</t>
        </is>
      </c>
      <c r="S131" s="106" t="inlineStr">
        <is>
          <t>92,000,000</t>
        </is>
      </c>
      <c r="T131" s="107" t="inlineStr">
        <is>
          <t>R</t>
        </is>
      </c>
      <c r="U131" s="108" t="inlineStr">
        <is>
          <t>105</t>
        </is>
      </c>
      <c r="V131" s="89" t="inlineStr">
        <is>
          <t>{"link": "https://www.themoviedb.org/movie/16538-i-love-you-man/watch?locale=CA",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 s="61" t="inlineStr">
        <is>
          <t>41,000,000</t>
        </is>
      </c>
      <c r="X131" s="35" t="n">
        <v>16538</v>
      </c>
      <c r="Y131" s="35" t="inlineStr">
        <is>
          <t>[84355, 29314, 17920, 352890, 75345, 65796, 37726, 62255, 319071, 342786, 578765, 117483, 505570, 14725, 1360212, 92672, 892534, 51916, 68489, 610566]</t>
        </is>
      </c>
      <c r="Z131" s="35" t="inlineStr">
        <is>
          <t>82%</t>
        </is>
      </c>
      <c r="AA131" s="35" t="inlineStr">
        <is>
          <t>7.0/10</t>
        </is>
      </c>
      <c r="AB131" s="35" t="inlineStr">
        <is>
          <t>70/100</t>
        </is>
      </c>
      <c r="AC131" s="35" t="inlineStr">
        <is>
          <t>https://www.youtube.com/embed/um5DuTLzw-I</t>
        </is>
      </c>
      <c r="AD131" s="62" t="inlineStr">
        <is>
          <t>US</t>
        </is>
      </c>
      <c r="AE131" s="62" t="n">
        <v>1731215633548</v>
      </c>
    </row>
    <row r="132" ht="14.25" customHeight="1" s="170">
      <c r="A132" s="121" t="inlineStr">
        <is>
          <t>Thor: Ragnarok</t>
        </is>
      </c>
      <c r="B132" s="122" t="n">
        <v>93</v>
      </c>
      <c r="C132" s="123" t="inlineStr">
        <is>
          <t>Marvel</t>
        </is>
      </c>
      <c r="D132" s="140" t="inlineStr">
        <is>
          <t>MCU</t>
        </is>
      </c>
      <c r="E132" s="124" t="inlineStr">
        <is>
          <t>Comic Book</t>
        </is>
      </c>
      <c r="F132" s="125" t="n"/>
      <c r="G132" s="31" t="n"/>
      <c r="H132" s="32" t="n"/>
      <c r="I132" s="126" t="inlineStr">
        <is>
          <t>Disney</t>
        </is>
      </c>
      <c r="J132" s="127" t="n">
        <v>2017</v>
      </c>
      <c r="K132" s="35">
        <f>ROW(K132)-1</f>
        <v/>
      </c>
      <c r="L132" s="62" t="b">
        <v>0</v>
      </c>
      <c r="M132" s="12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2" s="83"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2" s="84" t="inlineStr">
        <is>
          <t>https://image.tmdb.org/t/p/w500/rzRwTcFvttcN1ZpX2xv4j3tSdJu.jpg</t>
        </is>
      </c>
      <c r="P132" s="85"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2" s="86" t="inlineStr">
        <is>
          <t>Taika Waititi</t>
        </is>
      </c>
      <c r="R132" s="59" t="inlineStr">
        <is>
          <t>[{"Source": "Internet Movie Database", "Value": "7.9/10"}, {"Source": "Rotten Tomatoes", "Value": "93%"}, {"Source": "Metacritic", "Value": "74/100"}]</t>
        </is>
      </c>
      <c r="S132" s="106" t="inlineStr">
        <is>
          <t>855,301,806</t>
        </is>
      </c>
      <c r="T132" s="107" t="inlineStr">
        <is>
          <t>PG-13</t>
        </is>
      </c>
      <c r="U132" s="108" t="inlineStr">
        <is>
          <t>131</t>
        </is>
      </c>
      <c r="V132" s="89" t="inlineStr">
        <is>
          <t>{"link": "https://www.themoviedb.org/movie/284053-thor-ragnarok/watch?locale=CA",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 s="61" t="inlineStr">
        <is>
          <t>180,000,000</t>
        </is>
      </c>
      <c r="X132" s="35" t="n">
        <v>284053</v>
      </c>
      <c r="Y132" s="35" t="inlineStr">
        <is>
          <t>[284054, 76338, 141052, 315635, 299536, 363088, 283995, 10195, 297762, 181808, 118340, 343668, 392044, 284052, 616037, 335984, 271110, 24428, 354912, 99861]</t>
        </is>
      </c>
      <c r="Z132" s="35" t="inlineStr">
        <is>
          <t>93%</t>
        </is>
      </c>
      <c r="AA132" s="35" t="inlineStr">
        <is>
          <t>7.9/10</t>
        </is>
      </c>
      <c r="AB132" s="35" t="inlineStr">
        <is>
          <t>74/100</t>
        </is>
      </c>
      <c r="AC132" s="35" t="inlineStr">
        <is>
          <t>https://www.youtube.com/embed/ue80QwXMRHg</t>
        </is>
      </c>
      <c r="AD132" s="62" t="inlineStr">
        <is>
          <t>US</t>
        </is>
      </c>
      <c r="AE132" s="62" t="n">
        <v>1731215633548</v>
      </c>
    </row>
    <row r="133" ht="14.25" customHeight="1" s="170">
      <c r="A133" s="121" t="inlineStr">
        <is>
          <t>Role Models</t>
        </is>
      </c>
      <c r="B133" s="122" t="n">
        <v>93</v>
      </c>
      <c r="C133" s="123" t="n"/>
      <c r="D133" s="140" t="n"/>
      <c r="E133" s="124" t="inlineStr">
        <is>
          <t>Comedy</t>
        </is>
      </c>
      <c r="F133" s="125" t="n"/>
      <c r="G133" s="31" t="n"/>
      <c r="H133" s="32" t="n"/>
      <c r="I133" s="126" t="inlineStr">
        <is>
          <t>Universal Pictures</t>
        </is>
      </c>
      <c r="J133" s="127" t="n">
        <v>2008</v>
      </c>
      <c r="K133" s="35">
        <f>ROW(K133)-1</f>
        <v/>
      </c>
      <c r="L133" s="62" t="b">
        <v>0</v>
      </c>
      <c r="M133" s="128" t="n"/>
      <c r="N133" s="37" t="inlineStr">
        <is>
          <t>Two salesmen trash a company truck on an energy drink-fueled bender. Upon their arrest, the court gives them a choice: do hard time or spend 150 service hours with a mentorship program. After one day with the kids, however, jail doesn't look half bad.</t>
        </is>
      </c>
      <c r="O133" s="38" t="inlineStr">
        <is>
          <t>https://image.tmdb.org/t/p/w500/d5SatGKWi0VpO9QX0Z74zLh9i91.jpg</t>
        </is>
      </c>
      <c r="P133"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3" s="40" t="inlineStr">
        <is>
          <t>David Wain</t>
        </is>
      </c>
      <c r="R133" s="41" t="inlineStr">
        <is>
          <t>[{"Source": "Internet Movie Database", "Value": "6.8/10"}, {"Source": "Rotten Tomatoes", "Value": "77%"}, {"Source": "Metacritic", "Value": "61/100"}]</t>
        </is>
      </c>
      <c r="S133" s="42" t="inlineStr">
        <is>
          <t>92,380,927</t>
        </is>
      </c>
      <c r="T133" s="43" t="inlineStr">
        <is>
          <t>R</t>
        </is>
      </c>
      <c r="U133" s="44" t="inlineStr">
        <is>
          <t>99</t>
        </is>
      </c>
      <c r="V133" s="45" t="inlineStr">
        <is>
          <t>{"link": "https://www.themoviedb.org/movie/15373-role-models/watch?locale=CA",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33" s="46" t="inlineStr">
        <is>
          <t>28,000,000</t>
        </is>
      </c>
      <c r="X133" s="35" t="n">
        <v>15373</v>
      </c>
      <c r="Y133" s="35" t="inlineStr">
        <is>
          <t>[16538, 74387, 20829, 227968, 25183, 13280, 574236, 73686, 403579, 11801, 26769, 396646, 753756, 74122, 36994, 544022, 17381, 19180, 309817, 411135]</t>
        </is>
      </c>
      <c r="Z133" s="35" t="inlineStr">
        <is>
          <t>77%</t>
        </is>
      </c>
      <c r="AA133" s="35" t="inlineStr">
        <is>
          <t>6.8/10</t>
        </is>
      </c>
      <c r="AB133" s="35" t="inlineStr">
        <is>
          <t>61/100</t>
        </is>
      </c>
      <c r="AC133" s="35" t="inlineStr">
        <is>
          <t>https://www.youtube.com/embed/wtFESEqa9fA</t>
        </is>
      </c>
      <c r="AD133" s="62" t="inlineStr">
        <is>
          <t>DE</t>
        </is>
      </c>
      <c r="AE133" s="62" t="n">
        <v>1731215633548</v>
      </c>
    </row>
    <row r="134" ht="14.25" customHeight="1" s="170">
      <c r="A134" s="121" t="inlineStr">
        <is>
          <t>Tropic Thunder</t>
        </is>
      </c>
      <c r="B134" s="122" t="n">
        <v>93</v>
      </c>
      <c r="C134" s="123" t="n"/>
      <c r="D134" s="140" t="n"/>
      <c r="E134" s="124" t="inlineStr">
        <is>
          <t>Comedy</t>
        </is>
      </c>
      <c r="F134" s="125" t="n"/>
      <c r="G134" s="31" t="n"/>
      <c r="H134" s="32" t="n"/>
      <c r="I134" s="126" t="inlineStr">
        <is>
          <t>Paramount Pictures</t>
        </is>
      </c>
      <c r="J134" s="127" t="n">
        <v>2008</v>
      </c>
      <c r="K134" s="35">
        <f>ROW(K134)-1</f>
        <v/>
      </c>
      <c r="L134" s="62" t="b">
        <v>0</v>
      </c>
      <c r="M134" s="128" t="n"/>
      <c r="N134" s="83"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4" s="84" t="inlineStr">
        <is>
          <t>https://image.tmdb.org/t/p/w500/zAurB9mNxfYRoVrVjAJJwGV3sPg.jpg</t>
        </is>
      </c>
      <c r="P134" s="85"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4" s="86" t="inlineStr">
        <is>
          <t>Ben Stiller</t>
        </is>
      </c>
      <c r="R134" s="59" t="inlineStr">
        <is>
          <t>[{"Source": "Internet Movie Database", "Value": "7.1/10"}, {"Source": "Rotten Tomatoes", "Value": "82%"}, {"Source": "Metacritic", "Value": "71/100"}]</t>
        </is>
      </c>
      <c r="S134" s="106" t="inlineStr">
        <is>
          <t>195,702,811</t>
        </is>
      </c>
      <c r="T134" s="107" t="inlineStr">
        <is>
          <t>R</t>
        </is>
      </c>
      <c r="U134" s="108" t="inlineStr">
        <is>
          <t>107</t>
        </is>
      </c>
      <c r="V134" s="89" t="inlineStr">
        <is>
          <t>{"link": "https://www.themoviedb.org/movie/7446-tropic-thunder/watch?locale=CA",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 s="61" t="inlineStr">
        <is>
          <t>92,000,000</t>
        </is>
      </c>
      <c r="X134" s="35" t="n">
        <v>7446</v>
      </c>
      <c r="Y134" s="35" t="inlineStr">
        <is>
          <t>[10189, 10358, 4922, 10515, 10998, 9336, 2323, 9398, 11879, 9384, 41733, 2253, 380, 4953, 4638, 5174, 562, 36955, 4515, 13446]</t>
        </is>
      </c>
      <c r="Z134" s="35" t="inlineStr">
        <is>
          <t>82%</t>
        </is>
      </c>
      <c r="AA134" s="35" t="inlineStr">
        <is>
          <t>7.1/10</t>
        </is>
      </c>
      <c r="AB134" s="35" t="inlineStr">
        <is>
          <t>71/100</t>
        </is>
      </c>
      <c r="AC134" s="35" t="inlineStr">
        <is>
          <t>https://www.youtube.com/embed/VsEdmjAudSI</t>
        </is>
      </c>
      <c r="AD134" s="62" t="inlineStr">
        <is>
          <t>US</t>
        </is>
      </c>
      <c r="AE134" s="62" t="n">
        <v>1731215633548</v>
      </c>
    </row>
    <row r="135" ht="14.25" customHeight="1" s="170">
      <c r="A135" s="121" t="inlineStr">
        <is>
          <t>Major League</t>
        </is>
      </c>
      <c r="B135" s="122" t="n">
        <v>93</v>
      </c>
      <c r="C135" s="123" t="inlineStr">
        <is>
          <t>Major League</t>
        </is>
      </c>
      <c r="D135" s="140" t="n"/>
      <c r="E135" s="124" t="inlineStr">
        <is>
          <t>Sports</t>
        </is>
      </c>
      <c r="F135" s="125" t="inlineStr">
        <is>
          <t>Comedy</t>
        </is>
      </c>
      <c r="G135" s="31" t="n"/>
      <c r="H135" s="32" t="n"/>
      <c r="I135" s="126" t="inlineStr">
        <is>
          <t>Paramount Pictures</t>
        </is>
      </c>
      <c r="J135" s="127" t="n">
        <v>1989</v>
      </c>
      <c r="K135" s="35">
        <f>ROW(K135)-1</f>
        <v/>
      </c>
      <c r="L135" s="62" t="b">
        <v>0</v>
      </c>
      <c r="M135" s="12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5" s="76"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5" s="95" t="inlineStr">
        <is>
          <t>https://image.tmdb.org/t/p/w500/ypUedY9zX4nGGf1lQv1UGc8PhPA.jpg</t>
        </is>
      </c>
      <c r="P135" s="96"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5" s="97" t="inlineStr">
        <is>
          <t>David S. Ward</t>
        </is>
      </c>
      <c r="R135" s="114" t="inlineStr">
        <is>
          <t>[{"Source": "Internet Movie Database", "Value": "7.2/10"}, {"Source": "Rotten Tomatoes", "Value": "83%"}, {"Source": "Metacritic", "Value": "62/100"}]</t>
        </is>
      </c>
      <c r="S135" s="98" t="inlineStr">
        <is>
          <t>75,000,000</t>
        </is>
      </c>
      <c r="T135" s="99" t="inlineStr">
        <is>
          <t>R</t>
        </is>
      </c>
      <c r="U135" s="100" t="inlineStr">
        <is>
          <t>107</t>
        </is>
      </c>
      <c r="V135" s="82" t="inlineStr">
        <is>
          <t>{"link": "https://www.themoviedb.org/movie/9942-major-league/watch?locale=CA",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 s="101" t="inlineStr">
        <is>
          <t>11,000,000</t>
        </is>
      </c>
      <c r="X135" s="35" t="n">
        <v>9942</v>
      </c>
      <c r="Y135" s="35" t="inlineStr">
        <is>
          <t>[11067, 11595, 32040, 38363, 19143, 42459, 38966, 9771, 111608, 76040, 187306, 10900, 29355, 602971, 9548, 30502, 10627, 27418, 10169, 11287]</t>
        </is>
      </c>
      <c r="Z135" s="35" t="inlineStr">
        <is>
          <t>83%</t>
        </is>
      </c>
      <c r="AA135" s="35" t="inlineStr">
        <is>
          <t>7.2/10</t>
        </is>
      </c>
      <c r="AB135" s="35" t="inlineStr">
        <is>
          <t>62/100</t>
        </is>
      </c>
      <c r="AC135" s="35" t="inlineStr">
        <is>
          <t>https://www.youtube.com/embed/E7ESB7xkJYU</t>
        </is>
      </c>
      <c r="AD135" s="62" t="inlineStr">
        <is>
          <t>US</t>
        </is>
      </c>
      <c r="AE135" s="62" t="n">
        <v>1731215633548</v>
      </c>
    </row>
    <row r="136" ht="14.25" customHeight="1" s="170">
      <c r="A136" s="121" t="inlineStr">
        <is>
          <t xml:space="preserve">I Want to Eat Your Pancreas </t>
        </is>
      </c>
      <c r="B136" s="122" t="n">
        <v>93</v>
      </c>
      <c r="C136" s="123" t="n"/>
      <c r="D136" s="140" t="n"/>
      <c r="E136" s="124" t="inlineStr">
        <is>
          <t>Animated</t>
        </is>
      </c>
      <c r="F136" s="125" t="inlineStr">
        <is>
          <t>Anime</t>
        </is>
      </c>
      <c r="G136" s="31" t="n"/>
      <c r="H136" s="32" t="n"/>
      <c r="I136" s="126" t="inlineStr">
        <is>
          <t>Aniplex</t>
        </is>
      </c>
      <c r="J136" s="127" t="n">
        <v>2018</v>
      </c>
      <c r="K136" s="35">
        <f>ROW(K136)-1</f>
        <v/>
      </c>
      <c r="L136" s="62" t="b">
        <v>1</v>
      </c>
      <c r="M136" s="12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6" s="49" t="inlineStr">
        <is>
          <t>After his classmate and crush is diagnosed with a pancreatic disease, an average high schooler sets out to make the most of her final days.</t>
        </is>
      </c>
      <c r="O136" s="50" t="inlineStr">
        <is>
          <t>https://image.tmdb.org/t/p/w500/qpV8kvRfAntV7D4aOOsLIz7OdPc.jpg</t>
        </is>
      </c>
      <c r="P136"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6" s="52" t="inlineStr">
        <is>
          <t>Shinichiro Ushijima</t>
        </is>
      </c>
      <c r="R136" s="53" t="inlineStr">
        <is>
          <t>[{"Source": "Internet Movie Database", "Value": "8.1/10"}]</t>
        </is>
      </c>
      <c r="S136" s="54" t="inlineStr">
        <is>
          <t>33,748,006</t>
        </is>
      </c>
      <c r="T136" s="55" t="inlineStr">
        <is>
          <t>Not Rated</t>
        </is>
      </c>
      <c r="U136" s="56" t="inlineStr">
        <is>
          <t>108</t>
        </is>
      </c>
      <c r="V136" s="57" t="inlineStr">
        <is>
          <t>{}</t>
        </is>
      </c>
      <c r="W136" s="58" t="inlineStr">
        <is>
          <t>0</t>
        </is>
      </c>
      <c r="X136" s="35" t="n">
        <v>504253</v>
      </c>
      <c r="Y136" s="35" t="inlineStr">
        <is>
          <t>[378064, 572154, 198375, 374853, 449132, 513347, 476292, 92321, 568160, 652837, 110420, 460399, 631997, 364111, 372058, 667520, 431819, 38142, 579741, 916192]</t>
        </is>
      </c>
      <c r="Z136" s="35" t="inlineStr">
        <is>
          <t>N/A</t>
        </is>
      </c>
      <c r="AA136" s="35" t="inlineStr">
        <is>
          <t>8.1/10</t>
        </is>
      </c>
      <c r="AB136" s="35" t="inlineStr">
        <is>
          <t>N/A</t>
        </is>
      </c>
      <c r="AC136" s="35" t="inlineStr">
        <is>
          <t>https://www.youtube.com/embed/MONVPR1dnRQ</t>
        </is>
      </c>
      <c r="AD136" s="62" t="inlineStr">
        <is>
          <t>JP</t>
        </is>
      </c>
      <c r="AE136" s="62" t="n">
        <v>1731215633548</v>
      </c>
    </row>
    <row r="137" ht="14.25" customHeight="1" s="170">
      <c r="A137" s="121" t="inlineStr">
        <is>
          <t>My Neighbor Totoro</t>
        </is>
      </c>
      <c r="B137" s="122" t="n">
        <v>93</v>
      </c>
      <c r="C137" s="123" t="inlineStr">
        <is>
          <t>Studio Ghibli</t>
        </is>
      </c>
      <c r="D137" s="140" t="n"/>
      <c r="E137" s="124" t="inlineStr">
        <is>
          <t>Animated</t>
        </is>
      </c>
      <c r="F137" s="125" t="inlineStr">
        <is>
          <t>Anime</t>
        </is>
      </c>
      <c r="G137" s="31" t="n"/>
      <c r="H137" s="32" t="n"/>
      <c r="I137" s="126" t="inlineStr">
        <is>
          <t>Studio Ghibli</t>
        </is>
      </c>
      <c r="J137" s="127" t="n">
        <v>1988</v>
      </c>
      <c r="K137" s="35">
        <f>ROW(K137)-1</f>
        <v/>
      </c>
      <c r="L137" s="62" t="b">
        <v>1</v>
      </c>
      <c r="M137" s="128" t="n"/>
      <c r="N137"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7" s="38" t="inlineStr">
        <is>
          <t>https://image.tmdb.org/t/p/w500/rtGDOeG9LzoerkDGZF9dnVeLppL.jpg</t>
        </is>
      </c>
      <c r="P137"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7" s="40" t="inlineStr">
        <is>
          <t>Hayao Miyazaki</t>
        </is>
      </c>
      <c r="R137" s="41" t="inlineStr">
        <is>
          <t>[{"Source": "Internet Movie Database", "Value": "8.1/10"}, {"Source": "Rotten Tomatoes", "Value": "94%"}, {"Source": "Metacritic", "Value": "87/100"}]</t>
        </is>
      </c>
      <c r="S137" s="42" t="inlineStr">
        <is>
          <t>41,000,000</t>
        </is>
      </c>
      <c r="T137" s="43" t="inlineStr">
        <is>
          <t>G</t>
        </is>
      </c>
      <c r="U137" s="44" t="inlineStr">
        <is>
          <t>86</t>
        </is>
      </c>
      <c r="V137" s="45" t="inlineStr">
        <is>
          <t>{"link": "https://www.themoviedb.org/movie/8392/watch?locale=CA",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"/vLZKlXUNDcZR7ilvfY9Wr9k80FZ.jpg", "provider_id": 538, "provider_name": "Plex", "display_priority": 82}]}</t>
        </is>
      </c>
      <c r="W137" s="46" t="inlineStr">
        <is>
          <t>3,700,000</t>
        </is>
      </c>
      <c r="X137" s="35" t="n">
        <v>8392</v>
      </c>
      <c r="Y137" s="35" t="inlineStr">
        <is>
          <t>[16859, 10515, 12429, 81, 4935, 128, 129, 12477, 10360, 11621, 51739, 9003, 149870, 769, 40805, 37797, 15370, 801, 242828, 15080]</t>
        </is>
      </c>
      <c r="Z137" s="35" t="inlineStr">
        <is>
          <t>94%</t>
        </is>
      </c>
      <c r="AA137" s="35" t="inlineStr">
        <is>
          <t>8.1/10</t>
        </is>
      </c>
      <c r="AB137" s="35" t="inlineStr">
        <is>
          <t>87/100</t>
        </is>
      </c>
      <c r="AC137" s="35" t="inlineStr">
        <is>
          <t>https://www.youtube.com/embed/_nv94fL_IA8</t>
        </is>
      </c>
      <c r="AD137" s="62" t="inlineStr">
        <is>
          <t>JP</t>
        </is>
      </c>
      <c r="AE137" s="62" t="n">
        <v>1731215633548</v>
      </c>
    </row>
    <row r="138" ht="14.25" customHeight="1" s="170">
      <c r="A138" s="121" t="inlineStr">
        <is>
          <t>The Exorcist</t>
        </is>
      </c>
      <c r="B138" s="122" t="n">
        <v>93</v>
      </c>
      <c r="C138" s="123" t="inlineStr">
        <is>
          <t>The Exorcist</t>
        </is>
      </c>
      <c r="D138" s="140" t="n"/>
      <c r="E138" s="124" t="inlineStr">
        <is>
          <t>Horror</t>
        </is>
      </c>
      <c r="F138" s="125" t="n"/>
      <c r="G138" s="31" t="n"/>
      <c r="H138" s="32" t="n"/>
      <c r="I138" s="126" t="inlineStr">
        <is>
          <t>Warner Bros.</t>
        </is>
      </c>
      <c r="J138" s="127" t="n">
        <v>1973</v>
      </c>
      <c r="K138" s="35">
        <f>ROW(K138)-1</f>
        <v/>
      </c>
      <c r="L138" s="62" t="b">
        <v>0</v>
      </c>
      <c r="M138" s="12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8" s="76"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8" s="95" t="inlineStr">
        <is>
          <t>https://image.tmdb.org/t/p/w500/5x0CeVHJI8tcDx8tUUwYHQSNILq.jpg</t>
        </is>
      </c>
      <c r="P138" s="96"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8" s="97" t="inlineStr">
        <is>
          <t>William Friedkin</t>
        </is>
      </c>
      <c r="R138" s="41" t="inlineStr">
        <is>
          <t>[{"Source": "Internet Movie Database", "Value": "8.1/10"}, {"Source": "Rotten Tomatoes", "Value": "78%"}, {"Source": "Metacritic", "Value": "83/100"}]</t>
        </is>
      </c>
      <c r="S138" s="72" t="inlineStr">
        <is>
          <t>441,306,145</t>
        </is>
      </c>
      <c r="T138" s="99" t="inlineStr">
        <is>
          <t>R</t>
        </is>
      </c>
      <c r="U138" s="100" t="inlineStr">
        <is>
          <t>122</t>
        </is>
      </c>
      <c r="V138" s="82" t="inlineStr">
        <is>
          <t>{"link": "https://www.themoviedb.org/movie/9552-the-exorcist/watch?locale=CA",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 s="46" t="inlineStr">
        <is>
          <t>12,000,000</t>
        </is>
      </c>
      <c r="X138" s="35" t="n">
        <v>9552</v>
      </c>
      <c r="Y138" s="35" t="inlineStr">
        <is>
          <t>[11586, 805, 11026, 11587, 1970, 138843, 8643, 578, 794, 609, 242224, 13310, 77949, 377, 10331, 694, 1051, 109428, 73567, 157547]</t>
        </is>
      </c>
      <c r="Z138" s="35" t="inlineStr">
        <is>
          <t>78%</t>
        </is>
      </c>
      <c r="AA138" s="35" t="inlineStr">
        <is>
          <t>8.1/10</t>
        </is>
      </c>
      <c r="AB138" s="35" t="inlineStr">
        <is>
          <t>83/100</t>
        </is>
      </c>
      <c r="AC138" s="35" t="inlineStr">
        <is>
          <t>https://www.youtube.com/embed/BU2eYAO31Cc</t>
        </is>
      </c>
      <c r="AD138" s="62" t="inlineStr">
        <is>
          <t>US</t>
        </is>
      </c>
      <c r="AE138" s="62" t="n">
        <v>1731215633548</v>
      </c>
    </row>
    <row r="139" ht="14.25" customHeight="1" s="170">
      <c r="A139" s="121" t="inlineStr">
        <is>
          <t>Planes, Trains &amp; Automobiles</t>
        </is>
      </c>
      <c r="B139" s="122" t="n">
        <v>93</v>
      </c>
      <c r="C139" s="123" t="n"/>
      <c r="D139" s="140" t="n"/>
      <c r="E139" s="124" t="inlineStr">
        <is>
          <t>Comedy</t>
        </is>
      </c>
      <c r="F139" s="125" t="n"/>
      <c r="G139" s="31" t="inlineStr">
        <is>
          <t>Thanksgiving</t>
        </is>
      </c>
      <c r="H139" s="32" t="n"/>
      <c r="I139" s="126" t="inlineStr">
        <is>
          <t>Paramount Pictures</t>
        </is>
      </c>
      <c r="J139" s="127" t="n">
        <v>1987</v>
      </c>
      <c r="K139" s="35">
        <f>ROW(K139)-1</f>
        <v/>
      </c>
      <c r="L139" s="62" t="b">
        <v>0</v>
      </c>
      <c r="M139" s="12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9" s="49" t="inlineStr">
        <is>
          <t>An irritable marketing executive, Neal Page, is heading home to Chicago for Thanksgiving when a number of delays force him to travel with a well meaning but overbearing shower curtain ring salesman, Del Griffith.</t>
        </is>
      </c>
      <c r="O139" s="50" t="inlineStr">
        <is>
          <t>https://image.tmdb.org/t/p/w500/3RSucVsX96Ste8WDJfZP1hbNGqQ.jpg</t>
        </is>
      </c>
      <c r="P139"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39" s="52" t="inlineStr">
        <is>
          <t>John Hughes</t>
        </is>
      </c>
      <c r="R139" s="53" t="inlineStr">
        <is>
          <t>[{"Source": "Internet Movie Database", "Value": "7.6/10"}, {"Source": "Rotten Tomatoes", "Value": "93%"}, {"Source": "Metacritic", "Value": "72/100"}]</t>
        </is>
      </c>
      <c r="S139" s="54" t="inlineStr">
        <is>
          <t>49,500,000</t>
        </is>
      </c>
      <c r="T139" s="55" t="inlineStr">
        <is>
          <t>R</t>
        </is>
      </c>
      <c r="U139" s="56" t="inlineStr">
        <is>
          <t>93</t>
        </is>
      </c>
      <c r="V139" s="57" t="inlineStr">
        <is>
          <t>{"link": "https://www.themoviedb.org/movie/2609-planes-trains-and-automobiles/watch?locale=CA", "flatrate": [{"logo_path": "/pbpMk2JmcoNnQwx5JGpXngfoWtp.jpg", "provider_id": 8, "provider_name": "Netflix", "display_priority": 0}],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9" s="58" t="inlineStr">
        <is>
          <t>15,000,000</t>
        </is>
      </c>
      <c r="X139" s="35" t="n">
        <v>2609</v>
      </c>
      <c r="Y139" s="35" t="inlineStr">
        <is>
          <t>[2614, 6471, 12154, 17845, 11305, 11471, 2616, 14269, 11174, 813, 2493, 8872, 11896, 2617, 11814, 11072, 10776, 16296, 957, 37136]</t>
        </is>
      </c>
      <c r="Z139" s="35" t="inlineStr">
        <is>
          <t>93%</t>
        </is>
      </c>
      <c r="AA139" s="35" t="inlineStr">
        <is>
          <t>7.6/10</t>
        </is>
      </c>
      <c r="AB139" s="35" t="inlineStr">
        <is>
          <t>72/100</t>
        </is>
      </c>
      <c r="AC139" s="35" t="inlineStr">
        <is>
          <t>https://www.youtube.com/embed/vHhG2MsGxGI</t>
        </is>
      </c>
      <c r="AD139" s="62" t="inlineStr">
        <is>
          <t>US</t>
        </is>
      </c>
      <c r="AE139" s="62" t="n">
        <v>1731215633548</v>
      </c>
    </row>
    <row r="140" ht="14.25" customHeight="1" s="170">
      <c r="A140" s="121" t="inlineStr">
        <is>
          <t>What We Do in the Shadows</t>
        </is>
      </c>
      <c r="B140" s="122" t="n">
        <v>93</v>
      </c>
      <c r="C140" s="123" t="n"/>
      <c r="D140" s="140" t="n"/>
      <c r="E140" s="124" t="inlineStr">
        <is>
          <t>Comedy</t>
        </is>
      </c>
      <c r="F140" s="125" t="inlineStr">
        <is>
          <t>Horror</t>
        </is>
      </c>
      <c r="G140" s="31" t="n"/>
      <c r="H140" s="32" t="n"/>
      <c r="I140" s="126" t="inlineStr">
        <is>
          <t>Paramount Pictures</t>
        </is>
      </c>
      <c r="J140" s="127" t="n">
        <v>2014</v>
      </c>
      <c r="K140" s="35">
        <f>ROW(K140)-1</f>
        <v/>
      </c>
      <c r="L140" s="62" t="b">
        <v>0</v>
      </c>
      <c r="M140" s="128" t="inlineStr">
        <is>
          <t>A hilarious script and stuffed with visual gags throughout. Taika Waititi makes comedy seem so effortless, and it is so enjoyable to watch. Very well paced and flies by, laughing the entire time.</t>
        </is>
      </c>
      <c r="N140" s="120" t="inlineStr">
        <is>
          <t>Vampire housemates try to cope with the complexities of modern life and show a newly turned hipster some of the perks of being undead.</t>
        </is>
      </c>
      <c r="O140" s="84" t="inlineStr">
        <is>
          <t>https://image.tmdb.org/t/p/w500/a2rD3i3DBMeYbA34rBv6z3B9S3a.jpg</t>
        </is>
      </c>
      <c r="P140" s="85"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0" s="86" t="inlineStr">
        <is>
          <t>Jemaine Clement, Taika Waititi</t>
        </is>
      </c>
      <c r="R140" s="110" t="inlineStr">
        <is>
          <t>[{"Source": "Internet Movie Database", "Value": "7.6/10"}, {"Source": "Rotten Tomatoes", "Value": "96%"}, {"Source": "Metacritic", "Value": "76/100"}]</t>
        </is>
      </c>
      <c r="S140" s="106" t="inlineStr">
        <is>
          <t>6,300,000</t>
        </is>
      </c>
      <c r="T140" s="107" t="inlineStr">
        <is>
          <t>R</t>
        </is>
      </c>
      <c r="U140" s="108" t="inlineStr">
        <is>
          <t>86</t>
        </is>
      </c>
      <c r="V140" s="89" t="inlineStr">
        <is>
          <t>{"link": "https://www.themoviedb.org/movie/246741-what-we-do-in-the-shadows/watch?locale=CA",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40" s="61" t="inlineStr">
        <is>
          <t>1,600,000</t>
        </is>
      </c>
      <c r="X140" s="35" t="n">
        <v>246741</v>
      </c>
      <c r="Y140" s="35" t="inlineStr">
        <is>
          <t>[371645, 411354, 157832, 32093, 318044, 308409, 19493, 46838, 265016, 411019, 4441, 254375, 252178, 489988, 242224, 429200, 86838, 10390, 472226, 250658]</t>
        </is>
      </c>
      <c r="Z140" s="35" t="inlineStr">
        <is>
          <t>96%</t>
        </is>
      </c>
      <c r="AA140" s="35" t="inlineStr">
        <is>
          <t>7.6/10</t>
        </is>
      </c>
      <c r="AB140" s="35" t="inlineStr">
        <is>
          <t>76/100</t>
        </is>
      </c>
      <c r="AC140" s="35" t="inlineStr">
        <is>
          <t>https://www.youtube.com/embed/WBly4AfHc3c</t>
        </is>
      </c>
      <c r="AD140" s="62" t="inlineStr">
        <is>
          <t>NZ</t>
        </is>
      </c>
      <c r="AE140" s="62" t="n">
        <v>1731215633548</v>
      </c>
    </row>
    <row r="141" ht="14.25" customHeight="1" s="170">
      <c r="A141" s="121" t="inlineStr">
        <is>
          <t>Palm Springs</t>
        </is>
      </c>
      <c r="B141" s="122" t="n">
        <v>93</v>
      </c>
      <c r="C141" s="123" t="inlineStr">
        <is>
          <t>Lonely Island</t>
        </is>
      </c>
      <c r="D141" s="140" t="n"/>
      <c r="E141" s="124" t="inlineStr">
        <is>
          <t>RomCom</t>
        </is>
      </c>
      <c r="F141" s="125" t="n"/>
      <c r="G141" s="31" t="n"/>
      <c r="H141" s="32" t="inlineStr">
        <is>
          <t>Hulu</t>
        </is>
      </c>
      <c r="I141" s="126" t="inlineStr">
        <is>
          <t>Hulu</t>
        </is>
      </c>
      <c r="J141" s="127" t="n">
        <v>2020</v>
      </c>
      <c r="K141" s="35">
        <f>ROW(K141)-1</f>
        <v/>
      </c>
      <c r="L141" s="62" t="b">
        <v>1</v>
      </c>
      <c r="M141" s="128" t="n"/>
      <c r="N141" s="37" t="inlineStr">
        <is>
          <t>When carefree Nyles and reluctant maid of honor Sarah have a chance encounter at a Palm Springs wedding, things get complicated when they find themselves unable to escape the venue, themselves, or each other.</t>
        </is>
      </c>
      <c r="O141" s="38" t="inlineStr">
        <is>
          <t>https://image.tmdb.org/t/p/w500/yf5IuMW6GHghu39kxA0oFx7Bxmj.jpg</t>
        </is>
      </c>
      <c r="P141"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1" s="40" t="inlineStr">
        <is>
          <t>Max Barbakow</t>
        </is>
      </c>
      <c r="R141" s="41" t="inlineStr">
        <is>
          <t>[{"Source": "Internet Movie Database", "Value": "7.4/10"}, {"Source": "Rotten Tomatoes", "Value": "94%"}, {"Source": "Metacritic", "Value": "83/100"}]</t>
        </is>
      </c>
      <c r="S141" s="42" t="inlineStr">
        <is>
          <t>1,818,417</t>
        </is>
      </c>
      <c r="T141" s="43" t="inlineStr">
        <is>
          <t>R</t>
        </is>
      </c>
      <c r="U141" s="44" t="inlineStr">
        <is>
          <t>90</t>
        </is>
      </c>
      <c r="V141"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112}]}</t>
        </is>
      </c>
      <c r="W141" s="46" t="inlineStr">
        <is>
          <t>5,000,000</t>
        </is>
      </c>
      <c r="X141" s="35" t="n">
        <v>587792</v>
      </c>
      <c r="Y141" s="35" t="inlineStr">
        <is>
          <t>[149, 558582, 27576, 672647, 628241, 581162, 45612, 628914, 605116, 598133, 527660, 13192, 2604, 595148, 627463, 567965, 586451, 520900, 805627, 84184]</t>
        </is>
      </c>
      <c r="Z141" s="35" t="inlineStr">
        <is>
          <t>94%</t>
        </is>
      </c>
      <c r="AA141" s="35" t="inlineStr">
        <is>
          <t>7.4/10</t>
        </is>
      </c>
      <c r="AB141" s="35" t="inlineStr">
        <is>
          <t>83/100</t>
        </is>
      </c>
      <c r="AC141" s="35" t="inlineStr">
        <is>
          <t>https://www.youtube.com/embed/CpBLtXduh_k</t>
        </is>
      </c>
      <c r="AD141" s="62" t="inlineStr">
        <is>
          <t>US</t>
        </is>
      </c>
      <c r="AE141" s="62" t="n">
        <v>1731215633548</v>
      </c>
    </row>
    <row r="142" ht="14.25" customHeight="1" s="170">
      <c r="A142" s="121" t="inlineStr">
        <is>
          <t>Gladiator</t>
        </is>
      </c>
      <c r="B142" s="122" t="n">
        <v>93</v>
      </c>
      <c r="C142" s="123" t="n"/>
      <c r="D142" s="140" t="n"/>
      <c r="E142" s="124" t="inlineStr">
        <is>
          <t>Action</t>
        </is>
      </c>
      <c r="F142" s="125" t="n"/>
      <c r="G142" s="31" t="n"/>
      <c r="H142" s="32" t="n"/>
      <c r="I142" s="126" t="inlineStr">
        <is>
          <t>Dreamworks</t>
        </is>
      </c>
      <c r="J142" s="127" t="n">
        <v>2000</v>
      </c>
      <c r="K142" s="35">
        <f>ROW(K142)-1</f>
        <v/>
      </c>
      <c r="L142" s="62" t="b">
        <v>0</v>
      </c>
      <c r="M142" s="12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42"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42" s="50" t="inlineStr">
        <is>
          <t>https://image.tmdb.org/t/p/w500/ty8TGRuvJLPUmAR1H1nRIsgwvim.jpg</t>
        </is>
      </c>
      <c r="P142"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42" s="52" t="inlineStr">
        <is>
          <t>Ridley Scott</t>
        </is>
      </c>
      <c r="R142" s="109" t="inlineStr">
        <is>
          <t>[{"Source": "Internet Movie Database", "Value": "8.5/10"}, {"Source": "Rotten Tomatoes", "Value": "80%"}, {"Source": "Metacritic", "Value": "67/100"}]</t>
        </is>
      </c>
      <c r="S142" s="54" t="inlineStr">
        <is>
          <t>465,516,248</t>
        </is>
      </c>
      <c r="T142" s="55" t="inlineStr">
        <is>
          <t>R</t>
        </is>
      </c>
      <c r="U142" s="56" t="inlineStr">
        <is>
          <t>155</t>
        </is>
      </c>
      <c r="V142" s="57" t="inlineStr">
        <is>
          <t>{"link": "https://www.themoviedb.org/movie/98-gladiator/watch?locale=CA",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42" s="58" t="inlineStr">
        <is>
          <t>103,000,000</t>
        </is>
      </c>
      <c r="X142" s="35" t="n">
        <v>98</v>
      </c>
      <c r="Y142" s="35" t="inlineStr">
        <is>
          <t>[603, 857, 197, 558449, 14, 218, 453, 497, 12444, 10528, 1571, 652, 8587, 597, 1422, 1124, 1271, 280, 524, 557]</t>
        </is>
      </c>
      <c r="Z142" s="35" t="inlineStr">
        <is>
          <t>80%</t>
        </is>
      </c>
      <c r="AA142" s="35" t="inlineStr">
        <is>
          <t>8.5/10</t>
        </is>
      </c>
      <c r="AB142" s="35" t="inlineStr">
        <is>
          <t>67/100</t>
        </is>
      </c>
      <c r="AC142" s="35" t="inlineStr">
        <is>
          <t>https://www.youtube.com/embed/P5ieIbInFpg</t>
        </is>
      </c>
      <c r="AD142" s="62" t="inlineStr">
        <is>
          <t>US</t>
        </is>
      </c>
      <c r="AE142" s="62" t="n">
        <v>1732256445415</v>
      </c>
    </row>
    <row r="143" ht="14.25" customHeight="1" s="170">
      <c r="A143" s="121" t="inlineStr">
        <is>
          <t>Klaus</t>
        </is>
      </c>
      <c r="B143" s="122" t="n">
        <v>93</v>
      </c>
      <c r="C143" s="123" t="n"/>
      <c r="D143" s="140" t="n"/>
      <c r="E143" s="124" t="inlineStr">
        <is>
          <t>Animated</t>
        </is>
      </c>
      <c r="F143" s="125" t="n"/>
      <c r="G143" s="31" t="inlineStr">
        <is>
          <t>Christmas</t>
        </is>
      </c>
      <c r="H143" s="32" t="inlineStr">
        <is>
          <t>Netflix</t>
        </is>
      </c>
      <c r="I143" s="126" t="inlineStr">
        <is>
          <t>Netflix</t>
        </is>
      </c>
      <c r="J143" s="127" t="n">
        <v>2019</v>
      </c>
      <c r="K143" s="35">
        <f>ROW(K143)-1</f>
        <v/>
      </c>
      <c r="L143" s="62" t="b">
        <v>1</v>
      </c>
      <c r="M143" s="128"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43"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43" s="50" t="inlineStr">
        <is>
          <t>https://image.tmdb.org/t/p/w500/q125RHUDgR4gjwh1QkfYuJLYkL.jpg</t>
        </is>
      </c>
      <c r="P143"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43" s="52" t="inlineStr">
        <is>
          <t>Sergio Pablos</t>
        </is>
      </c>
      <c r="R143" s="53" t="inlineStr">
        <is>
          <t>[{"Source": "Internet Movie Database", "Value": "8.2/10"}, {"Source": "Rotten Tomatoes", "Value": "95%"}, {"Source": "Metacritic", "Value": "65/100"}]</t>
        </is>
      </c>
      <c r="S143" s="54" t="inlineStr">
        <is>
          <t>0</t>
        </is>
      </c>
      <c r="T143" s="55" t="inlineStr">
        <is>
          <t>PG</t>
        </is>
      </c>
      <c r="U143" s="56" t="inlineStr">
        <is>
          <t>96</t>
        </is>
      </c>
      <c r="V143"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94}]}</t>
        </is>
      </c>
      <c r="W143" s="58" t="inlineStr">
        <is>
          <t>0</t>
        </is>
      </c>
      <c r="X143" s="35" t="n">
        <v>508965</v>
      </c>
      <c r="Y143" s="35" t="inlineStr">
        <is>
          <t>[586940, 295151, 398978, 551332, 611207, 330457, 213, 587693, 639609, 531438, 492188, 527435, 475215, 458253, 515001, 560050, 528888, 509967, 441130, 420809]</t>
        </is>
      </c>
      <c r="Z143" s="35" t="inlineStr">
        <is>
          <t>95%</t>
        </is>
      </c>
      <c r="AA143" s="35" t="inlineStr">
        <is>
          <t>8.2/10</t>
        </is>
      </c>
      <c r="AB143" s="35" t="inlineStr">
        <is>
          <t>65/100</t>
        </is>
      </c>
      <c r="AC143" s="35" t="inlineStr">
        <is>
          <t>https://www.youtube.com/embed/taE3PwurhYM</t>
        </is>
      </c>
      <c r="AD143" s="62" t="inlineStr">
        <is>
          <t>GB</t>
        </is>
      </c>
      <c r="AE143" s="62" t="inlineStr">
        <is>
          <t>1735534509817</t>
        </is>
      </c>
    </row>
    <row r="144" ht="14.25" customHeight="1" s="170">
      <c r="A144" s="121" t="inlineStr">
        <is>
          <t>John Wick: Chapter 4</t>
        </is>
      </c>
      <c r="B144" s="122" t="n">
        <v>93</v>
      </c>
      <c r="C144" s="123" t="inlineStr">
        <is>
          <t>John Wick</t>
        </is>
      </c>
      <c r="D144" s="140" t="n"/>
      <c r="E144" s="124" t="inlineStr">
        <is>
          <t>Action</t>
        </is>
      </c>
      <c r="F144" s="125" t="n"/>
      <c r="G144" s="31" t="n"/>
      <c r="H144" s="32" t="n"/>
      <c r="I144" s="126" t="inlineStr">
        <is>
          <t>Lionsgate</t>
        </is>
      </c>
      <c r="J144" s="127" t="n">
        <v>2023</v>
      </c>
      <c r="K144" s="35">
        <f>ROW(K144)-1</f>
        <v/>
      </c>
      <c r="L144" s="62" t="b">
        <v>0</v>
      </c>
      <c r="M144" s="128"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44"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44" s="50" t="inlineStr">
        <is>
          <t>https://image.tmdb.org/t/p/w500/uzHPb0rITwa44KkhX5Z27cXwmL1.jpg</t>
        </is>
      </c>
      <c r="P144"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44" s="52" t="inlineStr">
        <is>
          <t>Chad Stahelski</t>
        </is>
      </c>
      <c r="R144" s="110" t="inlineStr">
        <is>
          <t>[{"Source": "Internet Movie Database", "Value": "7.6/10"}, {"Source": "Rotten Tomatoes", "Value": "94%"}, {"Source": "Metacritic", "Value": "78/100"}]</t>
        </is>
      </c>
      <c r="S144" s="54" t="inlineStr">
        <is>
          <t>440,157,245</t>
        </is>
      </c>
      <c r="T144" s="55" t="inlineStr">
        <is>
          <t>R</t>
        </is>
      </c>
      <c r="U144" s="56" t="inlineStr">
        <is>
          <t>170</t>
        </is>
      </c>
      <c r="V144" s="57" t="inlineStr">
        <is>
          <t>{"link": "https://www.themoviedb.org/movie/603692-john-wick-chapter-4/watch?locale=CA",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44" s="58" t="inlineStr">
        <is>
          <t>100,000,000</t>
        </is>
      </c>
      <c r="X144" s="35" t="n">
        <v>603692</v>
      </c>
      <c r="Y144" s="35" t="inlineStr">
        <is>
          <t>[502356, 385687, 447365, 493529, 697843, 458156, 840326, 677179, 245891, 76600, 569094, 324552, 594767, 726759, 882569, 1033219, 298618, 758323, 649609, 638974]</t>
        </is>
      </c>
      <c r="Z144" s="35" t="inlineStr">
        <is>
          <t>94%</t>
        </is>
      </c>
      <c r="AA144" s="35" t="inlineStr">
        <is>
          <t>7.6/10</t>
        </is>
      </c>
      <c r="AB144" s="35" t="inlineStr">
        <is>
          <t>78/100</t>
        </is>
      </c>
      <c r="AC144" s="35" t="inlineStr">
        <is>
          <t>https://www.youtube.com/embed/yjRHZEUamCc</t>
        </is>
      </c>
      <c r="AD144" s="62" t="inlineStr">
        <is>
          <t>US</t>
        </is>
      </c>
      <c r="AE144" s="62" t="inlineStr">
        <is>
          <t>1736749189911</t>
        </is>
      </c>
    </row>
    <row r="145" ht="14.25" customHeight="1" s="170">
      <c r="A145" s="121" t="inlineStr">
        <is>
          <t>Paddington 2</t>
        </is>
      </c>
      <c r="B145" s="122" t="n">
        <v>93</v>
      </c>
      <c r="C145" s="123" t="inlineStr">
        <is>
          <t>Paddington</t>
        </is>
      </c>
      <c r="D145" s="140" t="n"/>
      <c r="E145" s="124" t="inlineStr">
        <is>
          <t>Comedy</t>
        </is>
      </c>
      <c r="F145" s="125" t="inlineStr">
        <is>
          <t>Family</t>
        </is>
      </c>
      <c r="G145" s="31" t="n"/>
      <c r="H145" s="32" t="n"/>
      <c r="I145" s="126" t="inlineStr">
        <is>
          <t>StudioCanal</t>
        </is>
      </c>
      <c r="J145" s="127" t="n">
        <v>2017</v>
      </c>
      <c r="K145" s="35">
        <f>ROW(K145)-1</f>
        <v/>
      </c>
      <c r="L145" s="62" t="b">
        <v>0</v>
      </c>
      <c r="M145" s="128"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45" s="37" t="inlineStr">
        <is>
          <t>Paddington, now happily settled with the Browns, picks up a series of odd jobs to buy the perfect present for his Aunt Lucy, but it is stolen.</t>
        </is>
      </c>
      <c r="O145" s="38" t="inlineStr">
        <is>
          <t>https://image.tmdb.org/t/p/w500/1OJ9vkD5xPt3skC6KguyXAgagRZ.jpg</t>
        </is>
      </c>
      <c r="P145" s="39"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45" s="40" t="inlineStr">
        <is>
          <t>Paul King</t>
        </is>
      </c>
      <c r="R145" s="41" t="inlineStr">
        <is>
          <t>[{"Source": "Internet Movie Database", "Value": "7.8/10"}, {"Source": "Rotten Tomatoes", "Value": "99%"}, {"Source": "Metacritic", "Value": "88/100"}]</t>
        </is>
      </c>
      <c r="S145" s="42" t="inlineStr">
        <is>
          <t>290,132,513</t>
        </is>
      </c>
      <c r="T145" s="43" t="inlineStr">
        <is>
          <t>PG</t>
        </is>
      </c>
      <c r="U145" s="44" t="inlineStr">
        <is>
          <t>104</t>
        </is>
      </c>
      <c r="V145" s="45" t="inlineStr">
        <is>
          <t>{"link": "https://www.themoviedb.org/movie/346648-paddington-2/watch?locale=CA",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t>
        </is>
      </c>
      <c r="W145" s="46" t="inlineStr">
        <is>
          <t>40,000,000</t>
        </is>
      </c>
      <c r="X145" s="35" t="n">
        <v>346648</v>
      </c>
      <c r="Y145" s="35" t="inlineStr">
        <is>
          <t>[116149, 516729, 387592, 146227, 451500, 353486, 467867, 613486, 504345, 354072, 383709, 412302, 399790, 5780, 381518, 442056, 148265, 325388, 371759, 450594]</t>
        </is>
      </c>
      <c r="Z145" s="35" t="inlineStr">
        <is>
          <t>99%</t>
        </is>
      </c>
      <c r="AA145" s="35" t="inlineStr">
        <is>
          <t>7.8/10</t>
        </is>
      </c>
      <c r="AB145" s="35" t="inlineStr">
        <is>
          <t>88/100</t>
        </is>
      </c>
      <c r="AC145" s="35" t="inlineStr">
        <is>
          <t>https://www.youtube.com/embed/07Um1PY_P4o</t>
        </is>
      </c>
      <c r="AD145" s="62" t="inlineStr">
        <is>
          <t>GB</t>
        </is>
      </c>
      <c r="AE145" s="62" t="inlineStr">
        <is>
          <t>1737481047560</t>
        </is>
      </c>
    </row>
    <row r="146" ht="14.25" customHeight="1" s="170">
      <c r="A146" s="121" t="inlineStr">
        <is>
          <t>Mean Girls</t>
        </is>
      </c>
      <c r="B146" s="122" t="n">
        <v>93</v>
      </c>
      <c r="C146" s="123" t="n"/>
      <c r="D146" s="140" t="n"/>
      <c r="E146" s="124" t="inlineStr">
        <is>
          <t>Comedy</t>
        </is>
      </c>
      <c r="F146" s="125" t="inlineStr">
        <is>
          <t>Teen</t>
        </is>
      </c>
      <c r="G146" s="31" t="n"/>
      <c r="H146" s="32" t="n"/>
      <c r="I146" s="126" t="inlineStr">
        <is>
          <t>Paramount Pictures</t>
        </is>
      </c>
      <c r="J146" s="127" t="n">
        <v>2004</v>
      </c>
      <c r="K146" s="35">
        <f>ROW(K146)-1</f>
        <v/>
      </c>
      <c r="L146" s="62" t="b">
        <v>0</v>
      </c>
      <c r="M146" s="128"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46" s="37" t="inlineStr">
        <is>
          <t>Cady Heron is a hit with The Plastics, the A-list girl clique at her new school, until she makes the mistake of falling for Aaron Samuels, the ex-boyfriend of alpha Plastic Regina George.</t>
        </is>
      </c>
      <c r="O146" s="38" t="inlineStr">
        <is>
          <t>https://image.tmdb.org/t/p/w500/alKvY5LuVcXraRBfi5UtVV8Ii6Y.jpg</t>
        </is>
      </c>
      <c r="P146"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46" s="40" t="inlineStr">
        <is>
          <t>Mark Waters</t>
        </is>
      </c>
      <c r="R146" s="41" t="inlineStr">
        <is>
          <t>[{"Source": "Internet Movie Database", "Value": "7.1/10"}, {"Source": "Rotten Tomatoes", "Value": "84%"}, {"Source": "Metacritic", "Value": "66/100"}]</t>
        </is>
      </c>
      <c r="S146" s="42" t="inlineStr">
        <is>
          <t>130,193,514</t>
        </is>
      </c>
      <c r="T146" s="43" t="inlineStr">
        <is>
          <t>PG-13</t>
        </is>
      </c>
      <c r="U146" s="44" t="inlineStr">
        <is>
          <t>96</t>
        </is>
      </c>
      <c r="V146" s="45" t="inlineStr">
        <is>
          <t>{"link": "https://www.themoviedb.org/movie/10625-mean-girls/watch?locale=CA",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146" s="46" t="inlineStr">
        <is>
          <t>17,000,000</t>
        </is>
      </c>
      <c r="X146" s="35" t="n">
        <v>10625</v>
      </c>
      <c r="Y146" s="35" t="inlineStr">
        <is>
          <t>[51481, 10330, 350, 9603, 11036, 11132, 10096, 24803, 673593, 9820, 2757, 37735, 1700, 10025, 19994, 22971, 235, 13971, 38055, 8835]</t>
        </is>
      </c>
      <c r="Z146" s="35" t="inlineStr">
        <is>
          <t>84%</t>
        </is>
      </c>
      <c r="AA146" s="35" t="inlineStr">
        <is>
          <t>7.1/10</t>
        </is>
      </c>
      <c r="AB146" s="35" t="inlineStr">
        <is>
          <t>66/100</t>
        </is>
      </c>
      <c r="AC146" s="35" t="inlineStr">
        <is>
          <t>https://www.youtube.com/embed/EMzEmGfTuM4</t>
        </is>
      </c>
      <c r="AD146" s="62" t="inlineStr">
        <is>
          <t>US</t>
        </is>
      </c>
      <c r="AE146" s="62" t="inlineStr">
        <is>
          <t>1748278547553</t>
        </is>
      </c>
    </row>
    <row r="147" ht="14.25" customHeight="1" s="170">
      <c r="A147" s="121" t="inlineStr">
        <is>
          <t>Booksmart</t>
        </is>
      </c>
      <c r="B147" s="122" t="n">
        <v>92</v>
      </c>
      <c r="C147" s="123" t="n"/>
      <c r="D147" s="140" t="n"/>
      <c r="E147" s="124" t="inlineStr">
        <is>
          <t>Comedy</t>
        </is>
      </c>
      <c r="F147" s="125" t="n"/>
      <c r="G147" s="31" t="n"/>
      <c r="H147" s="32" t="n"/>
      <c r="I147" s="126" t="inlineStr">
        <is>
          <t>Annapurna Pictures</t>
        </is>
      </c>
      <c r="J147" s="127" t="n">
        <v>2019</v>
      </c>
      <c r="K147" s="35">
        <f>ROW(K147)-1</f>
        <v/>
      </c>
      <c r="L147" s="62" t="b">
        <v>1</v>
      </c>
      <c r="M147" s="128" t="n"/>
      <c r="N147"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7" s="38" t="inlineStr">
        <is>
          <t>https://image.tmdb.org/t/p/w500/micaVOa1UZsdzs4fKGA67ZMGOzc.jpg</t>
        </is>
      </c>
      <c r="P147"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7" s="40" t="inlineStr">
        <is>
          <t>Olivia Wilde</t>
        </is>
      </c>
      <c r="R147" s="41" t="inlineStr">
        <is>
          <t>[{"Source": "Internet Movie Database", "Value": "7.1/10"}, {"Source": "Rotten Tomatoes", "Value": "96%"}, {"Source": "Metacritic", "Value": "84/100"}]</t>
        </is>
      </c>
      <c r="S147" s="42" t="inlineStr">
        <is>
          <t>24,849,029</t>
        </is>
      </c>
      <c r="T147" s="43" t="inlineStr">
        <is>
          <t>R</t>
        </is>
      </c>
      <c r="U147" s="44" t="inlineStr">
        <is>
          <t>102</t>
        </is>
      </c>
      <c r="V147" s="45" t="inlineStr">
        <is>
          <t>{"link": "https://www.themoviedb.org/movie/505600-booksmart/watch?locale=CA",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 s="46" t="inlineStr">
        <is>
          <t>6,000,000</t>
        </is>
      </c>
      <c r="X147" s="35" t="n">
        <v>505600</v>
      </c>
      <c r="Y147" s="35" t="inlineStr">
        <is>
          <t>[26914, 591278, 459992, 529962, 517909, 513576, 508101, 565312, 13751, 635918, 522098, 489925, 720755, 502416, 411741, 565310, 565716, 244264, 465914, 20770]</t>
        </is>
      </c>
      <c r="Z147" s="35" t="inlineStr">
        <is>
          <t>96%</t>
        </is>
      </c>
      <c r="AA147" s="35" t="inlineStr">
        <is>
          <t>7.1/10</t>
        </is>
      </c>
      <c r="AB147" s="35" t="inlineStr">
        <is>
          <t>84/100</t>
        </is>
      </c>
      <c r="AC147" s="35" t="inlineStr">
        <is>
          <t>https://www.youtube.com/embed/noAtmtxgJYw</t>
        </is>
      </c>
      <c r="AD147" s="62" t="inlineStr">
        <is>
          <t>US</t>
        </is>
      </c>
      <c r="AE147" s="62" t="n">
        <v>1731215633548</v>
      </c>
    </row>
    <row r="148" ht="14.25" customHeight="1" s="170">
      <c r="A148" s="121" t="inlineStr">
        <is>
          <t>Drive</t>
        </is>
      </c>
      <c r="B148" s="122" t="n">
        <v>92</v>
      </c>
      <c r="C148" s="123" t="n"/>
      <c r="D148" s="140" t="n"/>
      <c r="E148" s="124" t="inlineStr">
        <is>
          <t>Action</t>
        </is>
      </c>
      <c r="F148" s="125" t="inlineStr">
        <is>
          <t>Drama</t>
        </is>
      </c>
      <c r="G148" s="31" t="n"/>
      <c r="H148" s="32" t="n"/>
      <c r="I148" s="126" t="inlineStr">
        <is>
          <t>Focus Features</t>
        </is>
      </c>
      <c r="J148" s="127" t="n">
        <v>2011</v>
      </c>
      <c r="K148" s="35">
        <f>ROW(K148)-1</f>
        <v/>
      </c>
      <c r="L148" s="62" t="b">
        <v>0</v>
      </c>
      <c r="M148" s="12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8"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8" s="50" t="inlineStr">
        <is>
          <t>https://image.tmdb.org/t/p/w500/602vevIURmpDfzbnv5Ubi6wIkQm.jpg</t>
        </is>
      </c>
      <c r="P148"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8" s="52" t="inlineStr">
        <is>
          <t>Nicolas Winding Refn</t>
        </is>
      </c>
      <c r="R148" s="59" t="inlineStr">
        <is>
          <t>[{"Source": "Internet Movie Database", "Value": "7.8/10"}, {"Source": "Rotten Tomatoes", "Value": "93%"}, {"Source": "Metacritic", "Value": "79/100"}]</t>
        </is>
      </c>
      <c r="S148" s="60" t="inlineStr">
        <is>
          <t>78,100,000</t>
        </is>
      </c>
      <c r="T148" s="55" t="inlineStr">
        <is>
          <t>R</t>
        </is>
      </c>
      <c r="U148" s="56" t="inlineStr">
        <is>
          <t>100</t>
        </is>
      </c>
      <c r="V148" s="57" t="inlineStr">
        <is>
          <t>{"link": "https://www.themoviedb.org/movie/64690-drive/watch?locale=CA",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"/o4OqlMLb3ZjhK7OwR4qvxiZKOXf.jpg", "provider_id": 2358, "provider_name": "Lionsgate+ Amazon Channels", "display_priority": 127}]}</t>
        </is>
      </c>
      <c r="W148" s="61" t="inlineStr">
        <is>
          <t>15,000,000</t>
        </is>
      </c>
      <c r="X148" s="35" t="n">
        <v>64690</v>
      </c>
      <c r="Y148" s="35" t="inlineStr">
        <is>
          <t>[77987, 18533, 75780, 301365, 97367, 500840, 8967, 37799, 50646, 6977, 10316, 46705, 12162, 7345, 9693, 37861, 374720, 51876, 141, 194662]</t>
        </is>
      </c>
      <c r="Z148" s="35" t="inlineStr">
        <is>
          <t>93%</t>
        </is>
      </c>
      <c r="AA148" s="35" t="inlineStr">
        <is>
          <t>7.8/10</t>
        </is>
      </c>
      <c r="AB148" s="35" t="inlineStr">
        <is>
          <t>79/100</t>
        </is>
      </c>
      <c r="AC148" s="35" t="inlineStr">
        <is>
          <t>https://www.youtube.com/embed/inTc4Q_gEWQ</t>
        </is>
      </c>
      <c r="AD148" s="62" t="inlineStr">
        <is>
          <t>US</t>
        </is>
      </c>
      <c r="AE148" s="62" t="n">
        <v>1731215633548</v>
      </c>
    </row>
    <row r="149" ht="14.25" customHeight="1" s="170">
      <c r="A149" s="121" t="inlineStr">
        <is>
          <t>Kill Bill: Vol. 1</t>
        </is>
      </c>
      <c r="B149" s="122" t="n">
        <v>92</v>
      </c>
      <c r="C149" s="123" t="n"/>
      <c r="D149" s="140" t="n"/>
      <c r="E149" s="124" t="inlineStr">
        <is>
          <t>Action</t>
        </is>
      </c>
      <c r="F149" s="125" t="n"/>
      <c r="G149" s="31" t="n"/>
      <c r="H149" s="32" t="n"/>
      <c r="I149" s="126" t="inlineStr">
        <is>
          <t>Miramax</t>
        </is>
      </c>
      <c r="J149" s="127" t="n">
        <v>2003</v>
      </c>
      <c r="K149" s="35">
        <f>ROW(K149)-1</f>
        <v/>
      </c>
      <c r="L149" s="62" t="b">
        <v>0</v>
      </c>
      <c r="M149" s="12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9" s="49" t="inlineStr">
        <is>
          <t>An assassin is shot by her ruthless employer, Bill, and other members of their assassination circle – but she lives to plot her vengeance.</t>
        </is>
      </c>
      <c r="O149" s="50" t="inlineStr">
        <is>
          <t>https://image.tmdb.org/t/p/w500/v7TaX8kXMXs5yFFGR41guUDNcnB.jpg</t>
        </is>
      </c>
      <c r="P149"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9" s="52" t="inlineStr">
        <is>
          <t>Quentin Tarantino</t>
        </is>
      </c>
      <c r="R149" s="59" t="inlineStr">
        <is>
          <t>[{"Source": "Internet Movie Database", "Value": "8.2/10"}, {"Source": "Rotten Tomatoes", "Value": "85%"}, {"Source": "Metacritic", "Value": "69/100"}]</t>
        </is>
      </c>
      <c r="S149" s="54" t="inlineStr">
        <is>
          <t>180,906,076</t>
        </is>
      </c>
      <c r="T149" s="55" t="inlineStr">
        <is>
          <t>R</t>
        </is>
      </c>
      <c r="U149" s="56" t="inlineStr">
        <is>
          <t>111</t>
        </is>
      </c>
      <c r="V149" s="57" t="inlineStr">
        <is>
          <t>{"link": "https://www.themoviedb.org/movie/24-kill-bill-vol-1/watch?locale=CA",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49" s="58" t="inlineStr">
        <is>
          <t>30,000,000</t>
        </is>
      </c>
      <c r="X149" s="35" t="n">
        <v>24</v>
      </c>
      <c r="Y149" s="35" t="inlineStr">
        <is>
          <t>[393, 273248, 184, 277, 414419, 70, 500, 187, 16869, 101, 1995, 680, 115, 37165, 6479, 755, 10020, 983683, 68718, 18]</t>
        </is>
      </c>
      <c r="Z149" s="35" t="inlineStr">
        <is>
          <t>85%</t>
        </is>
      </c>
      <c r="AA149" s="35" t="inlineStr">
        <is>
          <t>8.2/10</t>
        </is>
      </c>
      <c r="AB149" s="35" t="inlineStr">
        <is>
          <t>69/100</t>
        </is>
      </c>
      <c r="AC149" s="35" t="inlineStr">
        <is>
          <t>https://www.youtube.com/embed/d48qtYoeIqE</t>
        </is>
      </c>
      <c r="AD149" s="62" t="inlineStr">
        <is>
          <t>US</t>
        </is>
      </c>
      <c r="AE149" s="62" t="n">
        <v>1731215633548</v>
      </c>
    </row>
    <row r="150" ht="14.25" customHeight="1" s="170">
      <c r="A150" s="121" t="inlineStr">
        <is>
          <t>Back to School</t>
        </is>
      </c>
      <c r="B150" s="122" t="n">
        <v>92</v>
      </c>
      <c r="C150" s="123" t="n"/>
      <c r="D150" s="140" t="n"/>
      <c r="E150" s="124" t="inlineStr">
        <is>
          <t>Comedy</t>
        </is>
      </c>
      <c r="F150" s="125" t="n"/>
      <c r="G150" s="31" t="n"/>
      <c r="H150" s="32" t="n"/>
      <c r="I150" s="126" t="inlineStr">
        <is>
          <t>Orion Pictures</t>
        </is>
      </c>
      <c r="J150" s="127" t="n">
        <v>1986</v>
      </c>
      <c r="K150" s="35">
        <f>ROW(K150)-1</f>
        <v/>
      </c>
      <c r="L150" s="62" t="b">
        <v>0</v>
      </c>
      <c r="M150" s="12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50" s="49" t="inlineStr">
        <is>
          <t>Self-made millionaire Thornton Melon decides to get a better education and enrolls at his son Jason's college. While Jason tries to fit in with his fellow students, Thornton struggles to gain his son's respect, giving way to hilarious antics.</t>
        </is>
      </c>
      <c r="O150" s="50" t="inlineStr">
        <is>
          <t>https://image.tmdb.org/t/p/w500/bIQH3dptGaMBtwos7j9lEHt65BV.jpg</t>
        </is>
      </c>
      <c r="P150"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50" s="52" t="inlineStr">
        <is>
          <t>Alan Metter</t>
        </is>
      </c>
      <c r="R150" s="59" t="inlineStr">
        <is>
          <t>[{"Source": "Internet Movie Database", "Value": "6.7/10"}, {"Source": "Rotten Tomatoes", "Value": "81%"}, {"Source": "Metacritic", "Value": "68/100"}]</t>
        </is>
      </c>
      <c r="S150" s="60" t="inlineStr">
        <is>
          <t>91,258,000</t>
        </is>
      </c>
      <c r="T150" s="55" t="inlineStr">
        <is>
          <t>PG-13</t>
        </is>
      </c>
      <c r="U150" s="56" t="inlineStr">
        <is>
          <t>96</t>
        </is>
      </c>
      <c r="V150" s="57" t="inlineStr">
        <is>
          <t>{"link": "https://www.themoviedb.org/movie/15596-back-to-school/watch?locale=CA",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"/2ino0WmHA4GROB7NYKzT6PGqLcb.jpg", "provider_id": 528, "provider_name": "AMC+ Amazon Channel", "display_priority": 86}, {"logo_path": "/oTQdXIqM9iewlN4MC2nhKB0gHw.jpg", "provider_id": 1854, "provider_name": "AMC Plus Apple TV Channel ", "display_priority": 97},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 s="61" t="inlineStr">
        <is>
          <t>11,000,000</t>
        </is>
      </c>
      <c r="X150" s="35" t="n">
        <v>15596</v>
      </c>
      <c r="Y150" s="35" t="inlineStr">
        <is>
          <t>[29473, 14850, 47342, 55727, 75392, 15278, 46404, 20443, 18391, 38965, 32081, 21811, 25562, 30295, 17365, 21948, 2771, 11977, 21629, 9080]</t>
        </is>
      </c>
      <c r="Z150" s="35" t="inlineStr">
        <is>
          <t>81%</t>
        </is>
      </c>
      <c r="AA150" s="35" t="inlineStr">
        <is>
          <t>6.7/10</t>
        </is>
      </c>
      <c r="AB150" s="35" t="inlineStr">
        <is>
          <t>68/100</t>
        </is>
      </c>
      <c r="AC150" s="35" t="inlineStr">
        <is>
          <t>https://www.youtube.com/embed/fHRECtiZ7E8</t>
        </is>
      </c>
      <c r="AD150" s="62" t="inlineStr">
        <is>
          <t>US</t>
        </is>
      </c>
      <c r="AE150" s="62" t="n">
        <v>1731215633548</v>
      </c>
    </row>
    <row r="151" ht="14.25" customHeight="1" s="170">
      <c r="A151" s="121" t="inlineStr">
        <is>
          <t>The Breakfast Club</t>
        </is>
      </c>
      <c r="B151" s="122" t="n">
        <v>92</v>
      </c>
      <c r="C151" s="123" t="n"/>
      <c r="D151" s="140" t="n"/>
      <c r="E151" s="124" t="inlineStr">
        <is>
          <t>Comedy</t>
        </is>
      </c>
      <c r="F151" s="125" t="inlineStr">
        <is>
          <t>Coming-of-Age</t>
        </is>
      </c>
      <c r="G151" s="31" t="n"/>
      <c r="H151" s="32" t="n"/>
      <c r="I151" s="126" t="inlineStr">
        <is>
          <t>Universal Pictures</t>
        </is>
      </c>
      <c r="J151" s="127" t="n">
        <v>1985</v>
      </c>
      <c r="K151" s="35">
        <f>ROW(K151)-1</f>
        <v/>
      </c>
      <c r="L151" s="62" t="b">
        <v>0</v>
      </c>
      <c r="M151" s="12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51"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51" s="50" t="inlineStr">
        <is>
          <t>https://image.tmdb.org/t/p/w500/vSqk5BeQ1HvP9wq0rWZyWqiwXeF.jpg</t>
        </is>
      </c>
      <c r="P151" s="51" t="inlineStr">
        <is>
          <t>Emilio Estevez, Judd Nelson, Molly Ringwald, Anthony Michael Hall, Ally Sheedy, Paul Gleason, John Kapelos, Perry Crawford, Mary Christian, Ron Dean, Tim Gamble, Fran Gargano, Mercedes Hall, John Hughes</t>
        </is>
      </c>
      <c r="Q151" s="52" t="inlineStr">
        <is>
          <t>John Hughes</t>
        </is>
      </c>
      <c r="R151" s="59" t="inlineStr">
        <is>
          <t>[{"Source": "Internet Movie Database", "Value": "7.8/10"}, {"Source": "Rotten Tomatoes", "Value": "87%"}, {"Source": "Metacritic", "Value": "66/100"}]</t>
        </is>
      </c>
      <c r="S151" s="54" t="inlineStr">
        <is>
          <t>51,525,171</t>
        </is>
      </c>
      <c r="T151" s="55" t="inlineStr">
        <is>
          <t>R</t>
        </is>
      </c>
      <c r="U151" s="56" t="inlineStr">
        <is>
          <t>98</t>
        </is>
      </c>
      <c r="V151" s="57" t="inlineStr">
        <is>
          <t>{"link": "https://www.themoviedb.org/movie/2108-the-breakfast-club/watch?locale=CA",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1" s="58" t="inlineStr">
        <is>
          <t>1,000,000</t>
        </is>
      </c>
      <c r="X151" s="35" t="n">
        <v>2108</v>
      </c>
      <c r="Y151" s="35" t="inlineStr">
        <is>
          <t>[15144, 9377, 218, 11522, 11031, 164, 9542, 630, 762, 4148, 11454, 11557, 105, 235, 111, 4951, 12133, 9340, 1091, 510]</t>
        </is>
      </c>
      <c r="Z151" s="35" t="inlineStr">
        <is>
          <t>87%</t>
        </is>
      </c>
      <c r="AA151" s="35" t="inlineStr">
        <is>
          <t>7.8/10</t>
        </is>
      </c>
      <c r="AB151" s="35" t="inlineStr">
        <is>
          <t>66/100</t>
        </is>
      </c>
      <c r="AC151" s="35" t="inlineStr">
        <is>
          <t>https://www.youtube.com/embed/c7VUZ29Ezcc</t>
        </is>
      </c>
      <c r="AD151" s="62" t="inlineStr">
        <is>
          <t>US</t>
        </is>
      </c>
      <c r="AE151" s="62" t="n">
        <v>1731215633548</v>
      </c>
    </row>
    <row r="152" ht="14.25" customHeight="1" s="170">
      <c r="A152" s="121" t="inlineStr">
        <is>
          <t>Planet of the Apes</t>
        </is>
      </c>
      <c r="B152" s="122" t="n">
        <v>92</v>
      </c>
      <c r="C152" s="123" t="inlineStr">
        <is>
          <t>Planet of the Apes</t>
        </is>
      </c>
      <c r="D152" s="140" t="n"/>
      <c r="E152" s="124" t="inlineStr">
        <is>
          <t>Sci-Fi</t>
        </is>
      </c>
      <c r="F152" s="125" t="n"/>
      <c r="G152" s="31" t="n"/>
      <c r="H152" s="32" t="n"/>
      <c r="I152" s="126" t="inlineStr">
        <is>
          <t>20th Century Studios</t>
        </is>
      </c>
      <c r="J152" s="127" t="n">
        <v>1968</v>
      </c>
      <c r="K152" s="35">
        <f>ROW(K152)-1</f>
        <v/>
      </c>
      <c r="L152" s="62" t="b">
        <v>0</v>
      </c>
      <c r="M152" s="12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52" s="49" t="inlineStr">
        <is>
          <t>Astronaut Taylor crash lands on a distant planet ruled by apes who use a primitive race of humans for experimentation and sport. Soon Taylor finds himself among the hunted, his life in the hands of a benevolent chimpanzee scientist.</t>
        </is>
      </c>
      <c r="O152" s="50" t="inlineStr">
        <is>
          <t>https://image.tmdb.org/t/p/w500/2r9iKnlSYEk4daQadsXfcjHfIjQ.jpg</t>
        </is>
      </c>
      <c r="P152"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52" s="52" t="inlineStr">
        <is>
          <t>Franklin J. Schaffner</t>
        </is>
      </c>
      <c r="R152" s="59" t="inlineStr">
        <is>
          <t>[{"Source": "Internet Movie Database", "Value": "8.0/10"}, {"Source": "Rotten Tomatoes", "Value": "86%"}, {"Source": "Metacritic", "Value": "79/100"}]</t>
        </is>
      </c>
      <c r="S152" s="54" t="inlineStr">
        <is>
          <t>32,589,624</t>
        </is>
      </c>
      <c r="T152" s="55" t="inlineStr">
        <is>
          <t>G</t>
        </is>
      </c>
      <c r="U152" s="56" t="inlineStr">
        <is>
          <t>112</t>
        </is>
      </c>
      <c r="V152" s="57" t="inlineStr">
        <is>
          <t>{"link": "https://www.themoviedb.org/movie/871-planet-of-the-apes/watch?locale=CA",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t>
        </is>
      </c>
      <c r="W152" s="58" t="inlineStr">
        <is>
          <t>5,800,000</t>
        </is>
      </c>
      <c r="X152" s="35" t="n">
        <v>871</v>
      </c>
      <c r="Y152" s="35" t="inlineStr">
        <is>
          <t>[1685, 1687, 869, 1705, 61791, 1688, 9325, 89708, 27759, 43645, 3110, 281338, 830, 4946, 1654, 665, 3176, 29084, 11016, 1613]</t>
        </is>
      </c>
      <c r="Z152" s="35" t="inlineStr">
        <is>
          <t>86%</t>
        </is>
      </c>
      <c r="AA152" s="35" t="inlineStr">
        <is>
          <t>8.0/10</t>
        </is>
      </c>
      <c r="AB152" s="35" t="inlineStr">
        <is>
          <t>79/100</t>
        </is>
      </c>
      <c r="AC152" s="35" t="inlineStr">
        <is>
          <t>https://www.youtube.com/embed/k0-dUM_A-Cg</t>
        </is>
      </c>
      <c r="AD152" s="62" t="inlineStr">
        <is>
          <t>US</t>
        </is>
      </c>
      <c r="AE152" s="62" t="n">
        <v>1731215633548</v>
      </c>
    </row>
    <row r="153" ht="14.25" customHeight="1" s="170">
      <c r="A153" s="121" t="inlineStr">
        <is>
          <t>Ip Man</t>
        </is>
      </c>
      <c r="B153" s="122" t="n">
        <v>92</v>
      </c>
      <c r="C153" s="123" t="n"/>
      <c r="D153" s="140" t="n"/>
      <c r="E153" s="124" t="inlineStr">
        <is>
          <t>Action</t>
        </is>
      </c>
      <c r="F153" s="125" t="inlineStr">
        <is>
          <t>Martial Arts</t>
        </is>
      </c>
      <c r="G153" s="31" t="n"/>
      <c r="H153" s="32" t="n"/>
      <c r="I153" s="126" t="inlineStr">
        <is>
          <t>Mandarin Films</t>
        </is>
      </c>
      <c r="J153" s="127" t="n">
        <v>2008</v>
      </c>
      <c r="K153" s="35">
        <f>ROW(K153)-1</f>
        <v/>
      </c>
      <c r="L153" s="62" t="b">
        <v>1</v>
      </c>
      <c r="M153" s="12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3"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3" s="50" t="inlineStr">
        <is>
          <t>https://image.tmdb.org/t/p/w500/ggTTUXZg7trvAhsVj3eyd65bAnh.jpg</t>
        </is>
      </c>
      <c r="P153"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3" s="52" t="inlineStr">
        <is>
          <t>Wilson Yip</t>
        </is>
      </c>
      <c r="R153" s="59" t="inlineStr">
        <is>
          <t>[{"Source": "Internet Movie Database", "Value": "8.0/10"}, {"Source": "Rotten Tomatoes", "Value": "86%"}, {"Source": "Metacritic", "Value": "59/100"}]</t>
        </is>
      </c>
      <c r="S153" s="60" t="inlineStr">
        <is>
          <t>22,100,000</t>
        </is>
      </c>
      <c r="T153" s="55" t="inlineStr">
        <is>
          <t>R</t>
        </is>
      </c>
      <c r="U153" s="56" t="inlineStr">
        <is>
          <t>106</t>
        </is>
      </c>
      <c r="V153" s="57" t="inlineStr">
        <is>
          <t>{"link": "https://www.themoviedb.org/movie/14756/watch?locale=CA",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t>
        </is>
      </c>
      <c r="W153" s="61" t="inlineStr">
        <is>
          <t>11,700,000</t>
        </is>
      </c>
      <c r="X153" s="35" t="n">
        <v>14756</v>
      </c>
      <c r="Y153" s="35" t="inlineStr">
        <is>
          <t>[37472, 365222, 182127, 121506, 44249, 9316, 7549, 17808, 253450, 44865, 12207, 449924, 12162, 11782, 12289, 6038, 450001, 280, 2114, 1858]</t>
        </is>
      </c>
      <c r="Z153" s="35" t="inlineStr">
        <is>
          <t>86%</t>
        </is>
      </c>
      <c r="AA153" s="35" t="inlineStr">
        <is>
          <t>8.0/10</t>
        </is>
      </c>
      <c r="AB153" s="35" t="inlineStr">
        <is>
          <t>59/100</t>
        </is>
      </c>
      <c r="AC153" s="35" t="inlineStr">
        <is>
          <t>https://www.youtube.com/embed/3IUR6P5VwGo</t>
        </is>
      </c>
      <c r="AD153" s="62" t="inlineStr">
        <is>
          <t>HK</t>
        </is>
      </c>
      <c r="AE153" s="62" t="n">
        <v>1731215633548</v>
      </c>
    </row>
    <row r="154" ht="14.25" customHeight="1" s="170">
      <c r="A154" s="121" t="inlineStr">
        <is>
          <t>The 40 Year Old Virgin</t>
        </is>
      </c>
      <c r="B154" s="122" t="n">
        <v>92</v>
      </c>
      <c r="C154" s="123" t="n"/>
      <c r="D154" s="140" t="n"/>
      <c r="E154" s="124" t="inlineStr">
        <is>
          <t>Comedy</t>
        </is>
      </c>
      <c r="F154" s="125" t="n"/>
      <c r="G154" s="31" t="n"/>
      <c r="H154" s="32" t="n"/>
      <c r="I154" s="126" t="inlineStr">
        <is>
          <t>Universal Pictures</t>
        </is>
      </c>
      <c r="J154" s="127" t="n">
        <v>2005</v>
      </c>
      <c r="K154" s="35">
        <f>ROW(K154)-1</f>
        <v/>
      </c>
      <c r="L154" s="62" t="b">
        <v>0</v>
      </c>
      <c r="M154" s="128" t="n"/>
      <c r="N154" s="83"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4" s="84" t="inlineStr">
        <is>
          <t>https://image.tmdb.org/t/p/w500/mVeoqL37gzhMXQVpONi9DGOQ3tZ.jpg</t>
        </is>
      </c>
      <c r="P154" s="85"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4" s="86" t="inlineStr">
        <is>
          <t>Judd Apatow</t>
        </is>
      </c>
      <c r="R154" s="59" t="inlineStr">
        <is>
          <t>[{"Source": "Internet Movie Database", "Value": "7.1/10"}, {"Source": "Rotten Tomatoes", "Value": "85%"}, {"Source": "Metacritic", "Value": "73/100"}]</t>
        </is>
      </c>
      <c r="S154" s="106" t="inlineStr">
        <is>
          <t>177,400,000</t>
        </is>
      </c>
      <c r="T154" s="107" t="inlineStr">
        <is>
          <t>R</t>
        </is>
      </c>
      <c r="U154" s="108" t="inlineStr">
        <is>
          <t>116</t>
        </is>
      </c>
      <c r="V154" s="89" t="inlineStr">
        <is>
          <t>{"link": "https://www.themoviedb.org/movie/6957-the-40-year-old-virgin/watch?locale=CA", "rent":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54" s="61" t="inlineStr">
        <is>
          <t>26,000,000</t>
        </is>
      </c>
      <c r="X154" s="35" t="n">
        <v>6957</v>
      </c>
      <c r="Y154" s="35" t="inlineStr">
        <is>
          <t>[8699, 48988, 544, 9870, 8467, 496, 8872, 13576, 8363, 4964, 2752, 1824, 32823, 6471, 747, 808, 2698, 8960, 40807, 9522]</t>
        </is>
      </c>
      <c r="Z154" s="35" t="inlineStr">
        <is>
          <t>85%</t>
        </is>
      </c>
      <c r="AA154" s="35" t="inlineStr">
        <is>
          <t>7.1/10</t>
        </is>
      </c>
      <c r="AB154" s="35" t="inlineStr">
        <is>
          <t>73/100</t>
        </is>
      </c>
      <c r="AC154" s="35" t="inlineStr">
        <is>
          <t>https://www.youtube.com/embed/QVucTi58nA8</t>
        </is>
      </c>
      <c r="AD154" s="62" t="inlineStr">
        <is>
          <t>US</t>
        </is>
      </c>
      <c r="AE154" s="62" t="n">
        <v>1731215633548</v>
      </c>
    </row>
    <row r="155" ht="14.25" customHeight="1" s="170">
      <c r="A155" s="121" t="inlineStr">
        <is>
          <t>The Social Network</t>
        </is>
      </c>
      <c r="B155" s="122" t="n">
        <v>92</v>
      </c>
      <c r="C155" s="123" t="n"/>
      <c r="D155" s="140" t="n"/>
      <c r="E155" s="124" t="inlineStr">
        <is>
          <t>Drama</t>
        </is>
      </c>
      <c r="F155" s="125" t="n"/>
      <c r="G155" s="31" t="n"/>
      <c r="H155" s="32" t="n"/>
      <c r="I155" s="126" t="inlineStr">
        <is>
          <t>Columbia Pictures</t>
        </is>
      </c>
      <c r="J155" s="127" t="n">
        <v>2010</v>
      </c>
      <c r="K155" s="35">
        <f>ROW(K155)-1</f>
        <v/>
      </c>
      <c r="L155" s="62" t="b">
        <v>0</v>
      </c>
      <c r="M155" s="128" t="n"/>
      <c r="N155" s="83"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5" s="84" t="inlineStr">
        <is>
          <t>https://image.tmdb.org/t/p/w500/n0ybibhJtQ5icDqTp8eRytcIHJx.jpg</t>
        </is>
      </c>
      <c r="P155" s="85"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5" s="86" t="inlineStr">
        <is>
          <t>David Fincher</t>
        </is>
      </c>
      <c r="R155" s="59" t="inlineStr">
        <is>
          <t>[{"Source": "Internet Movie Database", "Value": "7.8/10"}, {"Source": "Rotten Tomatoes", "Value": "96%"}, {"Source": "Metacritic", "Value": "95/100"}]</t>
        </is>
      </c>
      <c r="S155" s="106" t="inlineStr">
        <is>
          <t>224,920,315</t>
        </is>
      </c>
      <c r="T155" s="107" t="inlineStr">
        <is>
          <t>PG-13</t>
        </is>
      </c>
      <c r="U155" s="108" t="inlineStr">
        <is>
          <t>121</t>
        </is>
      </c>
      <c r="V155" s="89" t="inlineStr">
        <is>
          <t>{"link": "https://www.themoviedb.org/movie/37799-the-social-network/watch?locale=CA", "flatrate": [{"logo_path": "/ewOptMVIYcOadMGGJz8DJueH2bH.jpg", "provider_id": 230, "provider_name": "Crave", "display_priority": 4}, {"logo_path": "/hExO4PtimLIYn3kBOrzsejNv7cT.jpg", "provider_id": 582, "provider_name": "Paramount+ Amazon Channel", "display_priority": 11},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 s="61" t="inlineStr">
        <is>
          <t>40,000,000</t>
        </is>
      </c>
      <c r="X155" s="35" t="n">
        <v>37799</v>
      </c>
      <c r="Y155" s="35" t="inlineStr">
        <is>
          <t>[4922, 1949, 65754, 4547, 27205, 45269, 23168, 8358, 16614, 44214, 59436, 10193, 44264, 22538, 210577, 37710, 19908, 266856, 120467, 12405]</t>
        </is>
      </c>
      <c r="Z155" s="35" t="inlineStr">
        <is>
          <t>96%</t>
        </is>
      </c>
      <c r="AA155" s="35" t="inlineStr">
        <is>
          <t>7.8/10</t>
        </is>
      </c>
      <c r="AB155" s="35" t="inlineStr">
        <is>
          <t>95/100</t>
        </is>
      </c>
      <c r="AC155" s="35" t="inlineStr">
        <is>
          <t>https://www.youtube.com/embed/rBCNU0XT9GY</t>
        </is>
      </c>
      <c r="AD155" s="62" t="inlineStr">
        <is>
          <t>US</t>
        </is>
      </c>
      <c r="AE155" s="62" t="n">
        <v>1731215633548</v>
      </c>
    </row>
    <row r="156" ht="14.25" customHeight="1" s="170">
      <c r="A156" s="121" t="inlineStr">
        <is>
          <t>Set it Up</t>
        </is>
      </c>
      <c r="B156" s="122" t="n">
        <v>92</v>
      </c>
      <c r="C156" s="123" t="n"/>
      <c r="D156" s="140" t="n"/>
      <c r="E156" s="124" t="inlineStr">
        <is>
          <t>RomCom</t>
        </is>
      </c>
      <c r="F156" s="125" t="n"/>
      <c r="G156" s="31" t="n"/>
      <c r="H156" s="32" t="inlineStr">
        <is>
          <t>Netflix</t>
        </is>
      </c>
      <c r="I156" s="126" t="inlineStr">
        <is>
          <t>Netflix</t>
        </is>
      </c>
      <c r="J156" s="127" t="n">
        <v>2018</v>
      </c>
      <c r="K156" s="35">
        <f>ROW(K156)-1</f>
        <v/>
      </c>
      <c r="L156" s="62" t="b">
        <v>0</v>
      </c>
      <c r="M156" s="128" t="inlineStr">
        <is>
          <t>Really funny and enjoyable. The movie is very well cast, the characters have a ton of chemistry and charisma. The script is full of funny moments, and is also sincere and romantic in a very refreshing and well done way. Rare win for Netflix.</t>
        </is>
      </c>
      <c r="N156" s="76" t="inlineStr">
        <is>
          <t>Two overworked and underpaid assistants come up with a plan to get their bosses off their backs by setting them up with each other.</t>
        </is>
      </c>
      <c r="O156" s="95" t="inlineStr">
        <is>
          <t>https://image.tmdb.org/t/p/w500/2HiCq8sPNRGjFaFCyKJh0607Hso.jpg</t>
        </is>
      </c>
      <c r="P156" s="96"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56" s="97" t="inlineStr">
        <is>
          <t>Claire Scanlon</t>
        </is>
      </c>
      <c r="R156" s="114" t="inlineStr">
        <is>
          <t>[{"Source": "Internet Movie Database", "Value": "6.5/10"}, {"Source": "Rotten Tomatoes", "Value": "92%"}, {"Source": "Metacritic", "Value": "62/100"}]</t>
        </is>
      </c>
      <c r="S156" s="98" t="inlineStr">
        <is>
          <t>0</t>
        </is>
      </c>
      <c r="T156" s="99" t="inlineStr">
        <is>
          <t>TV-14</t>
        </is>
      </c>
      <c r="U156" s="100" t="inlineStr">
        <is>
          <t>105</t>
        </is>
      </c>
      <c r="V156" s="82"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94}]}</t>
        </is>
      </c>
      <c r="W156" s="101" t="inlineStr">
        <is>
          <t>0</t>
        </is>
      </c>
      <c r="X156" s="35" t="n">
        <v>384677</v>
      </c>
      <c r="Y156" s="35" t="inlineStr">
        <is>
          <t>[463053, 433310, 511785, 454983, 399131, 462919, 465109, 466282, 507143, 455656, 555850, 556803, 457435, 419478, 519035, 352186, 546266, 8352, 412105, 488113]</t>
        </is>
      </c>
      <c r="Z156" s="35" t="inlineStr">
        <is>
          <t>92%</t>
        </is>
      </c>
      <c r="AA156" s="35" t="inlineStr">
        <is>
          <t>6.5/10</t>
        </is>
      </c>
      <c r="AB156" s="35" t="inlineStr">
        <is>
          <t>62/100</t>
        </is>
      </c>
      <c r="AC156" s="35" t="inlineStr">
        <is>
          <t>https://www.youtube.com/embed/X-eRc9PF3TU</t>
        </is>
      </c>
      <c r="AD156" s="62" t="inlineStr">
        <is>
          <t>US</t>
        </is>
      </c>
      <c r="AE156" s="62" t="n">
        <v>1731215633548</v>
      </c>
    </row>
    <row r="157" ht="14.25" customHeight="1" s="170">
      <c r="A157" s="121" t="inlineStr">
        <is>
          <t>The Truman Show</t>
        </is>
      </c>
      <c r="B157" s="122" t="n">
        <v>92</v>
      </c>
      <c r="C157" s="123" t="n"/>
      <c r="D157" s="140" t="n"/>
      <c r="E157" s="124" t="inlineStr">
        <is>
          <t>Drama</t>
        </is>
      </c>
      <c r="F157" s="125" t="inlineStr">
        <is>
          <t>Comedy</t>
        </is>
      </c>
      <c r="G157" s="31" t="n"/>
      <c r="H157" s="32" t="n"/>
      <c r="I157" s="126" t="inlineStr">
        <is>
          <t>Paramount Pictures</t>
        </is>
      </c>
      <c r="J157" s="127" t="n">
        <v>1998</v>
      </c>
      <c r="K157" s="35">
        <f>ROW(K157)-1</f>
        <v/>
      </c>
      <c r="L157" s="62" t="b">
        <v>0</v>
      </c>
      <c r="M157" s="12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7" s="76"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7" s="95" t="inlineStr">
        <is>
          <t>https://image.tmdb.org/t/p/w500/vuza0WqY239yBXOadKlGwJsZJFE.jpg</t>
        </is>
      </c>
      <c r="P157" s="96"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7" s="97" t="inlineStr">
        <is>
          <t>Peter Weir</t>
        </is>
      </c>
      <c r="R157" s="114" t="inlineStr">
        <is>
          <t>[{"Source": "Internet Movie Database", "Value": "8.2/10"}, {"Source": "Rotten Tomatoes", "Value": "94%"}, {"Source": "Metacritic", "Value": "90/100"}]</t>
        </is>
      </c>
      <c r="S157" s="98" t="inlineStr">
        <is>
          <t>264,100,000</t>
        </is>
      </c>
      <c r="T157" s="99" t="inlineStr">
        <is>
          <t>PG</t>
        </is>
      </c>
      <c r="U157" s="100" t="inlineStr">
        <is>
          <t>103</t>
        </is>
      </c>
      <c r="V157" s="82" t="inlineStr">
        <is>
          <t>{"link": "https://www.themoviedb.org/movie/37165-the-truman-show/watch?locale=CA",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"/fts6X10Jn4QT0X6ac3udKEn2tJA.jpg", "provider_id": 2303, "provider_name": "Paramount Plus Premium", "display_priority": 123}, {"logo_path": "/rl6zez5rCeyelt1I46JRYk6B9Ed.jpg", "provider_id": 2304, "provider_name": "Paramount Plus Basic with Ads", "display_priority": 124}]}</t>
        </is>
      </c>
      <c r="W157" s="101" t="inlineStr">
        <is>
          <t>60,000,000</t>
        </is>
      </c>
      <c r="X157" s="35" t="n">
        <v>37165</v>
      </c>
      <c r="Y157" s="35" t="inlineStr">
        <is>
          <t>[38, 1624, 207, 1878, 310, 24, 10201, 77338, 854, 600, 14, 1417, 782, 290, 10312, 49047, 641, 106646, 101, 115]</t>
        </is>
      </c>
      <c r="Z157" s="35" t="inlineStr">
        <is>
          <t>94%</t>
        </is>
      </c>
      <c r="AA157" s="35" t="inlineStr">
        <is>
          <t>8.2/10</t>
        </is>
      </c>
      <c r="AB157" s="35" t="inlineStr">
        <is>
          <t>90/100</t>
        </is>
      </c>
      <c r="AC157" s="35" t="inlineStr">
        <is>
          <t>https://www.youtube.com/embed/N1VlDVRiFrk</t>
        </is>
      </c>
      <c r="AD157" s="62" t="inlineStr">
        <is>
          <t>US</t>
        </is>
      </c>
      <c r="AE157" s="62" t="n">
        <v>1731215633548</v>
      </c>
    </row>
    <row r="158" ht="14.25" customHeight="1" s="170">
      <c r="A158" s="121" t="inlineStr">
        <is>
          <t>WarGames</t>
        </is>
      </c>
      <c r="B158" s="122" t="n">
        <v>92</v>
      </c>
      <c r="C158" s="123" t="n"/>
      <c r="D158" s="140" t="n"/>
      <c r="E158" s="124" t="inlineStr">
        <is>
          <t>Sci-Fi</t>
        </is>
      </c>
      <c r="F158" s="125" t="inlineStr">
        <is>
          <t>Thriller</t>
        </is>
      </c>
      <c r="G158" s="31" t="n"/>
      <c r="H158" s="32" t="n"/>
      <c r="I158" s="126" t="inlineStr">
        <is>
          <t>Amazon MGM Studios</t>
        </is>
      </c>
      <c r="J158" s="127" t="n">
        <v>1983</v>
      </c>
      <c r="K158" s="35">
        <f>ROW(K158)-1</f>
        <v/>
      </c>
      <c r="L158" s="62" t="b">
        <v>0</v>
      </c>
      <c r="M158" s="12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8"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8" s="50" t="inlineStr">
        <is>
          <t>https://image.tmdb.org/t/p/w500/zZ1rN4LoPxKNfAp67Xl300WxVeD.jpg</t>
        </is>
      </c>
      <c r="P158"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8" s="52" t="inlineStr">
        <is>
          <t>John Badham</t>
        </is>
      </c>
      <c r="R158" s="53" t="inlineStr">
        <is>
          <t>[{"Source": "Internet Movie Database", "Value": "7.1/10"}, {"Source": "Rotten Tomatoes", "Value": "94%"}, {"Source": "Metacritic", "Value": "77/100"}]</t>
        </is>
      </c>
      <c r="S158" s="54" t="inlineStr">
        <is>
          <t>124,600,000</t>
        </is>
      </c>
      <c r="T158" s="55" t="inlineStr">
        <is>
          <t>PG</t>
        </is>
      </c>
      <c r="U158" s="56" t="inlineStr">
        <is>
          <t>114</t>
        </is>
      </c>
      <c r="V158" s="57" t="inlineStr">
        <is>
          <t>{"link": "https://www.themoviedb.org/movie/860-wargames/watch?locale=CA",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{"logo_path": "/ovmu6uot1XVvsemM2dDySXLiX57.jpg", "provider_id": 526, "provider_name": "AMC+", "display_priority": 87}],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 s="58" t="inlineStr">
        <is>
          <t>12,000,000</t>
        </is>
      </c>
      <c r="X158" s="35" t="n">
        <v>860</v>
      </c>
      <c r="Y158" s="35" t="inlineStr">
        <is>
          <t>[14154, 44661, 10540, 11342, 849, 2605, 2575, 243935, 11851, 16409, 402446, 64288, 45324, 9827, 312804, 896, 326665, 15267, 11955, 33570]</t>
        </is>
      </c>
      <c r="Z158" s="35" t="inlineStr">
        <is>
          <t>94%</t>
        </is>
      </c>
      <c r="AA158" s="35" t="inlineStr">
        <is>
          <t>7.1/10</t>
        </is>
      </c>
      <c r="AB158" s="35" t="inlineStr">
        <is>
          <t>77/100</t>
        </is>
      </c>
      <c r="AC158" s="35" t="inlineStr">
        <is>
          <t>https://www.youtube.com/embed/TQUsLAAZuhU</t>
        </is>
      </c>
      <c r="AD158" s="62" t="inlineStr">
        <is>
          <t>US</t>
        </is>
      </c>
      <c r="AE158" s="62" t="n">
        <v>1731215633548</v>
      </c>
    </row>
    <row r="159" ht="14.25" customHeight="1" s="170">
      <c r="A159" s="121" t="inlineStr">
        <is>
          <t>Inside Out 2</t>
        </is>
      </c>
      <c r="B159" s="122" t="n">
        <v>92</v>
      </c>
      <c r="C159" s="123" t="inlineStr">
        <is>
          <t>Pixar</t>
        </is>
      </c>
      <c r="D159" s="140" t="inlineStr">
        <is>
          <t>Inside Out</t>
        </is>
      </c>
      <c r="E159" s="124" t="inlineStr">
        <is>
          <t>Animated</t>
        </is>
      </c>
      <c r="F159" s="125" t="n"/>
      <c r="G159" s="31" t="n"/>
      <c r="H159" s="32" t="n"/>
      <c r="I159" s="126" t="inlineStr">
        <is>
          <t>Disney</t>
        </is>
      </c>
      <c r="J159" s="127" t="n">
        <v>2024</v>
      </c>
      <c r="K159" s="35">
        <f>ROW(K159)-1</f>
        <v/>
      </c>
      <c r="L159" s="62" t="b">
        <v>0</v>
      </c>
      <c r="M159" s="128"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9"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9" s="50" t="inlineStr">
        <is>
          <t>https://image.tmdb.org/t/p/w500/vpnVM9B6NMmQpWeZvzLvDESb2QY.jpg</t>
        </is>
      </c>
      <c r="P159"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9" s="52" t="inlineStr">
        <is>
          <t>Kelsey Mann</t>
        </is>
      </c>
      <c r="R159" s="53" t="inlineStr">
        <is>
          <t>[{"Source": "Internet Movie Database", "Value": "7.5/10"}, {"Source": "Rotten Tomatoes", "Value": "91%"}, {"Source": "Metacritic", "Value": "73/100"}]</t>
        </is>
      </c>
      <c r="S159" s="54" t="inlineStr">
        <is>
          <t>1,698,863,816</t>
        </is>
      </c>
      <c r="T159" s="55" t="inlineStr">
        <is>
          <t>PG</t>
        </is>
      </c>
      <c r="U159" s="56" t="inlineStr">
        <is>
          <t>97</t>
        </is>
      </c>
      <c r="V159" s="57" t="inlineStr">
        <is>
          <t>{"link": "https://www.themoviedb.org/movie/1022789-inside-out-2/watch?locale=CA",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 s="58" t="inlineStr">
        <is>
          <t>200,000,000</t>
        </is>
      </c>
      <c r="X159" s="35" t="n">
        <v>1022789</v>
      </c>
      <c r="Y159" s="35" t="inlineStr">
        <is>
          <t>[519182, 150540, 653346, 533535, 762441, 786892, 573435, 957452, 1001311, 974262, 639720, 718821, 1084736, 945961, 1029955, 1032823, 1008409, 1079091, 748783, 987686]</t>
        </is>
      </c>
      <c r="Z159" s="35" t="inlineStr">
        <is>
          <t>91%</t>
        </is>
      </c>
      <c r="AA159" s="35" t="inlineStr">
        <is>
          <t>7.5/10</t>
        </is>
      </c>
      <c r="AB159" s="35" t="inlineStr">
        <is>
          <t>73/100</t>
        </is>
      </c>
      <c r="AC159" s="35" t="inlineStr">
        <is>
          <t>https://www.youtube.com/embed/u69y5Ie519M</t>
        </is>
      </c>
      <c r="AD159" s="62" t="inlineStr">
        <is>
          <t>US</t>
        </is>
      </c>
      <c r="AE159" s="62" t="n">
        <v>1731215633548</v>
      </c>
    </row>
    <row r="160" ht="14.25" customHeight="1" s="170">
      <c r="A160" s="121" t="inlineStr">
        <is>
          <t>Zootopia</t>
        </is>
      </c>
      <c r="B160" s="122" t="n">
        <v>92</v>
      </c>
      <c r="C160" s="123" t="inlineStr">
        <is>
          <t>Disney Animation</t>
        </is>
      </c>
      <c r="D160" s="140" t="n"/>
      <c r="E160" s="124" t="inlineStr">
        <is>
          <t>Animated</t>
        </is>
      </c>
      <c r="F160" s="125" t="n"/>
      <c r="G160" s="31" t="n"/>
      <c r="H160" s="32" t="n"/>
      <c r="I160" s="126" t="inlineStr">
        <is>
          <t>Disney</t>
        </is>
      </c>
      <c r="J160" s="127" t="n">
        <v>2016</v>
      </c>
      <c r="K160" s="35">
        <f>ROW(K160)-1</f>
        <v/>
      </c>
      <c r="L160" s="62" t="b">
        <v>1</v>
      </c>
      <c r="M160" s="128" t="n"/>
      <c r="N160" s="83" t="inlineStr">
        <is>
          <t>Determined to prove herself, Officer Judy Hopps, the first bunny on Zootopia's police force, jumps at the chance to crack her first case - even if it means partnering with scam-artist fox Nick Wilde to solve the mystery.</t>
        </is>
      </c>
      <c r="O160" s="84" t="inlineStr">
        <is>
          <t>https://image.tmdb.org/t/p/w500/hlK0e0wAQ3VLuJcsfIYPvb4JVud.jpg</t>
        </is>
      </c>
      <c r="P160" s="85"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60" s="86" t="inlineStr">
        <is>
          <t>Byron Howard, Rich Moore</t>
        </is>
      </c>
      <c r="R160" s="110" t="inlineStr">
        <is>
          <t>[{"Source": "Internet Movie Database", "Value": "8.0/10"}, {"Source": "Rotten Tomatoes", "Value": "98%"}, {"Source": "Metacritic", "Value": "78/100"}]</t>
        </is>
      </c>
      <c r="S160" s="106" t="inlineStr">
        <is>
          <t>1,025,521,689</t>
        </is>
      </c>
      <c r="T160" s="107" t="inlineStr">
        <is>
          <t>PG</t>
        </is>
      </c>
      <c r="U160" s="108" t="inlineStr">
        <is>
          <t>109</t>
        </is>
      </c>
      <c r="V160" s="89" t="inlineStr">
        <is>
          <t>{"link": "https://www.themoviedb.org/movie/269149-zootopia/watch?locale=CA",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0" s="61" t="inlineStr">
        <is>
          <t>150,000,000</t>
        </is>
      </c>
      <c r="X160" s="35" t="n">
        <v>269149</v>
      </c>
      <c r="Y160" s="35" t="inlineStr">
        <is>
          <t>[277834, 150540, 140300, 109445, 293660, 177572, 127380, 209112, 278927, 105864, 328111, 354912, 329833, 246655, 211672, 259694, 38757, 333371, 291870, 335797]</t>
        </is>
      </c>
      <c r="Z160" s="35" t="inlineStr">
        <is>
          <t>98%</t>
        </is>
      </c>
      <c r="AA160" s="35" t="inlineStr">
        <is>
          <t>8.0/10</t>
        </is>
      </c>
      <c r="AB160" s="35" t="inlineStr">
        <is>
          <t>78/100</t>
        </is>
      </c>
      <c r="AC160" s="35" t="inlineStr">
        <is>
          <t>https://www.youtube.com/embed/jWM0ct-OLsM</t>
        </is>
      </c>
      <c r="AD160" s="62" t="inlineStr">
        <is>
          <t>US</t>
        </is>
      </c>
      <c r="AE160" s="62" t="n">
        <v>1731215633548</v>
      </c>
    </row>
    <row r="161" ht="15.75" customHeight="1" s="170">
      <c r="A161" s="121" t="inlineStr">
        <is>
          <t>Wall·E</t>
        </is>
      </c>
      <c r="B161" s="122" t="n">
        <v>92</v>
      </c>
      <c r="C161" s="123" t="inlineStr">
        <is>
          <t>Pixar</t>
        </is>
      </c>
      <c r="D161" s="140" t="n"/>
      <c r="E161" s="124" t="inlineStr">
        <is>
          <t>Animated</t>
        </is>
      </c>
      <c r="F161" s="125" t="n"/>
      <c r="G161" s="31" t="n"/>
      <c r="H161" s="32" t="n"/>
      <c r="I161" s="126" t="inlineStr">
        <is>
          <t>Disney</t>
        </is>
      </c>
      <c r="J161" s="127" t="n">
        <v>2008</v>
      </c>
      <c r="K161" s="35">
        <f>ROW(K161)-1</f>
        <v/>
      </c>
      <c r="L161" s="62" t="b">
        <v>0</v>
      </c>
      <c r="M161" s="128" t="n"/>
      <c r="N161" s="83"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61" s="84" t="inlineStr">
        <is>
          <t>https://image.tmdb.org/t/p/w500/hbhFnRzzg6ZDmm8YAmxBnQpQIPh.jpg</t>
        </is>
      </c>
      <c r="P161" s="85"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61" s="86" t="inlineStr">
        <is>
          <t>Andrew Stanton</t>
        </is>
      </c>
      <c r="R161" s="110" t="inlineStr">
        <is>
          <t>[{"Source": "Internet Movie Database", "Value": "8.4/10"}, {"Source": "Rotten Tomatoes", "Value": "95%"}, {"Source": "Metacritic", "Value": "95/100"}]</t>
        </is>
      </c>
      <c r="S161" s="106" t="inlineStr">
        <is>
          <t>521,311,860</t>
        </is>
      </c>
      <c r="T161" s="107" t="inlineStr">
        <is>
          <t>G</t>
        </is>
      </c>
      <c r="U161" s="108" t="inlineStr">
        <is>
          <t>98</t>
        </is>
      </c>
      <c r="V161" s="89" t="inlineStr">
        <is>
          <t>{"link": "https://www.themoviedb.org/movie/10681-wall-e/watch?locale=CA",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1" s="61" t="inlineStr">
        <is>
          <t>180,000,000</t>
        </is>
      </c>
      <c r="X161" s="35" t="n">
        <v>10681</v>
      </c>
      <c r="Y161" s="35" t="inlineStr">
        <is>
          <t>[14160, 2062, 10193, 585, 953, 286217, 8587, 9928, 12, 13183, 12429, 8909, 566525, 10191, 2048, 920, 9806, 13223, 7446, 1572]</t>
        </is>
      </c>
      <c r="Z161" s="35" t="inlineStr">
        <is>
          <t>95%</t>
        </is>
      </c>
      <c r="AA161" s="35" t="inlineStr">
        <is>
          <t>8.4/10</t>
        </is>
      </c>
      <c r="AB161" s="35" t="inlineStr">
        <is>
          <t>95/100</t>
        </is>
      </c>
      <c r="AC161" s="35" t="inlineStr">
        <is>
          <t>https://www.youtube.com/embed/Tbr_L9Gap_M</t>
        </is>
      </c>
      <c r="AD161" s="62" t="inlineStr">
        <is>
          <t>US</t>
        </is>
      </c>
      <c r="AE161" s="62" t="n">
        <v>1731215633548</v>
      </c>
    </row>
    <row r="162" ht="14.25" customHeight="1" s="170">
      <c r="A162" s="121" t="inlineStr">
        <is>
          <t>The Unbearable Weight of Massive Talent</t>
        </is>
      </c>
      <c r="B162" s="122" t="n">
        <v>92</v>
      </c>
      <c r="C162" s="123" t="n"/>
      <c r="D162" s="140" t="n"/>
      <c r="E162" s="124" t="inlineStr">
        <is>
          <t>Comedy</t>
        </is>
      </c>
      <c r="F162" s="125" t="inlineStr">
        <is>
          <t>Action</t>
        </is>
      </c>
      <c r="G162" s="31" t="n"/>
      <c r="H162" s="32" t="n"/>
      <c r="I162" s="126" t="inlineStr">
        <is>
          <t>Lionsgate</t>
        </is>
      </c>
      <c r="J162" s="127" t="n">
        <v>2022</v>
      </c>
      <c r="K162" s="35">
        <f>ROW(K162)-1</f>
        <v/>
      </c>
      <c r="L162" s="62" t="b">
        <v>0</v>
      </c>
      <c r="M162" s="128" t="inlineStr">
        <is>
          <t>A movie that crosses genres, with hilarious jokes, tense action and good drama. Great performances from Pascal and Cage.</t>
        </is>
      </c>
      <c r="N162" s="76"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62" s="95" t="inlineStr">
        <is>
          <t>https://image.tmdb.org/t/p/w500/aqhLeieyTpTUKPOfZ3jzo2La0Mq.jpg</t>
        </is>
      </c>
      <c r="P162" s="96"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62" s="97" t="inlineStr">
        <is>
          <t>Tom Gormican</t>
        </is>
      </c>
      <c r="R162" s="41" t="inlineStr">
        <is>
          <t>[{"Source": "Internet Movie Database", "Value": "7.0/10"}, {"Source": "Rotten Tomatoes", "Value": "87%"}, {"Source": "Metacritic", "Value": "68/100"}]</t>
        </is>
      </c>
      <c r="S162" s="72" t="inlineStr">
        <is>
          <t>29,116,320</t>
        </is>
      </c>
      <c r="T162" s="99" t="inlineStr">
        <is>
          <t>R</t>
        </is>
      </c>
      <c r="U162" s="100" t="inlineStr">
        <is>
          <t>107</t>
        </is>
      </c>
      <c r="V162" s="82" t="inlineStr">
        <is>
          <t>{"link": "https://www.themoviedb.org/movie/648579-the-unbearable-weight-of-massive-talent/watch?locale=CA", "flatrate": [{"logo_path": "/cQjWvOiKRPeSuWRNGegcBjyqVbR.jpg", "provider_id": 469, "provider_name": "Club Illico", "display_priority": 50}, {"logo_path": "/o4OqlMLb3ZjhK7OwR4qvxiZKOXf.jpg", "provider_id": 2358, "provider_name": "Lionsgate+ Amazon Channels", "display_priority": 127}],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 s="46" t="inlineStr">
        <is>
          <t>30,000,000</t>
        </is>
      </c>
      <c r="X162" s="35" t="n">
        <v>648579</v>
      </c>
      <c r="Y162" s="35" t="inlineStr">
        <is>
          <t>[1064489, 581644, 523638, 545611, 661231, 632617, 420821, 972313, 1054698, 919355, 765119, 979660, 916563, 12395, 635772, 872497, 961725, 613658, 627070, 952217]</t>
        </is>
      </c>
      <c r="Z162" s="35" t="inlineStr">
        <is>
          <t>87%</t>
        </is>
      </c>
      <c r="AA162" s="35" t="inlineStr">
        <is>
          <t>7.0/10</t>
        </is>
      </c>
      <c r="AB162" s="35" t="inlineStr">
        <is>
          <t>68/100</t>
        </is>
      </c>
      <c r="AC162" s="35" t="inlineStr">
        <is>
          <t>https://www.youtube.com/embed/CKTRbKch2K4</t>
        </is>
      </c>
      <c r="AD162" s="62" t="inlineStr">
        <is>
          <t>US</t>
        </is>
      </c>
      <c r="AE162" s="62" t="n">
        <v>1731215633548</v>
      </c>
    </row>
    <row r="163" ht="14.25" customHeight="1" s="170">
      <c r="A163" s="121" t="inlineStr">
        <is>
          <t>Shrek 2</t>
        </is>
      </c>
      <c r="B163" s="122" t="n">
        <v>92</v>
      </c>
      <c r="C163" s="123" t="inlineStr">
        <is>
          <t>Shrek</t>
        </is>
      </c>
      <c r="D163" s="140" t="n"/>
      <c r="E163" s="124" t="inlineStr">
        <is>
          <t>Animated</t>
        </is>
      </c>
      <c r="F163" s="125" t="inlineStr">
        <is>
          <t>Princess</t>
        </is>
      </c>
      <c r="G163" s="31" t="n"/>
      <c r="H163" s="32" t="n"/>
      <c r="I163" s="126" t="inlineStr">
        <is>
          <t>Dreamworks</t>
        </is>
      </c>
      <c r="J163" s="127" t="n">
        <v>2004</v>
      </c>
      <c r="K163" s="35">
        <f>ROW(K163)-1</f>
        <v/>
      </c>
      <c r="L163" s="62" t="b">
        <v>0</v>
      </c>
      <c r="M163" s="128" t="n"/>
      <c r="N163" s="7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63" s="95" t="inlineStr">
        <is>
          <t>https://image.tmdb.org/t/p/w500/2yYP0PQjG8zVqturh1BAqu2Tixl.jpg</t>
        </is>
      </c>
      <c r="P163" s="96"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63" s="97" t="inlineStr">
        <is>
          <t>Conrad Vernon, Kelly Asbury, Andrew Adamson</t>
        </is>
      </c>
      <c r="R163" s="41" t="inlineStr">
        <is>
          <t>[{"Source": "Internet Movie Database", "Value": "7.4/10"}, {"Source": "Rotten Tomatoes", "Value": "89%"}, {"Source": "Metacritic", "Value": "75/100"}]</t>
        </is>
      </c>
      <c r="S163" s="72" t="inlineStr">
        <is>
          <t>935,454,538</t>
        </is>
      </c>
      <c r="T163" s="99" t="inlineStr">
        <is>
          <t>PG</t>
        </is>
      </c>
      <c r="U163" s="100" t="inlineStr">
        <is>
          <t>92</t>
        </is>
      </c>
      <c r="V163" s="82" t="inlineStr">
        <is>
          <t>{"link": "https://www.themoviedb.org/movie/809-shrek-2/watch?locale=CA",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 s="46" t="inlineStr">
        <is>
          <t>150,000,000</t>
        </is>
      </c>
      <c r="X163" s="35" t="n">
        <v>809</v>
      </c>
      <c r="Y163" s="35" t="inlineStr">
        <is>
          <t>[810, 10192, 808, 13394, 953, 862, 9502, 10555, 652, 2062, 425, 10708, 1593, 558, 950, 10144, 8355, 6637, 3170, 9806]</t>
        </is>
      </c>
      <c r="Z163" s="35" t="inlineStr">
        <is>
          <t>89%</t>
        </is>
      </c>
      <c r="AA163" s="35" t="inlineStr">
        <is>
          <t>7.4/10</t>
        </is>
      </c>
      <c r="AB163" s="35" t="inlineStr">
        <is>
          <t>75/100</t>
        </is>
      </c>
      <c r="AC163" s="35" t="inlineStr">
        <is>
          <t>https://www.youtube.com/embed/iuNghO1XsHI</t>
        </is>
      </c>
      <c r="AD163" s="62" t="inlineStr">
        <is>
          <t>US</t>
        </is>
      </c>
      <c r="AE163" s="62" t="n">
        <v>1731215633548</v>
      </c>
    </row>
    <row r="164" ht="14.25" customHeight="1" s="170">
      <c r="A164" s="121" t="inlineStr">
        <is>
          <t>Us</t>
        </is>
      </c>
      <c r="B164" s="122" t="n">
        <v>92</v>
      </c>
      <c r="C164" s="123" t="inlineStr">
        <is>
          <t>Blumhouse</t>
        </is>
      </c>
      <c r="D164" s="140" t="n"/>
      <c r="E164" s="124" t="inlineStr">
        <is>
          <t>Horror</t>
        </is>
      </c>
      <c r="F164" s="125" t="n"/>
      <c r="G164" s="31" t="n"/>
      <c r="H164" s="32" t="n"/>
      <c r="I164" s="126" t="inlineStr">
        <is>
          <t>Universal Pictures</t>
        </is>
      </c>
      <c r="J164" s="127" t="n">
        <v>2019</v>
      </c>
      <c r="K164" s="35">
        <f>ROW(K164)-1</f>
        <v/>
      </c>
      <c r="L164" s="62" t="b">
        <v>0</v>
      </c>
      <c r="M164" s="12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4" s="83" t="inlineStr">
        <is>
          <t>Husband and wife Gabe and Adelaide Wilson take their kids to their beach house expecting to unplug and unwind with friends. But as night descends, their serenity turns to tension and chaos when some shocking visitors arrive uninvited.</t>
        </is>
      </c>
      <c r="O164" s="84" t="inlineStr">
        <is>
          <t>https://image.tmdb.org/t/p/w500/ux2dU1jQ2ACIMShzB3yP93Udpzc.jpg</t>
        </is>
      </c>
      <c r="P164" s="85"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4" s="86" t="inlineStr">
        <is>
          <t>Jordan Peele</t>
        </is>
      </c>
      <c r="R164" s="59" t="inlineStr">
        <is>
          <t>[{"Source": "Internet Movie Database", "Value": "6.8/10"}, {"Source": "Rotten Tomatoes", "Value": "93%"}, {"Source": "Metacritic", "Value": "81/100"}]</t>
        </is>
      </c>
      <c r="S164" s="106" t="inlineStr">
        <is>
          <t>256,067,149</t>
        </is>
      </c>
      <c r="T164" s="107" t="inlineStr">
        <is>
          <t>R</t>
        </is>
      </c>
      <c r="U164" s="108" t="inlineStr">
        <is>
          <t>116</t>
        </is>
      </c>
      <c r="V164" s="89" t="inlineStr">
        <is>
          <t>{"link": "https://www.themoviedb.org/movie/458723-us/watch?locale=CA",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164" s="61" t="inlineStr">
        <is>
          <t>20,000,000</t>
        </is>
      </c>
      <c r="X164" s="35" t="n">
        <v>458723</v>
      </c>
      <c r="Y164" s="35" t="inlineStr">
        <is>
          <t>[157433, 532671, 419430, 287947, 329996, 529962, 450465, 299537, 512196, 522681, 106006, 399361, 447404, 493922, 487558, 463684, 471506, 434555, 502416, 531309]</t>
        </is>
      </c>
      <c r="Z164" s="35" t="inlineStr">
        <is>
          <t>93%</t>
        </is>
      </c>
      <c r="AA164" s="35" t="inlineStr">
        <is>
          <t>6.8/10</t>
        </is>
      </c>
      <c r="AB164" s="35" t="inlineStr">
        <is>
          <t>81/100</t>
        </is>
      </c>
      <c r="AC164" s="35" t="inlineStr">
        <is>
          <t>https://www.youtube.com/embed/hNCmb-4oXJA</t>
        </is>
      </c>
      <c r="AD164" s="62" t="inlineStr">
        <is>
          <t>US</t>
        </is>
      </c>
      <c r="AE164" s="62" t="n">
        <v>1731215633548</v>
      </c>
    </row>
    <row r="165" ht="14.25" customHeight="1" s="170">
      <c r="A165" s="121" t="inlineStr">
        <is>
          <t>Austin Powers: International Man of Mystery</t>
        </is>
      </c>
      <c r="B165" s="122" t="n">
        <v>92</v>
      </c>
      <c r="C165" s="123" t="inlineStr">
        <is>
          <t>Austin Powers</t>
        </is>
      </c>
      <c r="D165" s="140" t="n"/>
      <c r="E165" s="124" t="inlineStr">
        <is>
          <t>Comedy</t>
        </is>
      </c>
      <c r="F165" s="125" t="inlineStr">
        <is>
          <t>Parody</t>
        </is>
      </c>
      <c r="G165" s="31" t="n"/>
      <c r="H165" s="32" t="n"/>
      <c r="I165" s="126" t="inlineStr">
        <is>
          <t>New Line Cinema</t>
        </is>
      </c>
      <c r="J165" s="127" t="n">
        <v>1997</v>
      </c>
      <c r="K165" s="35">
        <f>ROW(K165)-1</f>
        <v/>
      </c>
      <c r="L165" s="62" t="b">
        <v>1</v>
      </c>
      <c r="M165" s="12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5"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5" s="50" t="inlineStr">
        <is>
          <t>https://image.tmdb.org/t/p/w500/5uD4dxNX8JKFjWKYMHyOsqhi5pN.jpg</t>
        </is>
      </c>
      <c r="P165"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5" s="52" t="inlineStr">
        <is>
          <t>Jay Roach</t>
        </is>
      </c>
      <c r="R165" s="59" t="inlineStr">
        <is>
          <t>[{"Source": "Internet Movie Database", "Value": "7.0/10"}, {"Source": "Rotten Tomatoes", "Value": "72%"}, {"Source": "Metacritic", "Value": "51/100"}]</t>
        </is>
      </c>
      <c r="S165" s="54" t="inlineStr">
        <is>
          <t>67,711,748</t>
        </is>
      </c>
      <c r="T165" s="55" t="inlineStr">
        <is>
          <t>PG-13</t>
        </is>
      </c>
      <c r="U165" s="56" t="inlineStr">
        <is>
          <t>89</t>
        </is>
      </c>
      <c r="V165" s="57" t="inlineStr">
        <is>
          <t>{"link": "https://www.themoviedb.org/movie/816-austin-powers-international-man-of-mystery/watch?locale=CA",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65" s="58" t="inlineStr">
        <is>
          <t>16,500,000</t>
        </is>
      </c>
      <c r="X165" s="35" t="n">
        <v>816</v>
      </c>
      <c r="Y165" s="35" t="inlineStr">
        <is>
          <t>[817, 818, 10442, 9429, 8872, 42674, 9623, 8696, 7501, 20483, 9304, 15556, 47168, 606562, 12277, 20894, 22692, 13964, 40706, 45899]</t>
        </is>
      </c>
      <c r="Z165" s="35" t="inlineStr">
        <is>
          <t>72%</t>
        </is>
      </c>
      <c r="AA165" s="35" t="inlineStr">
        <is>
          <t>7.0/10</t>
        </is>
      </c>
      <c r="AB165" s="35" t="inlineStr">
        <is>
          <t>51/100</t>
        </is>
      </c>
      <c r="AC165" s="35" t="inlineStr">
        <is>
          <t>https://www.youtube.com/embed/9HGy-c4_xFg</t>
        </is>
      </c>
      <c r="AD165" s="62" t="inlineStr">
        <is>
          <t>US</t>
        </is>
      </c>
      <c r="AE165" s="62" t="n">
        <v>1731215633548</v>
      </c>
    </row>
    <row r="166" ht="14.25" customHeight="1" s="170">
      <c r="A166" s="121" t="inlineStr">
        <is>
          <t>X-Men Days of Future Past</t>
        </is>
      </c>
      <c r="B166" s="122" t="n">
        <v>92</v>
      </c>
      <c r="C166" s="123" t="inlineStr">
        <is>
          <t>Marvel</t>
        </is>
      </c>
      <c r="D166" s="140" t="inlineStr">
        <is>
          <t>X-Men</t>
        </is>
      </c>
      <c r="E166" s="124" t="inlineStr">
        <is>
          <t>Comic Book</t>
        </is>
      </c>
      <c r="F166" s="125" t="n"/>
      <c r="G166" s="31" t="n"/>
      <c r="H166" s="32" t="n"/>
      <c r="I166" s="126" t="inlineStr">
        <is>
          <t>20th Century Studios</t>
        </is>
      </c>
      <c r="J166" s="127" t="n">
        <v>2014</v>
      </c>
      <c r="K166" s="35">
        <f>ROW(K166)-1</f>
        <v/>
      </c>
      <c r="L166" s="62" t="b">
        <v>0</v>
      </c>
      <c r="M166" s="128" t="n"/>
      <c r="N166" s="37" t="inlineStr">
        <is>
          <t>The ultimate X-Men ensemble fights a war for the survival of the species across two time periods as they join forces with their younger selves in an epic battle that must change the past – to save our future.</t>
        </is>
      </c>
      <c r="O166" s="38" t="inlineStr">
        <is>
          <t>https://image.tmdb.org/t/p/w500/tYfijzolzgoMOtegh1Y7j2Enorg.jpg</t>
        </is>
      </c>
      <c r="P166"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6" s="40" t="inlineStr">
        <is>
          <t>Bryan Singer</t>
        </is>
      </c>
      <c r="R166" s="41" t="inlineStr">
        <is>
          <t>[{"Source": "Internet Movie Database", "Value": "7.9/10"}, {"Source": "Rotten Tomatoes", "Value": "90%"}, {"Source": "Metacritic", "Value": "75/100"}]</t>
        </is>
      </c>
      <c r="S166" s="42" t="inlineStr">
        <is>
          <t>747,862,775</t>
        </is>
      </c>
      <c r="T166" s="43" t="inlineStr">
        <is>
          <t>PG-13</t>
        </is>
      </c>
      <c r="U166" s="44" t="inlineStr">
        <is>
          <t>132</t>
        </is>
      </c>
      <c r="V166" s="45" t="inlineStr">
        <is>
          <t>{"link": "https://www.themoviedb.org/movie/127585-x-men-days-of-future-past/watch?locale=CA",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 s="46" t="inlineStr">
        <is>
          <t>250,000,000</t>
        </is>
      </c>
      <c r="X166" s="35" t="n">
        <v>127585</v>
      </c>
      <c r="Y166" s="35" t="inlineStr">
        <is>
          <t>[246655, 49538, 36657, 124905, 100402, 102382, 36668, 137113, 76170, 2080, 118340, 102651, 91314, 157350, 36658, 320288, 177572, 271110, 184315, 137106]</t>
        </is>
      </c>
      <c r="Z166" s="35" t="inlineStr">
        <is>
          <t>90%</t>
        </is>
      </c>
      <c r="AA166" s="35" t="inlineStr">
        <is>
          <t>7.9/10</t>
        </is>
      </c>
      <c r="AB166" s="35" t="inlineStr">
        <is>
          <t>75/100</t>
        </is>
      </c>
      <c r="AC166" s="35" t="inlineStr">
        <is>
          <t>https://www.youtube.com/embed/gsjtg7m1MMM</t>
        </is>
      </c>
      <c r="AD166" s="62" t="inlineStr">
        <is>
          <t>US</t>
        </is>
      </c>
      <c r="AE166" s="62" t="n">
        <v>1731215633548</v>
      </c>
    </row>
    <row r="167" ht="14.25" customHeight="1" s="170">
      <c r="A167" s="121" t="inlineStr">
        <is>
          <t>Sorry to Bother You</t>
        </is>
      </c>
      <c r="B167" s="122" t="n">
        <v>92</v>
      </c>
      <c r="C167" s="123" t="n"/>
      <c r="D167" s="140" t="n"/>
      <c r="E167" s="124" t="inlineStr">
        <is>
          <t>Dramedy</t>
        </is>
      </c>
      <c r="F167" s="125" t="n"/>
      <c r="G167" s="31" t="n"/>
      <c r="H167" s="32" t="n"/>
      <c r="I167" s="126" t="inlineStr">
        <is>
          <t>Annapurna Pictures</t>
        </is>
      </c>
      <c r="J167" s="127" t="n">
        <v>2018</v>
      </c>
      <c r="K167" s="35">
        <f>ROW(K167)-1</f>
        <v/>
      </c>
      <c r="L167" s="62" t="b">
        <v>0</v>
      </c>
      <c r="M167" s="128" t="n"/>
      <c r="N167" s="83" t="inlineStr">
        <is>
          <t>In an alternate present-day version of Oakland, black telemarketer Cassius Green discovers a magical key to professional success – which propels him into a macabre universe.</t>
        </is>
      </c>
      <c r="O167" s="84" t="inlineStr">
        <is>
          <t>https://image.tmdb.org/t/p/w500/peTl1V04E9ppvhgvNmSX0r2ALqO.jpg</t>
        </is>
      </c>
      <c r="P167" s="85"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7" s="86" t="inlineStr">
        <is>
          <t>Boots Riley</t>
        </is>
      </c>
      <c r="R167" s="59" t="inlineStr">
        <is>
          <t>[{"Source": "Internet Movie Database", "Value": "6.9/10"}, {"Source": "Rotten Tomatoes", "Value": "93%"}, {"Source": "Metacritic", "Value": "78/100"}]</t>
        </is>
      </c>
      <c r="S167" s="60" t="inlineStr">
        <is>
          <t>18,200,000</t>
        </is>
      </c>
      <c r="T167" s="87" t="inlineStr">
        <is>
          <t>R</t>
        </is>
      </c>
      <c r="U167" s="88" t="inlineStr">
        <is>
          <t>112</t>
        </is>
      </c>
      <c r="V167" s="89" t="inlineStr">
        <is>
          <t>{"link": "https://www.themoviedb.org/movie/424781-sorry-to-bother-you/watch?locale=CA",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t>
        </is>
      </c>
      <c r="W167" s="61" t="inlineStr">
        <is>
          <t>3,200,000</t>
        </is>
      </c>
      <c r="X167" s="35" t="n">
        <v>424781</v>
      </c>
      <c r="Y167" s="35" t="inlineStr">
        <is>
          <t>[489925, 490003, 397805, 438808, 522098, 299782, 367215, 39414, 450438, 520370, 11534, 542828, 508003, 570128, 469284, 468703, 34181, 776512, 13166, 460713]</t>
        </is>
      </c>
      <c r="Z167" s="35" t="inlineStr">
        <is>
          <t>93%</t>
        </is>
      </c>
      <c r="AA167" s="35" t="inlineStr">
        <is>
          <t>6.9/10</t>
        </is>
      </c>
      <c r="AB167" s="35" t="inlineStr">
        <is>
          <t>78/100</t>
        </is>
      </c>
      <c r="AC167" s="35" t="inlineStr">
        <is>
          <t>https://www.youtube.com/embed/XeISaoQDh2g</t>
        </is>
      </c>
      <c r="AD167" s="62" t="inlineStr">
        <is>
          <t>US</t>
        </is>
      </c>
      <c r="AE167" s="62" t="n">
        <v>1731215633548</v>
      </c>
    </row>
    <row r="168" ht="14.25" customHeight="1" s="170">
      <c r="A168" s="121" t="inlineStr">
        <is>
          <t>Spider-Man: Homecoming</t>
        </is>
      </c>
      <c r="B168" s="122" t="n">
        <v>92</v>
      </c>
      <c r="C168" s="123" t="inlineStr">
        <is>
          <t>Marvel</t>
        </is>
      </c>
      <c r="D168" s="140" t="inlineStr">
        <is>
          <t>MCU</t>
        </is>
      </c>
      <c r="E168" s="124" t="inlineStr">
        <is>
          <t>Comic Book</t>
        </is>
      </c>
      <c r="F168" s="125" t="n"/>
      <c r="G168" s="31" t="n"/>
      <c r="H168" s="32" t="n"/>
      <c r="I168" s="126" t="inlineStr">
        <is>
          <t>Disney</t>
        </is>
      </c>
      <c r="J168" s="127" t="n">
        <v>2017</v>
      </c>
      <c r="K168" s="35">
        <f>ROW(K168)-1</f>
        <v/>
      </c>
      <c r="L168" s="62" t="b">
        <v>0</v>
      </c>
      <c r="M168" s="128" t="n"/>
      <c r="N168" s="83"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8" s="84" t="inlineStr">
        <is>
          <t>https://image.tmdb.org/t/p/w500/c24sv2weTHPsmDa7jEMN0m2P3RT.jpg</t>
        </is>
      </c>
      <c r="P168" s="85"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8" s="86" t="inlineStr">
        <is>
          <t>Jon Watts</t>
        </is>
      </c>
      <c r="R168" s="110" t="inlineStr">
        <is>
          <t>[{"Source": "Internet Movie Database", "Value": "7.4/10"}, {"Source": "Rotten Tomatoes", "Value": "92%"}, {"Source": "Metacritic", "Value": "73/100"}]</t>
        </is>
      </c>
      <c r="S168" s="106" t="inlineStr">
        <is>
          <t>880,166,924</t>
        </is>
      </c>
      <c r="T168" s="107" t="inlineStr">
        <is>
          <t>PG-13</t>
        </is>
      </c>
      <c r="U168" s="108" t="inlineStr">
        <is>
          <t>133</t>
        </is>
      </c>
      <c r="V168" s="89" t="inlineStr">
        <is>
          <t>{"link": "https://www.themoviedb.org/movie/315635-spider-man-homecoming/watch?locale=CA",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 s="61" t="inlineStr">
        <is>
          <t>175,000,000</t>
        </is>
      </c>
      <c r="X168" s="35" t="n">
        <v>315635</v>
      </c>
      <c r="Y168" s="35" t="inlineStr">
        <is>
          <t>[429617, 284053, 283995, 297762, 559, 281338, 284052, 271110, 335988, 284054, 1930, 324857, 263115, 339403, 557, 141052, 324852, 374720, 102382, 299536]</t>
        </is>
      </c>
      <c r="Z168" s="35" t="inlineStr">
        <is>
          <t>92%</t>
        </is>
      </c>
      <c r="AA168" s="35" t="inlineStr">
        <is>
          <t>7.4/10</t>
        </is>
      </c>
      <c r="AB168" s="35" t="inlineStr">
        <is>
          <t>73/100</t>
        </is>
      </c>
      <c r="AC168" s="35" t="inlineStr">
        <is>
          <t>https://www.youtube.com/embed/xEvV3OsE2WM</t>
        </is>
      </c>
      <c r="AD168" s="62" t="inlineStr">
        <is>
          <t>US</t>
        </is>
      </c>
      <c r="AE168" s="62" t="n">
        <v>1731215633548</v>
      </c>
    </row>
    <row r="169" ht="14.25" customHeight="1" s="170">
      <c r="A169" s="121" t="inlineStr">
        <is>
          <t>How to Train Your Dragon</t>
        </is>
      </c>
      <c r="B169" s="122" t="n">
        <v>92</v>
      </c>
      <c r="C169" s="123" t="inlineStr">
        <is>
          <t>How to Train Your Dragon</t>
        </is>
      </c>
      <c r="D169" s="140" t="n"/>
      <c r="E169" s="124" t="inlineStr">
        <is>
          <t>Animated</t>
        </is>
      </c>
      <c r="F169" s="125" t="n"/>
      <c r="G169" s="31" t="n"/>
      <c r="H169" s="32" t="n"/>
      <c r="I169" s="126" t="inlineStr">
        <is>
          <t>Dreamworks</t>
        </is>
      </c>
      <c r="J169" s="127" t="n">
        <v>2010</v>
      </c>
      <c r="K169" s="35">
        <f>ROW(K169)-1</f>
        <v/>
      </c>
      <c r="L169" s="62" t="b">
        <v>1</v>
      </c>
      <c r="M169" s="128" t="inlineStr">
        <is>
          <t>Really fun movie, a good story and mostly likable characters. Some of the conflicts are frustrating and feel reminiscent of other movies we have seen before, but this is easy to overlook given the nice animation, good humor and well done action.</t>
        </is>
      </c>
      <c r="N169" s="76"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9" s="95" t="inlineStr">
        <is>
          <t>https://image.tmdb.org/t/p/w500/92olhXYaIX6lvB8jwFz4OSfPaKq.jpg</t>
        </is>
      </c>
      <c r="P169" s="96" t="inlineStr">
        <is>
          <t>Jay Baruchel, Gerard Butler, Craig Ferguson, America Ferrera, Jonah Hill, Christopher Mintz-Plasse, T.J. Miller, Kristen Wiig, Robin Atkin Downes, Philip McGrade, Kieron Elliott, Ashley Jensen, David Tennant</t>
        </is>
      </c>
      <c r="Q169" s="97" t="inlineStr">
        <is>
          <t>Chris Sanders, Dean DeBlois</t>
        </is>
      </c>
      <c r="R169" s="114" t="inlineStr">
        <is>
          <t>[{"Source": "Internet Movie Database", "Value": "8.1/10"}, {"Source": "Rotten Tomatoes", "Value": "99%"}, {"Source": "Metacritic", "Value": "75/100"}]</t>
        </is>
      </c>
      <c r="S169" s="98" t="inlineStr">
        <is>
          <t>495,141,736</t>
        </is>
      </c>
      <c r="T169" s="99" t="inlineStr">
        <is>
          <t>PG</t>
        </is>
      </c>
      <c r="U169" s="100" t="inlineStr">
        <is>
          <t>98</t>
        </is>
      </c>
      <c r="V169" s="82" t="inlineStr">
        <is>
          <t>{"link": "https://www.themoviedb.org/movie/10191-how-to-train-your-dragon/watch?locale=CA",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 s="101" t="inlineStr">
        <is>
          <t>165,000,000</t>
        </is>
      </c>
      <c r="X169" s="35" t="n">
        <v>10191</v>
      </c>
      <c r="Y169" s="35" t="inlineStr">
        <is>
          <t>[82702, 166428, 585, 82690, 12155, 425, 38757, 2080, 10198, 562, 16996, 90, 20352, 2062, 235, 91417, 537056, 10193, 953, 64690]</t>
        </is>
      </c>
      <c r="Z169" s="35" t="inlineStr">
        <is>
          <t>99%</t>
        </is>
      </c>
      <c r="AA169" s="35" t="inlineStr">
        <is>
          <t>8.1/10</t>
        </is>
      </c>
      <c r="AB169" s="35" t="inlineStr">
        <is>
          <t>75/100</t>
        </is>
      </c>
      <c r="AC169" s="35" t="inlineStr">
        <is>
          <t>https://www.youtube.com/embed/KZtbJ_I9IFM</t>
        </is>
      </c>
      <c r="AD169" s="62" t="inlineStr">
        <is>
          <t>US</t>
        </is>
      </c>
      <c r="AE169" s="62" t="n">
        <v>1731215633548</v>
      </c>
    </row>
    <row r="170" ht="14.25" customHeight="1" s="170">
      <c r="A170" s="121" t="inlineStr">
        <is>
          <t>The Naked Gun: From the Files of Police Squad!</t>
        </is>
      </c>
      <c r="B170" s="122" t="n">
        <v>92</v>
      </c>
      <c r="C170" s="123" t="inlineStr">
        <is>
          <t>The Naked Gun</t>
        </is>
      </c>
      <c r="D170" s="140" t="n"/>
      <c r="E170" s="124" t="inlineStr">
        <is>
          <t>Comedy</t>
        </is>
      </c>
      <c r="F170" s="125" t="inlineStr">
        <is>
          <t>Crime</t>
        </is>
      </c>
      <c r="G170" s="31" t="n"/>
      <c r="H170" s="32" t="n"/>
      <c r="I170" s="126" t="inlineStr">
        <is>
          <t>Paramount Pictures</t>
        </is>
      </c>
      <c r="J170" s="127" t="n">
        <v>1988</v>
      </c>
      <c r="K170" s="35">
        <f>ROW(K170)-1</f>
        <v/>
      </c>
      <c r="L170" s="62" t="b">
        <v>0</v>
      </c>
      <c r="M170" s="128" t="inlineStr">
        <is>
          <t>This movie is absolutely hilarious from start to finish. The opening scene featuring notorious criminal OJ Simpson gets the movie going on the right foot, and they never stop. The physical comedy, jokes and pun work are all time great. Leslie Nielsen is incredible. His ability to deadpan deliver the most ridiculous thing you've ever heard is unmatched. This is an all time comedy movie and I look forward to the new one in theatres 2025.</t>
        </is>
      </c>
      <c r="N170" s="83" t="inlineStr">
        <is>
          <t>When the bumbling Lieutenant Frank Drebin investigates events following the shooting of his partner, he stumbles upon an attempt to assassinate Queen Elizabeth II.</t>
        </is>
      </c>
      <c r="O170" s="84" t="inlineStr">
        <is>
          <t>https://image.tmdb.org/t/p/w500/zT0mhZqZQJE1gSY5Eg9qcGP4NYo.jpg</t>
        </is>
      </c>
      <c r="P170" s="85" t="inlineStr">
        <is>
          <t>Leslie Nielsen, Priscilla Presley, Ricardo Montalban, George Kennedy, O. J. Simpson, Susan Beaubian, Nancy Marchand, Raye Birk, Jeannette Charles, Ed Williams, Tiny Ron, 'Weird Al' Yankovic, Leslie Maier, Winifred Freedman, Joe Grifasi, Tony Brafa, Lorali Hart, Nicholas Worth, Ronald G. Joseph, Doris Hess, Charlotte Zucker, Larry Pines, Tom Dugan, Burton Zucker, David Katz, Robert LuJane, Charles Gherardi, Prince Hughes, David Lloyd Austin, Ken Minyard, Robert Arthur, Greg Breslau, Sharon Breslau, Reggie Jackson, Michael J. Montes, Charles Fick, Lawrence Tierney, Hank Robinson, Joe West, Jay Johnstone, Randy Harvey, Brett Bartlett, Dennis Packer, Dick Vitale, Dick Enberg, Jim Palmer, Mel Allen, Curt Gowdy, Tim McCarver, Joyce Brothers, Don Woodard, Christopher J. Keene, Mary Norman, Susan Breslau, Rick Seaman, Fredric Arnold, Ron Tank, Mallory Sandler, Edwina Moore, Jeff Wright, Jim Smith, Mark Holton, Jane Couris, John Houseman, Brinke Stevens, Jesse Ventura, Bob Herron, Eddie Hice, Conrad E. Palmisano, George Sasaki</t>
        </is>
      </c>
      <c r="Q170" s="86" t="inlineStr">
        <is>
          <t>David Zucker</t>
        </is>
      </c>
      <c r="R170" s="110" t="inlineStr">
        <is>
          <t>[{"Source": "Internet Movie Database", "Value": "7.6/10"}, {"Source": "Rotten Tomatoes", "Value": "88%"}, {"Source": "Metacritic", "Value": "76/100"}]</t>
        </is>
      </c>
      <c r="S170" s="106" t="inlineStr">
        <is>
          <t>152,356,177</t>
        </is>
      </c>
      <c r="T170" s="107" t="inlineStr">
        <is>
          <t>PG-13</t>
        </is>
      </c>
      <c r="U170" s="108" t="inlineStr">
        <is>
          <t>86</t>
        </is>
      </c>
      <c r="V170" s="89" t="inlineStr">
        <is>
          <t>{"link": "https://www.themoviedb.org/movie/37136-the-naked-gun-from-the-files-of-police-squad/watch?locale=CA",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 s="61" t="inlineStr">
        <is>
          <t>12,000,000</t>
        </is>
      </c>
      <c r="X170" s="35" t="n">
        <v>37136</v>
      </c>
      <c r="Y170" s="35" t="inlineStr">
        <is>
          <t>[37137, 36593, 4203, 813, 2609, 567748, 39422, 60935, 8872, 1552, 9748, 23521, 37629, 9595, 10281, 44214, 762, 9255, 106646, 39939]</t>
        </is>
      </c>
      <c r="Z170" s="35" t="inlineStr">
        <is>
          <t>88%</t>
        </is>
      </c>
      <c r="AA170" s="35" t="inlineStr">
        <is>
          <t>7.6/10</t>
        </is>
      </c>
      <c r="AB170" s="35" t="inlineStr">
        <is>
          <t>76/100</t>
        </is>
      </c>
      <c r="AC170" s="35" t="inlineStr">
        <is>
          <t>https://www.youtube.com/embed/PACTQutbow4</t>
        </is>
      </c>
      <c r="AD170" s="62" t="inlineStr">
        <is>
          <t>US</t>
        </is>
      </c>
      <c r="AE170" s="62" t="inlineStr">
        <is>
          <t>1754194637013</t>
        </is>
      </c>
    </row>
    <row r="171" ht="14.25" customHeight="1" s="170">
      <c r="A171" s="121" t="inlineStr">
        <is>
          <t>The Wizard of Oz</t>
        </is>
      </c>
      <c r="B171" s="122" t="n">
        <v>92</v>
      </c>
      <c r="C171" s="123" t="inlineStr">
        <is>
          <t>The Wizard of Oz</t>
        </is>
      </c>
      <c r="D171" s="140" t="n"/>
      <c r="E171" s="124" t="inlineStr">
        <is>
          <t>Fantasy</t>
        </is>
      </c>
      <c r="F171" s="125" t="inlineStr">
        <is>
          <t>Musical</t>
        </is>
      </c>
      <c r="G171" s="31" t="n"/>
      <c r="H171" s="32" t="n"/>
      <c r="I171" s="126" t="inlineStr">
        <is>
          <t>Amazon MGM Studios</t>
        </is>
      </c>
      <c r="J171" s="127" t="n">
        <v>1939</v>
      </c>
      <c r="K171" s="35">
        <f>ROW(K171)-1</f>
        <v/>
      </c>
      <c r="L171" s="62" t="b">
        <v>0</v>
      </c>
      <c r="M171" s="12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71" s="76"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71" s="95" t="inlineStr">
        <is>
          <t>https://image.tmdb.org/t/p/w500/pfAZFD7I2hxW9HCChTuAzsdE6UX.jpg</t>
        </is>
      </c>
      <c r="P171" s="96"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71" s="97" t="inlineStr">
        <is>
          <t>Victor Fleming</t>
        </is>
      </c>
      <c r="R171" s="114" t="inlineStr">
        <is>
          <t>[{"Source": "Internet Movie Database", "Value": "8.1/10"}, {"Source": "Rotten Tomatoes", "Value": "98%"}, {"Source": "Metacritic", "Value": "92/100"}]</t>
        </is>
      </c>
      <c r="S171" s="98" t="inlineStr">
        <is>
          <t>33,754,967</t>
        </is>
      </c>
      <c r="T171" s="99" t="inlineStr">
        <is>
          <t>G</t>
        </is>
      </c>
      <c r="U171" s="100" t="inlineStr">
        <is>
          <t>102</t>
        </is>
      </c>
      <c r="V171" s="82" t="inlineStr">
        <is>
          <t>{"link": "https://www.themoviedb.org/movie/630-the-wizard-of-oz/watch?locale=CA",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71" s="101" t="inlineStr">
        <is>
          <t>2,777,000</t>
        </is>
      </c>
      <c r="X171" s="35" t="n">
        <v>630</v>
      </c>
      <c r="Y171" s="35" t="inlineStr">
        <is>
          <t>[252, 37719, 10895, 770, 756, 289, 3083, 15, 68728, 15121, 13155, 433, 872, 408, 8363, 13666, 964, 1487, 995, 2108]</t>
        </is>
      </c>
      <c r="Z171" s="35" t="inlineStr">
        <is>
          <t>98%</t>
        </is>
      </c>
      <c r="AA171" s="35" t="inlineStr">
        <is>
          <t>8.1/10</t>
        </is>
      </c>
      <c r="AB171" s="35" t="inlineStr">
        <is>
          <t>92/100</t>
        </is>
      </c>
      <c r="AC171" s="35" t="inlineStr">
        <is>
          <t>https://www.youtube.com/embed/b_A2twyZevo</t>
        </is>
      </c>
      <c r="AD171" s="62" t="inlineStr">
        <is>
          <t>US</t>
        </is>
      </c>
      <c r="AE171" s="62" t="n">
        <v>1731215633548</v>
      </c>
    </row>
    <row r="172" ht="14.25" customHeight="1" s="170">
      <c r="A172" s="121" t="inlineStr">
        <is>
          <t>It Follows</t>
        </is>
      </c>
      <c r="B172" s="122" t="n">
        <v>92</v>
      </c>
      <c r="C172" s="123" t="n"/>
      <c r="D172" s="140" t="n"/>
      <c r="E172" s="124" t="inlineStr">
        <is>
          <t>Horror</t>
        </is>
      </c>
      <c r="F172" s="125" t="n"/>
      <c r="G172" s="31" t="n"/>
      <c r="H172" s="32" t="n"/>
      <c r="I172" s="126" t="inlineStr">
        <is>
          <t>Lantern Entertainment</t>
        </is>
      </c>
      <c r="J172" s="127" t="n">
        <v>2015</v>
      </c>
      <c r="K172" s="35">
        <f>ROW(K172)-1</f>
        <v/>
      </c>
      <c r="L172" s="62" t="b">
        <v>0</v>
      </c>
      <c r="M172" s="128"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72" s="76"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72" s="95" t="inlineStr">
        <is>
          <t>https://image.tmdb.org/t/p/w500/iwnQ1JH1wdWrGYkgWySptJ5284A.jpg</t>
        </is>
      </c>
      <c r="P172" s="96"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72" s="97" t="inlineStr">
        <is>
          <t>David Robert Mitchell</t>
        </is>
      </c>
      <c r="R172" s="114" t="inlineStr">
        <is>
          <t>[{"Source": "Internet Movie Database", "Value": "6.8/10"}, {"Source": "Rotten Tomatoes", "Value": "95%"}, {"Source": "Metacritic", "Value": "83/100"}]</t>
        </is>
      </c>
      <c r="S172" s="98" t="inlineStr">
        <is>
          <t>23,374,076</t>
        </is>
      </c>
      <c r="T172" s="99" t="inlineStr">
        <is>
          <t>R</t>
        </is>
      </c>
      <c r="U172" s="100" t="inlineStr">
        <is>
          <t>101</t>
        </is>
      </c>
      <c r="V172" s="82" t="inlineStr">
        <is>
          <t>{"link": "https://www.themoviedb.org/movie/270303-it-follows/watch?locale=CA",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"/2ino0WmHA4GROB7NYKzT6PGqLcb.jpg", "provider_id": 528, "provider_name": "AMC+ Amazon Channel", "display_priority": 86},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"ads": [{"logo_path": "/zLYr7OPvpskMA4S79E3vlCi71iC.jpg", "provider_id": 73, "provider_name": "Tubi TV", "display_priority": 19}, {"logo_path": "/xoFyQOXR3qINRsdnCQyd7jGx8Wo.jpg", "provider_id": 326, "provider_name": "CTV", "display_priority": 42}, {"logo_path": "/dB8G41Q6tSL5NBisrIeqByfepBc.jpg", "provider_id": 300, "provider_name": "Pluto TV", "display_priority": 98}]}</t>
        </is>
      </c>
      <c r="W172" s="101" t="inlineStr">
        <is>
          <t>2,300,000</t>
        </is>
      </c>
      <c r="X172" s="35" t="n">
        <v>270303</v>
      </c>
      <c r="Y172" s="35" t="inlineStr">
        <is>
          <t>[242224, 310131, 277685, 243688, 298312, 22970, 82507, 246860, 58428, 264660, 157544, 300669, 418078, 203835, 188166, 254320, 241848, 97370, 309245, 310135]</t>
        </is>
      </c>
      <c r="Z172" s="35" t="inlineStr">
        <is>
          <t>95%</t>
        </is>
      </c>
      <c r="AA172" s="35" t="inlineStr">
        <is>
          <t>6.8/10</t>
        </is>
      </c>
      <c r="AB172" s="35" t="inlineStr">
        <is>
          <t>83/100</t>
        </is>
      </c>
      <c r="AC172" s="35" t="inlineStr">
        <is>
          <t>https://www.youtube.com/embed/zoNa1WH3GR8</t>
        </is>
      </c>
      <c r="AD172" s="35" t="inlineStr">
        <is>
          <t>US</t>
        </is>
      </c>
      <c r="AE172" s="35" t="inlineStr">
        <is>
          <t>1733695088702</t>
        </is>
      </c>
    </row>
    <row r="173" ht="14.25" customHeight="1" s="170">
      <c r="A173" s="121" t="inlineStr">
        <is>
          <t>Nosferatu</t>
        </is>
      </c>
      <c r="B173" s="122" t="n">
        <v>92</v>
      </c>
      <c r="C173" s="123" t="n"/>
      <c r="D173" s="140" t="n"/>
      <c r="E173" s="124" t="inlineStr">
        <is>
          <t>Horror</t>
        </is>
      </c>
      <c r="F173" s="125" t="n"/>
      <c r="G173" s="31" t="n"/>
      <c r="H173" s="32" t="n"/>
      <c r="I173" s="126" t="inlineStr">
        <is>
          <t>Focus Features</t>
        </is>
      </c>
      <c r="J173" s="127" t="n">
        <v>2024</v>
      </c>
      <c r="K173" s="35">
        <f>ROW(K173)-1</f>
        <v/>
      </c>
      <c r="L173" s="62" t="b">
        <v>0</v>
      </c>
      <c r="M173" s="128"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73" s="83" t="inlineStr">
        <is>
          <t>A gothic tale of obsession between a haunted young woman and the terrifying vampire infatuated with her, causing untold horror in its wake.</t>
        </is>
      </c>
      <c r="O173" s="84" t="inlineStr">
        <is>
          <t>https://image.tmdb.org/t/p/w500/5qGIxdEO841C0tdY8vOdLoRVrr0.jpg</t>
        </is>
      </c>
      <c r="P173" s="85"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73" s="86" t="inlineStr">
        <is>
          <t>Robert Eggers</t>
        </is>
      </c>
      <c r="R173" s="110" t="inlineStr">
        <is>
          <t>[{"Source": "Internet Movie Database", "Value": "7.3/10"}, {"Source": "Rotten Tomatoes", "Value": "85%"}, {"Source": "Metacritic", "Value": "78/100"}]</t>
        </is>
      </c>
      <c r="S173" s="106" t="inlineStr">
        <is>
          <t>181,758,001</t>
        </is>
      </c>
      <c r="T173" s="107" t="inlineStr">
        <is>
          <t>R</t>
        </is>
      </c>
      <c r="U173" s="108" t="inlineStr">
        <is>
          <t>133</t>
        </is>
      </c>
      <c r="V173" s="89" t="inlineStr">
        <is>
          <t>{"link": "https://www.themoviedb.org/movie/426063-nosferatu/watch?locale=CA",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3" s="61" t="inlineStr">
        <is>
          <t>50,000,000</t>
        </is>
      </c>
      <c r="X173" s="35" t="n">
        <v>426063</v>
      </c>
      <c r="Y173" s="35" t="inlineStr">
        <is>
          <t>[710295, 1232827, 974576, 1097549, 402431, 1013850, 939243, 653, 933260, 940139, 661539, 974950, 1299046, 1114894, 839033, 1038263, 822119, 604685, 1084199, 1138194]</t>
        </is>
      </c>
      <c r="Z173" s="35" t="inlineStr">
        <is>
          <t>85%</t>
        </is>
      </c>
      <c r="AA173" s="35" t="inlineStr">
        <is>
          <t>7.3/10</t>
        </is>
      </c>
      <c r="AB173" s="35" t="inlineStr">
        <is>
          <t>78/100</t>
        </is>
      </c>
      <c r="AC173" s="35" t="inlineStr">
        <is>
          <t>https://www.youtube.com/embed/nulvWqYUM8k</t>
        </is>
      </c>
      <c r="AD173" s="62" t="inlineStr">
        <is>
          <t>US</t>
        </is>
      </c>
      <c r="AE173" s="62" t="inlineStr">
        <is>
          <t>1736749189911</t>
        </is>
      </c>
    </row>
    <row r="174" ht="14.25" customHeight="1" s="170">
      <c r="A174" s="121" t="inlineStr">
        <is>
          <t>Anatomy of a Fall</t>
        </is>
      </c>
      <c r="B174" s="122" t="n">
        <v>92</v>
      </c>
      <c r="C174" s="123" t="n"/>
      <c r="D174" s="140" t="n"/>
      <c r="E174" s="124" t="inlineStr">
        <is>
          <t>Drama</t>
        </is>
      </c>
      <c r="F174" s="125" t="n"/>
      <c r="G174" s="31" t="n"/>
      <c r="H174" s="32" t="n"/>
      <c r="I174" s="126" t="inlineStr">
        <is>
          <t>NEON</t>
        </is>
      </c>
      <c r="J174" s="127" t="n">
        <v>2023</v>
      </c>
      <c r="K174" s="35">
        <f>ROW(K174)-1</f>
        <v/>
      </c>
      <c r="L174" s="62" t="b">
        <v>0</v>
      </c>
      <c r="M174" s="128" t="inlineStr">
        <is>
          <t>Really well directed and written. The script to this is very tight, with a great opening scene that grabs your attention and never lets go. There is so much intrigue to the story and how it plays out. Great acting by all involved.</t>
        </is>
      </c>
      <c r="N174" s="49" t="inlineStr">
        <is>
          <t>A woman is suspected of her husband's murder, and their blind son faces a moral dilemma as the sole witness.</t>
        </is>
      </c>
      <c r="O174" s="50" t="inlineStr">
        <is>
          <t>https://image.tmdb.org/t/p/w500/kQs6keheMwCxJxrzV83VUwFtHkB.jpg</t>
        </is>
      </c>
      <c r="P174"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74" s="52" t="inlineStr">
        <is>
          <t>Justine Triet</t>
        </is>
      </c>
      <c r="R174" s="110" t="inlineStr">
        <is>
          <t>[{"Source": "Internet Movie Database", "Value": "7.6/10"}, {"Source": "Rotten Tomatoes", "Value": "96%"}, {"Source": "Metacritic", "Value": "86/100"}]</t>
        </is>
      </c>
      <c r="S174" s="60" t="inlineStr">
        <is>
          <t>35,634,133</t>
        </is>
      </c>
      <c r="T174" s="55" t="inlineStr">
        <is>
          <t>R</t>
        </is>
      </c>
      <c r="U174" s="56" t="inlineStr">
        <is>
          <t>151</t>
        </is>
      </c>
      <c r="V174" s="57" t="inlineStr">
        <is>
          <t>{"link": "https://www.themoviedb.org/movie/915935-anatomie-d-une-chute/watch?locale=CA",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74" s="61" t="inlineStr">
        <is>
          <t>6,700,000</t>
        </is>
      </c>
      <c r="X174" s="35" t="n">
        <v>915935</v>
      </c>
      <c r="Y174" s="35" t="inlineStr">
        <is>
          <t>[854648, 1110358, 467244, 888003, 666277, 840430, 1056360, 792307, 16672, 112160, 823482, 895549, 957608, 466420, 986280, 976893, 994108, 523607, 989593, 989224]</t>
        </is>
      </c>
      <c r="Z174" s="35" t="inlineStr">
        <is>
          <t>96%</t>
        </is>
      </c>
      <c r="AA174" s="35" t="inlineStr">
        <is>
          <t>7.6/10</t>
        </is>
      </c>
      <c r="AB174" s="35" t="inlineStr">
        <is>
          <t>86/100</t>
        </is>
      </c>
      <c r="AC174" s="35" t="inlineStr">
        <is>
          <t>https://www.youtube.com/embed/_MdTMA0PetA</t>
        </is>
      </c>
      <c r="AD174" s="62" t="inlineStr">
        <is>
          <t>FR</t>
        </is>
      </c>
      <c r="AE174" s="62" t="inlineStr">
        <is>
          <t>1748278547553</t>
        </is>
      </c>
    </row>
    <row r="175" ht="14.25" customHeight="1" s="170">
      <c r="A175" s="121" t="inlineStr">
        <is>
          <t>Materialists</t>
        </is>
      </c>
      <c r="B175" s="122" t="n">
        <v>92</v>
      </c>
      <c r="C175" s="123" t="n"/>
      <c r="D175" s="140" t="n"/>
      <c r="E175" s="124" t="inlineStr">
        <is>
          <t>Romance</t>
        </is>
      </c>
      <c r="F175" s="125" t="n"/>
      <c r="G175" s="31" t="n"/>
      <c r="H175" s="32" t="n"/>
      <c r="I175" s="126" t="inlineStr">
        <is>
          <t>A24</t>
        </is>
      </c>
      <c r="J175" s="127" t="n">
        <v>2025</v>
      </c>
      <c r="K175" s="35">
        <f>ROW(K175)-1</f>
        <v/>
      </c>
      <c r="L175" s="62" t="b">
        <v>1</v>
      </c>
      <c r="M175" s="128"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75" s="83" t="inlineStr">
        <is>
          <t>A young, ambitious New York City matchmaker finds herself torn between the perfect match and her imperfect ex.</t>
        </is>
      </c>
      <c r="O175" s="84" t="inlineStr">
        <is>
          <t>https://image.tmdb.org/t/p/w500/eDo0pNruy0Qgj6BdTyHIR4cxHY8.jpg</t>
        </is>
      </c>
      <c r="P175" s="85"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75" s="86" t="inlineStr">
        <is>
          <t>Celine Song</t>
        </is>
      </c>
      <c r="R175" s="110" t="inlineStr">
        <is>
          <t>[{"Source": "Internet Movie Database", "Value": "6.7/10"}, {"Source": "Rotten Tomatoes", "Value": "79%"}, {"Source": "Metacritic", "Value": "69/100"}]</t>
        </is>
      </c>
      <c r="S175" s="106" t="inlineStr">
        <is>
          <t>52,114,763</t>
        </is>
      </c>
      <c r="T175" s="107" t="inlineStr">
        <is>
          <t>R</t>
        </is>
      </c>
      <c r="U175" s="108" t="inlineStr">
        <is>
          <t>116</t>
        </is>
      </c>
      <c r="V175" s="89" t="inlineStr">
        <is>
          <t>{"link": "https://www.themoviedb.org/movie/1136867-materialists/watch?locale=CA",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t>
        </is>
      </c>
      <c r="W175" s="61" t="inlineStr">
        <is>
          <t>20,000,000</t>
        </is>
      </c>
      <c r="X175" s="35" t="n">
        <v>1136867</v>
      </c>
      <c r="Y175" s="35" t="inlineStr">
        <is>
          <t>[1285728, 1022787, 1235304, 1285965, 1313144, 1284789, 108758, 441838, 84207, 964258, 1249342, 168763, 1259102, 1039094, 603705, 1002158, 1277872, 1001500, 1130022, 1429744]</t>
        </is>
      </c>
      <c r="Z175" s="35" t="inlineStr">
        <is>
          <t>79%</t>
        </is>
      </c>
      <c r="AA175" s="35" t="inlineStr">
        <is>
          <t>6.7/10</t>
        </is>
      </c>
      <c r="AB175" s="35" t="inlineStr">
        <is>
          <t>69/100</t>
        </is>
      </c>
      <c r="AC175" s="35" t="inlineStr">
        <is>
          <t>https://www.youtube.com/embed/9gjeXsTsxqY</t>
        </is>
      </c>
      <c r="AD175" s="62" t="inlineStr">
        <is>
          <t>US</t>
        </is>
      </c>
      <c r="AE175" s="62" t="inlineStr">
        <is>
          <t>1750551711899</t>
        </is>
      </c>
    </row>
    <row r="176" ht="14.25" customHeight="1" s="170">
      <c r="A176" s="121" t="inlineStr">
        <is>
          <t>Hereditary</t>
        </is>
      </c>
      <c r="B176" s="122" t="n">
        <v>92</v>
      </c>
      <c r="C176" s="123" t="n"/>
      <c r="D176" s="140" t="n"/>
      <c r="E176" s="124" t="inlineStr">
        <is>
          <t>Horror</t>
        </is>
      </c>
      <c r="F176" s="125" t="n"/>
      <c r="G176" s="31" t="n"/>
      <c r="H176" s="32" t="n"/>
      <c r="I176" s="126" t="inlineStr">
        <is>
          <t>A24</t>
        </is>
      </c>
      <c r="J176" s="127" t="n">
        <v>2018</v>
      </c>
      <c r="K176" s="35">
        <f>ROW(K176)-1</f>
        <v/>
      </c>
      <c r="L176" s="62" t="b">
        <v>0</v>
      </c>
      <c r="M176" s="128" t="inlineStr">
        <is>
          <t>This is an incredible film that all fans of horror should watch once, to experience it. What an amazing directorial debut from Ari Aster, who - much like Jordan Peele the year before - immediately bursts on the scene as one of the best directors in horror. The performances in this are incredible. Toni Collette and Gabriel Byrne are both absolutely perfect, and Alex Wolff and Milly Shapiro are great as the children as well. Has plenty of moments that will last in your memory for a long time. This is a good twist on the classic possession story, elevating into a story of grief, loss and generational trauma. Very well done, but I probably will never watch it again, it's very scary and quite depressing.</t>
        </is>
      </c>
      <c r="N176" s="49" t="inlineStr">
        <is>
          <t>Following the death of the Leigh family matriarch, Annie and her children uncover disturbing secrets about their heritage. Their daily lives are not only impacted, but they also become entangled in a chilling fate from which they cannot escape, driving them to the brink of madness.</t>
        </is>
      </c>
      <c r="O176" s="50" t="inlineStr">
        <is>
          <t>https://image.tmdb.org/t/p/w500/4GFPuL14eXi66V96xBWY73Y9PfR.jpg</t>
        </is>
      </c>
      <c r="P176" s="51" t="inlineStr">
        <is>
          <t>Toni Collette, Alex Wolff, Gabriel Byrne, Milly Shapiro, Ann Dowd, Mallory Bechtel, Brock McKinney, Jake Brown, Morgan Lund, Christy Summerhays, Bus Riley, Jarrod Phillips, Heidi Mendez, Zachary Arthur, David Stanley, Moises L. Tovar, Austin R. Grant, Gabriel Monroe Eckert, Harrison Nell, BriAnn Rachele, Pat Barnett Carr, Ari Aster, Marilyn Miller, Mark Blockovich, Rachelle Hardy, Jason Miyagi, Lorenzo Silva, Alexis Long</t>
        </is>
      </c>
      <c r="Q176" s="52" t="inlineStr">
        <is>
          <t>Ari Aster</t>
        </is>
      </c>
      <c r="R176" s="110" t="inlineStr">
        <is>
          <t>[{"Source": "Internet Movie Database", "Value": "7.3/10"}, {"Source": "Rotten Tomatoes", "Value": "90%"}, {"Source": "Metacritic", "Value": "87/100"}]</t>
        </is>
      </c>
      <c r="S176" s="60" t="inlineStr">
        <is>
          <t>87,796,204</t>
        </is>
      </c>
      <c r="T176" s="55" t="inlineStr">
        <is>
          <t>R</t>
        </is>
      </c>
      <c r="U176" s="56" t="inlineStr">
        <is>
          <t>128</t>
        </is>
      </c>
      <c r="V176" s="57" t="inlineStr">
        <is>
          <t>{"link": "https://www.themoviedb.org/movie/493922-hereditary/watch?locale=CA",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6" s="61" t="inlineStr">
        <is>
          <t>10,000,000</t>
        </is>
      </c>
      <c r="X176" s="35" t="n">
        <v>493922</v>
      </c>
      <c r="Y176" s="35" t="inlineStr">
        <is>
          <t>[530385, 1833, 467660, 447332, 310131, 424121, 501170, 489925, 458723, 500664, 300668, 460885, 430231, 521777, 429417, 443463, 476299, 402900, 399057, 798286]</t>
        </is>
      </c>
      <c r="Z176" s="35" t="inlineStr">
        <is>
          <t>90%</t>
        </is>
      </c>
      <c r="AA176" s="35" t="inlineStr">
        <is>
          <t>7.3/10</t>
        </is>
      </c>
      <c r="AB176" s="35" t="inlineStr">
        <is>
          <t>87/100</t>
        </is>
      </c>
      <c r="AC176" s="35" t="inlineStr">
        <is>
          <t>https://www.youtube.com/embed/MJNR58zaStE</t>
        </is>
      </c>
      <c r="AD176" s="62" t="inlineStr">
        <is>
          <t>US</t>
        </is>
      </c>
      <c r="AE176" s="62" t="inlineStr">
        <is>
          <t>1753200520996</t>
        </is>
      </c>
    </row>
    <row r="177" ht="14.25" customHeight="1" s="170">
      <c r="A177" s="121" t="inlineStr">
        <is>
          <t>Searching</t>
        </is>
      </c>
      <c r="B177" s="122" t="n">
        <v>91</v>
      </c>
      <c r="C177" s="123" t="inlineStr">
        <is>
          <t>Searching</t>
        </is>
      </c>
      <c r="D177" s="140" t="n"/>
      <c r="E177" s="124" t="inlineStr">
        <is>
          <t>Mystery</t>
        </is>
      </c>
      <c r="F177" s="125" t="inlineStr">
        <is>
          <t>Thriller</t>
        </is>
      </c>
      <c r="G177" s="31" t="n"/>
      <c r="H177" s="32" t="n"/>
      <c r="I177" s="126" t="inlineStr">
        <is>
          <t>Sony Pictures</t>
        </is>
      </c>
      <c r="J177" s="127" t="n">
        <v>2018</v>
      </c>
      <c r="K177" s="35">
        <f>ROW(K177)-1</f>
        <v/>
      </c>
      <c r="L177" s="62" t="b">
        <v>0</v>
      </c>
      <c r="M177" s="12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77"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77" s="38" t="inlineStr">
        <is>
          <t>https://image.tmdb.org/t/p/w500/pk9R56ZFlofbBzfwBnHlDyg5DMs.jpg</t>
        </is>
      </c>
      <c r="P177"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77" s="40" t="inlineStr">
        <is>
          <t>Aneesh Chaganty</t>
        </is>
      </c>
      <c r="R177" s="41" t="inlineStr">
        <is>
          <t>[{"Source": "Internet Movie Database", "Value": "7.6/10"}, {"Source": "Rotten Tomatoes", "Value": "92%"}, {"Source": "Metacritic", "Value": "71/100"}]</t>
        </is>
      </c>
      <c r="S177" s="42" t="inlineStr">
        <is>
          <t>75,462,037</t>
        </is>
      </c>
      <c r="T177" s="43" t="inlineStr">
        <is>
          <t>PG-13</t>
        </is>
      </c>
      <c r="U177" s="44" t="inlineStr">
        <is>
          <t>102</t>
        </is>
      </c>
      <c r="V177" s="45" t="inlineStr">
        <is>
          <t>{"link": "https://www.themoviedb.org/movie/489999-searching/watch?locale=CA",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7" s="46" t="inlineStr">
        <is>
          <t>1,000,000</t>
        </is>
      </c>
      <c r="X177" s="35" t="n">
        <v>489999</v>
      </c>
      <c r="Y177" s="35" t="inlineStr">
        <is>
          <t>[768362, 439079, 487558, 470229, 500664, 551332, 505058, 401847, 484247, 429476, 551, 332562, 506863, 569814, 454283, 488113, 502422, 515224, 463821, 363579]</t>
        </is>
      </c>
      <c r="Z177" s="35" t="inlineStr">
        <is>
          <t>92%</t>
        </is>
      </c>
      <c r="AA177" s="35" t="inlineStr">
        <is>
          <t>7.6/10</t>
        </is>
      </c>
      <c r="AB177" s="35" t="inlineStr">
        <is>
          <t>71/100</t>
        </is>
      </c>
      <c r="AC177" s="35" t="inlineStr">
        <is>
          <t>https://www.youtube.com/embed/1f-nx8OAMVk</t>
        </is>
      </c>
      <c r="AD177" s="62" t="inlineStr">
        <is>
          <t>US</t>
        </is>
      </c>
      <c r="AE177" s="62" t="n">
        <v>1731215633548</v>
      </c>
    </row>
    <row r="178" ht="14.25" customHeight="1" s="170">
      <c r="A178" s="121" t="inlineStr">
        <is>
          <t>Dawn of the Planet of the Apes</t>
        </is>
      </c>
      <c r="B178" s="122" t="n">
        <v>91</v>
      </c>
      <c r="C178" s="123" t="inlineStr">
        <is>
          <t>Planet of the Apes</t>
        </is>
      </c>
      <c r="D178" s="140" t="n"/>
      <c r="E178" s="124" t="inlineStr">
        <is>
          <t>Sci-Fi</t>
        </is>
      </c>
      <c r="F178" s="125" t="inlineStr">
        <is>
          <t>Action</t>
        </is>
      </c>
      <c r="G178" s="31" t="n"/>
      <c r="H178" s="32" t="n"/>
      <c r="I178" s="126" t="inlineStr">
        <is>
          <t>20th Century Studios</t>
        </is>
      </c>
      <c r="J178" s="127" t="n">
        <v>2014</v>
      </c>
      <c r="K178" s="35">
        <f>ROW(K178)-1</f>
        <v/>
      </c>
      <c r="L178" s="62" t="b">
        <v>0</v>
      </c>
      <c r="M178" s="12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8" s="49" t="inlineStr">
        <is>
          <t>A group of scientists in San Francisco struggle to stay alive in the aftermath of a plague that is wiping out humanity, while Caesar tries to maintain dominance over his community of intelligent apes.</t>
        </is>
      </c>
      <c r="O178" s="50" t="inlineStr">
        <is>
          <t>https://image.tmdb.org/t/p/w500/kScdQEwS9jPEdnO23XjGAtaoRcT.jpg</t>
        </is>
      </c>
      <c r="P178"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8" s="52" t="inlineStr">
        <is>
          <t>Matt Reeves</t>
        </is>
      </c>
      <c r="R178" s="59" t="inlineStr">
        <is>
          <t>[{"Source": "Internet Movie Database", "Value": "7.6/10"}, {"Source": "Rotten Tomatoes", "Value": "91%"}, {"Source": "Metacritic", "Value": "79/100"}]</t>
        </is>
      </c>
      <c r="S178" s="54" t="inlineStr">
        <is>
          <t>710,644,566</t>
        </is>
      </c>
      <c r="T178" s="55" t="inlineStr">
        <is>
          <t>PG-13</t>
        </is>
      </c>
      <c r="U178" s="56" t="inlineStr">
        <is>
          <t>130</t>
        </is>
      </c>
      <c r="V178" s="57" t="inlineStr">
        <is>
          <t>{"link": "https://www.themoviedb.org/movie/119450-dawn-of-the-planet-of-the-apes/watch?locale=CA",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8" s="58" t="inlineStr">
        <is>
          <t>170,000,000</t>
        </is>
      </c>
      <c r="X178" s="35" t="n">
        <v>119450</v>
      </c>
      <c r="Y178" s="35" t="inlineStr">
        <is>
          <t>[281338, 61791, 91314, 137113, 187017, 240832, 869, 127585, 124905, 102651, 98566, 118340, 85350, 82702, 871, 184315, 100402, 226486, 269173, 238603]</t>
        </is>
      </c>
      <c r="Z178" s="35" t="inlineStr">
        <is>
          <t>91%</t>
        </is>
      </c>
      <c r="AA178" s="35" t="inlineStr">
        <is>
          <t>7.6/10</t>
        </is>
      </c>
      <c r="AB178" s="35" t="inlineStr">
        <is>
          <t>79/100</t>
        </is>
      </c>
      <c r="AC178" s="35" t="inlineStr">
        <is>
          <t>https://www.youtube.com/embed/DpSaTrW4leg</t>
        </is>
      </c>
      <c r="AD178" s="62" t="inlineStr">
        <is>
          <t>US</t>
        </is>
      </c>
      <c r="AE178" s="62" t="n">
        <v>1731215633548</v>
      </c>
    </row>
    <row r="179" ht="14.25" customHeight="1" s="170">
      <c r="A179" s="121" t="inlineStr">
        <is>
          <t>The Avengers</t>
        </is>
      </c>
      <c r="B179" s="122" t="n">
        <v>91</v>
      </c>
      <c r="C179" s="123" t="inlineStr">
        <is>
          <t>Marvel</t>
        </is>
      </c>
      <c r="D179" s="140" t="inlineStr">
        <is>
          <t>MCU</t>
        </is>
      </c>
      <c r="E179" s="124" t="inlineStr">
        <is>
          <t>Comic Book</t>
        </is>
      </c>
      <c r="F179" s="125" t="n"/>
      <c r="G179" s="31" t="n"/>
      <c r="H179" s="32" t="n"/>
      <c r="I179" s="126" t="inlineStr">
        <is>
          <t>Disney</t>
        </is>
      </c>
      <c r="J179" s="127" t="n">
        <v>2012</v>
      </c>
      <c r="K179" s="35">
        <f>ROW(K179)-1</f>
        <v/>
      </c>
      <c r="L179" s="62" t="b">
        <v>0</v>
      </c>
      <c r="M179" s="128" t="n"/>
      <c r="N179"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9" s="38" t="inlineStr">
        <is>
          <t>https://image.tmdb.org/t/p/w500/RYMX2wcKCBAr24UyPD7xwmjaTn.jpg</t>
        </is>
      </c>
      <c r="P179"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9" s="40" t="inlineStr">
        <is>
          <t>Joss Whedon</t>
        </is>
      </c>
      <c r="R179" s="41" t="inlineStr">
        <is>
          <t>[{"Source": "Internet Movie Database", "Value": "8.0/10"}, {"Source": "Rotten Tomatoes", "Value": "91%"}, {"Source": "Metacritic", "Value": "69/100"}]</t>
        </is>
      </c>
      <c r="S179" s="42" t="inlineStr">
        <is>
          <t>1,518,815,515</t>
        </is>
      </c>
      <c r="T179" s="43" t="inlineStr">
        <is>
          <t>PG-13</t>
        </is>
      </c>
      <c r="U179" s="44" t="inlineStr">
        <is>
          <t>143</t>
        </is>
      </c>
      <c r="V179" s="45"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9" s="46" t="inlineStr">
        <is>
          <t>220,000,000</t>
        </is>
      </c>
      <c r="X179" s="35" t="n">
        <v>24428</v>
      </c>
      <c r="Y179" s="35" t="inlineStr">
        <is>
          <t>[99861, 68721, 81005, 19995, 37724, 1771, 70160, 76338, 299536, 10195, 27205, 68718, 49026, 118340, 299534, 20352, 1726, 100402, 155, 10138]</t>
        </is>
      </c>
      <c r="Z179" s="35" t="inlineStr">
        <is>
          <t>91%</t>
        </is>
      </c>
      <c r="AA179" s="35" t="inlineStr">
        <is>
          <t>8.0/10</t>
        </is>
      </c>
      <c r="AB179" s="35" t="inlineStr">
        <is>
          <t>69/100</t>
        </is>
      </c>
      <c r="AC179" s="35" t="inlineStr">
        <is>
          <t>https://www.youtube.com/embed/hIR8Ar-Z4hw</t>
        </is>
      </c>
      <c r="AD179" s="62" t="inlineStr">
        <is>
          <t>US</t>
        </is>
      </c>
      <c r="AE179" s="62" t="n">
        <v>1731215633548</v>
      </c>
    </row>
    <row r="180" ht="14.25" customHeight="1" s="170">
      <c r="A180" s="121" t="inlineStr">
        <is>
          <t>The Suicide Squad</t>
        </is>
      </c>
      <c r="B180" s="122" t="n">
        <v>91</v>
      </c>
      <c r="C180" s="123" t="inlineStr">
        <is>
          <t>DC</t>
        </is>
      </c>
      <c r="D180" s="140" t="inlineStr">
        <is>
          <t>DCEU</t>
        </is>
      </c>
      <c r="E180" s="124" t="inlineStr">
        <is>
          <t>Comic Book</t>
        </is>
      </c>
      <c r="F180" s="125" t="n"/>
      <c r="G180" s="31" t="n"/>
      <c r="H180" s="32" t="n"/>
      <c r="I180" s="126" t="inlineStr">
        <is>
          <t>Warner Bros.</t>
        </is>
      </c>
      <c r="J180" s="127" t="n">
        <v>2021</v>
      </c>
      <c r="K180" s="35">
        <f>ROW(K180)-1</f>
        <v/>
      </c>
      <c r="L180" s="62" t="b">
        <v>0</v>
      </c>
      <c r="M180" s="134" t="inlineStr">
        <is>
          <t>The first (and in the end, only) sign of life in the DCEU. This movie is hiilarious from start to finish, and really continued James Gunn's arc as the master of the comic book movie genre. He was able to mix in more of his own love for gore, and it works very well. The characters are so great, all of them have so much depth and each get their own arc. The villains are mostly three-dimensional, which is very impressive considering one is a giant starfish. The movie is perfectly casted, but John Cena, Idris Elba, Margot Robbie and David Dastmalchian really stand out. Also great work by the team to take characters from the first Suicide Squad in Rick Flag and Captain Boomerang and make their deaths worth infinitely more than they would have been in that movie, despite the latter only having a couple of minutes of screen time in this.</t>
        </is>
      </c>
      <c r="N180" s="49" t="inlineStr">
        <is>
          <t>Supervillains Harley Quinn, Bloodsport, Peacemaker and a collection of nutty cons at Belle Reve prison join the super-secret, super-shady Task Force X as they are dropped off at the remote, enemy-infused island of Corto Maltese.</t>
        </is>
      </c>
      <c r="O180" s="50" t="inlineStr">
        <is>
          <t>https://image.tmdb.org/t/p/w500/kb4s0ML0iVZlG6wAKbbs9NAm6X.jpg</t>
        </is>
      </c>
      <c r="P180"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80" s="52" t="inlineStr">
        <is>
          <t>James Gunn</t>
        </is>
      </c>
      <c r="R180" s="59" t="inlineStr">
        <is>
          <t>[{"Source": "Internet Movie Database", "Value": "7.2/10"}, {"Source": "Metacritic", "Value": "72/100"}]</t>
        </is>
      </c>
      <c r="S180" s="60" t="inlineStr">
        <is>
          <t>168,717,425</t>
        </is>
      </c>
      <c r="T180" s="55" t="inlineStr">
        <is>
          <t>R</t>
        </is>
      </c>
      <c r="U180" s="56" t="inlineStr">
        <is>
          <t>132</t>
        </is>
      </c>
      <c r="V180" s="57" t="inlineStr">
        <is>
          <t>{"link": "https://www.themoviedb.org/movie/436969-the-suicide-squad/watch?locale=CA",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0" s="61" t="inlineStr">
        <is>
          <t>185,000,000</t>
        </is>
      </c>
      <c r="X180" s="35" t="n">
        <v>436969</v>
      </c>
      <c r="Y180" s="35" t="inlineStr">
        <is>
          <t>[451048, 497698, 550988, 385128, 568620, 675445, 559907, 615457, 297761, 729720, 566525, 579047, 666243, 522931, 482373, 588228, 593910, 631843, 495764, 727745]</t>
        </is>
      </c>
      <c r="Z180" s="35" t="inlineStr">
        <is>
          <t>N/A</t>
        </is>
      </c>
      <c r="AA180" s="35" t="inlineStr">
        <is>
          <t>7.2/10</t>
        </is>
      </c>
      <c r="AB180" s="35" t="inlineStr">
        <is>
          <t>72/100</t>
        </is>
      </c>
      <c r="AC180" s="35" t="inlineStr">
        <is>
          <t>https://www.youtube.com/embed/eg5ciqQzmK0</t>
        </is>
      </c>
      <c r="AD180" s="62" t="inlineStr">
        <is>
          <t>US</t>
        </is>
      </c>
      <c r="AE180" s="62" t="n">
        <v>1731215633548</v>
      </c>
    </row>
    <row r="181" ht="14.25" customHeight="1" s="170">
      <c r="A181" s="121" t="inlineStr">
        <is>
          <t>Black Panther</t>
        </is>
      </c>
      <c r="B181" s="122" t="n">
        <v>91</v>
      </c>
      <c r="C181" s="123" t="inlineStr">
        <is>
          <t>Marvel</t>
        </is>
      </c>
      <c r="D181" s="140" t="inlineStr">
        <is>
          <t>MCU</t>
        </is>
      </c>
      <c r="E181" s="124" t="inlineStr">
        <is>
          <t>Comic Book</t>
        </is>
      </c>
      <c r="F181" s="125" t="n"/>
      <c r="G181" s="31" t="n"/>
      <c r="H181" s="32" t="n"/>
      <c r="I181" s="126" t="inlineStr">
        <is>
          <t>Disney</t>
        </is>
      </c>
      <c r="J181" s="127" t="n">
        <v>2018</v>
      </c>
      <c r="K181" s="35">
        <f>ROW(K181)-1</f>
        <v/>
      </c>
      <c r="L181" s="62" t="b">
        <v>0</v>
      </c>
      <c r="M181" s="128" t="n"/>
      <c r="N181"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81" s="38" t="inlineStr">
        <is>
          <t>https://image.tmdb.org/t/p/w500/uxzzxijgPIY7slzFvMotPv8wjKA.jpg</t>
        </is>
      </c>
      <c r="P181"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81" s="40" t="inlineStr">
        <is>
          <t>Ryan Coogler</t>
        </is>
      </c>
      <c r="R181" s="41" t="inlineStr">
        <is>
          <t>[{"Source": "Internet Movie Database", "Value": "7.3/10"}, {"Source": "Rotten Tomatoes", "Value": "96%"}, {"Source": "Metacritic", "Value": "88/100"}]</t>
        </is>
      </c>
      <c r="S181" s="42" t="inlineStr">
        <is>
          <t>1,349,926,083</t>
        </is>
      </c>
      <c r="T181" s="43" t="inlineStr">
        <is>
          <t>PG-13</t>
        </is>
      </c>
      <c r="U181" s="44" t="inlineStr">
        <is>
          <t>135</t>
        </is>
      </c>
      <c r="V181" s="45" t="inlineStr">
        <is>
          <t>{"link": "https://www.themoviedb.org/movie/284054-black-panther/watch?locale=CA",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1" s="46" t="inlineStr">
        <is>
          <t>200,000,000</t>
        </is>
      </c>
      <c r="X181" s="35" t="n">
        <v>284054</v>
      </c>
      <c r="Y181" s="35" t="inlineStr">
        <is>
          <t>[299536, 284053, 363088, 383498, 338970, 315635, 284052, 333339, 401981, 399055, 424694, 118340, 445571, 336843, 505642, 268896, 300668, 141052, 487558, 181808]</t>
        </is>
      </c>
      <c r="Z181" s="35" t="inlineStr">
        <is>
          <t>96%</t>
        </is>
      </c>
      <c r="AA181" s="35" t="inlineStr">
        <is>
          <t>7.3/10</t>
        </is>
      </c>
      <c r="AB181" s="35" t="inlineStr">
        <is>
          <t>88/100</t>
        </is>
      </c>
      <c r="AC181" s="35" t="inlineStr">
        <is>
          <t>https://www.youtube.com/embed/xjDjIWPwcPU</t>
        </is>
      </c>
      <c r="AD181" s="62" t="inlineStr">
        <is>
          <t>US</t>
        </is>
      </c>
      <c r="AE181" s="62" t="n">
        <v>1731215633548</v>
      </c>
    </row>
    <row r="182" ht="14.25" customHeight="1" s="170">
      <c r="A182" s="121" t="inlineStr">
        <is>
          <t>Dune: Part Two</t>
        </is>
      </c>
      <c r="B182" s="122" t="n">
        <v>91</v>
      </c>
      <c r="C182" s="123" t="inlineStr">
        <is>
          <t>Dune</t>
        </is>
      </c>
      <c r="D182" s="140" t="n"/>
      <c r="E182" s="124" t="inlineStr">
        <is>
          <t>Sci-Fi</t>
        </is>
      </c>
      <c r="F182" s="125" t="n"/>
      <c r="G182" s="31" t="n"/>
      <c r="H182" s="32" t="n"/>
      <c r="I182" s="126" t="inlineStr">
        <is>
          <t>Warner Bros.</t>
        </is>
      </c>
      <c r="J182" s="127" t="n">
        <v>2024</v>
      </c>
      <c r="K182" s="35">
        <f>ROW(K182)-1</f>
        <v/>
      </c>
      <c r="L182" s="62" t="b">
        <v>0</v>
      </c>
      <c r="M182" s="12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82"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82" s="50" t="inlineStr">
        <is>
          <t>https://image.tmdb.org/t/p/w500/8b8R8l88Qje9dn9OE8PY05Nxl1X.jpg</t>
        </is>
      </c>
      <c r="P182"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82" s="52" t="inlineStr">
        <is>
          <t>Denis Villeneuve</t>
        </is>
      </c>
      <c r="R182" s="59" t="inlineStr">
        <is>
          <t>[{"Source": "Internet Movie Database", "Value": "8.5/10"}, {"Source": "Rotten Tomatoes", "Value": "92%"}, {"Source": "Metacritic", "Value": "79/100"}]</t>
        </is>
      </c>
      <c r="S182" s="42" t="inlineStr">
        <is>
          <t>714,444,358</t>
        </is>
      </c>
      <c r="T182" s="55" t="inlineStr">
        <is>
          <t>PG-13</t>
        </is>
      </c>
      <c r="U182" s="56" t="inlineStr">
        <is>
          <t>167</t>
        </is>
      </c>
      <c r="V182" s="57" t="inlineStr">
        <is>
          <t>{"link": "https://www.themoviedb.org/movie/693134-dune-part-two/watch?locale=CA",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2" s="46" t="inlineStr">
        <is>
          <t>190,000,000</t>
        </is>
      </c>
      <c r="X182" s="35" t="n">
        <v>693134</v>
      </c>
      <c r="Y182" s="35" t="inlineStr">
        <is>
          <t>[438631, 841, 823464, 1011985, 792307, 763215, 934632, 359410, 967847, 467244, 1056360, 915935, 940721, 634492, 937287, 697620, 760774, 872585, 786892, 787699]</t>
        </is>
      </c>
      <c r="Z182" s="35" t="inlineStr">
        <is>
          <t>92%</t>
        </is>
      </c>
      <c r="AA182" s="35" t="inlineStr">
        <is>
          <t>8.5/10</t>
        </is>
      </c>
      <c r="AB182" s="35" t="inlineStr">
        <is>
          <t>79/100</t>
        </is>
      </c>
      <c r="AC182" s="35" t="inlineStr">
        <is>
          <t>https://www.youtube.com/embed/U2Qp5pL3ovA</t>
        </is>
      </c>
      <c r="AD182" s="62" t="inlineStr">
        <is>
          <t>US</t>
        </is>
      </c>
      <c r="AE182" s="62" t="n">
        <v>1731215633548</v>
      </c>
    </row>
    <row r="183" ht="14.25" customHeight="1" s="170">
      <c r="A183" s="121" t="inlineStr">
        <is>
          <t>Let the Right One In</t>
        </is>
      </c>
      <c r="B183" s="122" t="n">
        <v>91</v>
      </c>
      <c r="C183" s="123" t="n"/>
      <c r="D183" s="140" t="n"/>
      <c r="E183" s="124" t="inlineStr">
        <is>
          <t>Horror</t>
        </is>
      </c>
      <c r="F183" s="125" t="inlineStr">
        <is>
          <t>Romance</t>
        </is>
      </c>
      <c r="G183" s="31" t="n"/>
      <c r="H183" s="32" t="n"/>
      <c r="I183" s="126" t="inlineStr">
        <is>
          <t>Sandrew Metronome</t>
        </is>
      </c>
      <c r="J183" s="127" t="n">
        <v>2008</v>
      </c>
      <c r="K183" s="35">
        <f>ROW(K183)-1</f>
        <v/>
      </c>
      <c r="L183" s="62" t="b">
        <v>0</v>
      </c>
      <c r="M183" s="128" t="inlineStr">
        <is>
          <t>A really good story of young friendship and love that also features some very scary scenes, great makeup and beautiful cinematography. Will stick with you for a while after seeing it.</t>
        </is>
      </c>
      <c r="N183"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83" s="38" t="inlineStr">
        <is>
          <t>https://image.tmdb.org/t/p/w500/4hezTKTuZMp0l2ufihKwPgLmfLg.jpg</t>
        </is>
      </c>
      <c r="P183"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83" s="40" t="inlineStr">
        <is>
          <t>Tomas Alfredson</t>
        </is>
      </c>
      <c r="R183" s="41" t="inlineStr">
        <is>
          <t>[{"Source": "Internet Movie Database", "Value": "7.8/10"}, {"Source": "Rotten Tomatoes", "Value": "98%"}, {"Source": "Metacritic", "Value": "82/100"}]</t>
        </is>
      </c>
      <c r="S183" s="42" t="inlineStr">
        <is>
          <t>10,785,801</t>
        </is>
      </c>
      <c r="T183" s="43" t="inlineStr">
        <is>
          <t>R</t>
        </is>
      </c>
      <c r="U183" s="44" t="inlineStr">
        <is>
          <t>115</t>
        </is>
      </c>
      <c r="V183" s="45" t="inlineStr">
        <is>
          <t>{"link": "https://www.themoviedb.org/movie/13310-lat-den-ratte-komma-in/watch?locale=CA",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t>
        </is>
      </c>
      <c r="W183" s="46" t="inlineStr">
        <is>
          <t>4,000,000</t>
        </is>
      </c>
      <c r="X183" s="35" t="n">
        <v>13310</v>
      </c>
      <c r="Y183" s="35" t="inlineStr">
        <is>
          <t>[1970, 41402, 9552, 25218, 14451, 11202, 791, 805, 77949, 8740, 252171, 2015, 11169, 437108, 438970, 157829, 6948, 55061, 133790, 14752]</t>
        </is>
      </c>
      <c r="Z183" s="35" t="inlineStr">
        <is>
          <t>98%</t>
        </is>
      </c>
      <c r="AA183" s="35" t="inlineStr">
        <is>
          <t>7.8/10</t>
        </is>
      </c>
      <c r="AB183" s="35" t="inlineStr">
        <is>
          <t>82/100</t>
        </is>
      </c>
      <c r="AC183" s="35" t="inlineStr">
        <is>
          <t>https://www.youtube.com/embed/o2LywKbT5oM</t>
        </is>
      </c>
      <c r="AD183" s="62" t="inlineStr">
        <is>
          <t>SE</t>
        </is>
      </c>
      <c r="AE183" s="62" t="n">
        <v>1731215633548</v>
      </c>
    </row>
    <row r="184" ht="14.25" customHeight="1" s="170">
      <c r="A184" s="121" t="inlineStr">
        <is>
          <t>Christmas Vacation</t>
        </is>
      </c>
      <c r="B184" s="122" t="n">
        <v>91</v>
      </c>
      <c r="C184" s="123" t="inlineStr">
        <is>
          <t>National Lampoon’s</t>
        </is>
      </c>
      <c r="D184" s="140" t="inlineStr">
        <is>
          <t>Vacation</t>
        </is>
      </c>
      <c r="E184" s="124" t="inlineStr">
        <is>
          <t>Comedy</t>
        </is>
      </c>
      <c r="F184" s="125" t="n"/>
      <c r="G184" s="31" t="inlineStr">
        <is>
          <t>Christmas</t>
        </is>
      </c>
      <c r="H184" s="32" t="n"/>
      <c r="I184" s="126" t="inlineStr">
        <is>
          <t>Warner Bros.</t>
        </is>
      </c>
      <c r="J184" s="127" t="n">
        <v>1989</v>
      </c>
      <c r="K184" s="35">
        <f>ROW(K184)-1</f>
        <v/>
      </c>
      <c r="L184" s="62" t="b">
        <v>0</v>
      </c>
      <c r="M184" s="128" t="n"/>
      <c r="N184"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84" s="38" t="inlineStr">
        <is>
          <t>https://image.tmdb.org/t/p/w500/g0Oq8noD2ocpf5SkgFcPIvST33y.jpg</t>
        </is>
      </c>
      <c r="P184"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84" s="40" t="inlineStr">
        <is>
          <t>Jeremiah S. Chechik</t>
        </is>
      </c>
      <c r="R184" s="41" t="inlineStr">
        <is>
          <t>[{"Source": "Internet Movie Database", "Value": "7.5/10"}, {"Source": "Rotten Tomatoes", "Value": "72%"}, {"Source": "Metacritic", "Value": "49/100"}]</t>
        </is>
      </c>
      <c r="S184" s="42" t="inlineStr">
        <is>
          <t>74,542,088</t>
        </is>
      </c>
      <c r="T184" s="43" t="inlineStr">
        <is>
          <t>PG-13</t>
        </is>
      </c>
      <c r="U184" s="44" t="inlineStr">
        <is>
          <t>97</t>
        </is>
      </c>
      <c r="V184" s="45" t="inlineStr">
        <is>
          <t>{"link": "https://www.themoviedb.org/movie/5825-national-lampoon-s-christmas-vacation/watch?locale=CA",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84" s="46" t="inlineStr">
        <is>
          <t>27,000,000</t>
        </is>
      </c>
      <c r="X184" s="35" t="n">
        <v>5825</v>
      </c>
      <c r="Y184" s="35" t="inlineStr">
        <is>
          <t>[11418, 6951, 11153, 11419, 850, 11155, 10135, 10835, 13377, 9647, 771, 8388, 14621, 13382, 10719, 13673, 9749, 10083, 11881, 24253]</t>
        </is>
      </c>
      <c r="Z184" s="35" t="inlineStr">
        <is>
          <t>72%</t>
        </is>
      </c>
      <c r="AA184" s="35" t="inlineStr">
        <is>
          <t>7.5/10</t>
        </is>
      </c>
      <c r="AB184" s="35" t="inlineStr">
        <is>
          <t>49/100</t>
        </is>
      </c>
      <c r="AC184" s="35" t="inlineStr">
        <is>
          <t>https://www.youtube.com/embed/tLVd4ipC5Lc</t>
        </is>
      </c>
      <c r="AD184" s="62" t="inlineStr">
        <is>
          <t>US</t>
        </is>
      </c>
      <c r="AE184" s="62" t="n">
        <v>1731215633548</v>
      </c>
    </row>
    <row r="185" ht="14.25" customHeight="1" s="170">
      <c r="A185" s="121" t="inlineStr">
        <is>
          <t>Howl's Moving Castle</t>
        </is>
      </c>
      <c r="B185" s="122" t="n">
        <v>91</v>
      </c>
      <c r="C185" s="123" t="inlineStr">
        <is>
          <t>Studio Ghibli</t>
        </is>
      </c>
      <c r="D185" s="140" t="n"/>
      <c r="E185" s="124" t="inlineStr">
        <is>
          <t>Animated</t>
        </is>
      </c>
      <c r="F185" s="125" t="inlineStr">
        <is>
          <t>Anime</t>
        </is>
      </c>
      <c r="G185" s="31" t="n"/>
      <c r="H185" s="32" t="n"/>
      <c r="I185" s="126" t="inlineStr">
        <is>
          <t>Studio Ghibli</t>
        </is>
      </c>
      <c r="J185" s="127" t="n">
        <v>2004</v>
      </c>
      <c r="K185" s="35">
        <f>ROW(K185)-1</f>
        <v/>
      </c>
      <c r="L185" s="62" t="b">
        <v>1</v>
      </c>
      <c r="M185" s="12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5" s="49" t="inlineStr">
        <is>
          <t>Sophie, a young milliner, is turned into an elderly woman by a witch who enters her shop and curses her. She encounters a wizard named Howl and gets caught up in his resistance to fighting for the king.</t>
        </is>
      </c>
      <c r="O185" s="50" t="inlineStr">
        <is>
          <t>https://image.tmdb.org/t/p/w500/6pZgH10jhpToPcf0uvyTCPFhWpI.jpg</t>
        </is>
      </c>
      <c r="P185"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5" s="52" t="inlineStr">
        <is>
          <t>Hayao Miyazaki</t>
        </is>
      </c>
      <c r="R185" s="59" t="inlineStr">
        <is>
          <t>[{"Source": "Internet Movie Database", "Value": "8.2/10"}, {"Source": "Rotten Tomatoes", "Value": "88%"}, {"Source": "Metacritic", "Value": "82/100"}]</t>
        </is>
      </c>
      <c r="S185" s="60" t="inlineStr">
        <is>
          <t>236,049,757</t>
        </is>
      </c>
      <c r="T185" s="55" t="inlineStr">
        <is>
          <t>PG</t>
        </is>
      </c>
      <c r="U185" s="56" t="inlineStr">
        <is>
          <t>119</t>
        </is>
      </c>
      <c r="V185" s="57" t="inlineStr">
        <is>
          <t>{"link": "https://www.themoviedb.org/movie/4935/watch?locale=CA",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85" s="61" t="inlineStr">
        <is>
          <t>24,000,000</t>
        </is>
      </c>
      <c r="X185" s="35" t="n">
        <v>4935</v>
      </c>
      <c r="Y185" s="35" t="inlineStr">
        <is>
          <t>[128, 8392, 10515, 129, 12429, 16859, 37797, 81, 15370, 11621, 37933, 51739, 378064, 149870, 12477, 83389, 1891, 18491, 423, 914]</t>
        </is>
      </c>
      <c r="Z185" s="35" t="inlineStr">
        <is>
          <t>88%</t>
        </is>
      </c>
      <c r="AA185" s="35" t="inlineStr">
        <is>
          <t>8.2/10</t>
        </is>
      </c>
      <c r="AB185" s="35" t="inlineStr">
        <is>
          <t>82/100</t>
        </is>
      </c>
      <c r="AC185" s="35" t="inlineStr">
        <is>
          <t>https://www.youtube.com/embed/ARCQf2CEr8k</t>
        </is>
      </c>
      <c r="AD185" s="62" t="inlineStr">
        <is>
          <t>JP</t>
        </is>
      </c>
      <c r="AE185" s="62" t="n">
        <v>1731215633548</v>
      </c>
    </row>
    <row r="186" ht="14.25" customHeight="1" s="170">
      <c r="A186" s="121" t="inlineStr">
        <is>
          <t>Creed</t>
        </is>
      </c>
      <c r="B186" s="122" t="n">
        <v>91</v>
      </c>
      <c r="C186" s="123" t="inlineStr">
        <is>
          <t>Rocky</t>
        </is>
      </c>
      <c r="D186" s="140" t="n"/>
      <c r="E186" s="124" t="inlineStr">
        <is>
          <t>Sports</t>
        </is>
      </c>
      <c r="F186" s="125" t="inlineStr">
        <is>
          <t>Drama</t>
        </is>
      </c>
      <c r="G186" s="31" t="n"/>
      <c r="H186" s="32" t="n"/>
      <c r="I186" s="126" t="inlineStr">
        <is>
          <t>Warner Bros.</t>
        </is>
      </c>
      <c r="J186" s="127" t="n">
        <v>2015</v>
      </c>
      <c r="K186" s="35">
        <f>ROW(K186)-1</f>
        <v/>
      </c>
      <c r="L186" s="62" t="b">
        <v>0</v>
      </c>
      <c r="M186" s="12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6" s="49" t="inlineStr">
        <is>
          <t>The former World Heavyweight Champion Rocky Balboa serves as a trainer and mentor to Adonis Johnson, the son of his late friend and former rival Apollo Creed.</t>
        </is>
      </c>
      <c r="O186" s="50" t="inlineStr">
        <is>
          <t>https://image.tmdb.org/t/p/w500/1BfTsk5VWuw8FCocAhCyqnRbEzq.jpg</t>
        </is>
      </c>
      <c r="P186"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6" s="52" t="inlineStr">
        <is>
          <t>Ryan Coogler</t>
        </is>
      </c>
      <c r="R186" s="59" t="inlineStr">
        <is>
          <t>[{"Source": "Internet Movie Database", "Value": "7.6/10"}, {"Source": "Rotten Tomatoes", "Value": "95%"}, {"Source": "Metacritic", "Value": "82/100"}]</t>
        </is>
      </c>
      <c r="S186" s="60" t="inlineStr">
        <is>
          <t>173,600,000</t>
        </is>
      </c>
      <c r="T186" s="55" t="inlineStr">
        <is>
          <t>PG-13</t>
        </is>
      </c>
      <c r="U186" s="56" t="inlineStr">
        <is>
          <t>133</t>
        </is>
      </c>
      <c r="V186" s="57" t="inlineStr">
        <is>
          <t>{"link": "https://www.themoviedb.org/movie/312221-creed/watch?locale=CA",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86" s="61" t="inlineStr">
        <is>
          <t>37,000,000</t>
        </is>
      </c>
      <c r="X186" s="35" t="n">
        <v>312221</v>
      </c>
      <c r="Y186" s="35" t="inlineStr">
        <is>
          <t>[480530, 1366, 296098, 64807, 1246, 677179, 321697, 1371, 321741, 253412, 121856, 314365, 318846, 323675, 105864, 293660, 273481, 273248, 205775, 307081]</t>
        </is>
      </c>
      <c r="Z186" s="35" t="inlineStr">
        <is>
          <t>95%</t>
        </is>
      </c>
      <c r="AA186" s="35" t="inlineStr">
        <is>
          <t>7.6/10</t>
        </is>
      </c>
      <c r="AB186" s="35" t="inlineStr">
        <is>
          <t>82/100</t>
        </is>
      </c>
      <c r="AC186" s="35" t="inlineStr">
        <is>
          <t>https://www.youtube.com/embed/JQ9OhBYjTds</t>
        </is>
      </c>
      <c r="AD186" s="62" t="inlineStr">
        <is>
          <t>US</t>
        </is>
      </c>
      <c r="AE186" s="62" t="n">
        <v>1731215633548</v>
      </c>
    </row>
    <row r="187" ht="15.75" customHeight="1" s="170">
      <c r="A187" s="121" t="inlineStr">
        <is>
          <t>Are You There God? It's Me, Margaret.</t>
        </is>
      </c>
      <c r="B187" s="122" t="n">
        <v>91</v>
      </c>
      <c r="C187" s="123" t="n"/>
      <c r="D187" s="140" t="n"/>
      <c r="E187" s="124" t="inlineStr">
        <is>
          <t>Comedy</t>
        </is>
      </c>
      <c r="F187" s="125" t="inlineStr">
        <is>
          <t>Coming-of-Age</t>
        </is>
      </c>
      <c r="G187" s="31" t="n"/>
      <c r="H187" s="32" t="n"/>
      <c r="I187" s="126" t="inlineStr">
        <is>
          <t>Lionsgate</t>
        </is>
      </c>
      <c r="J187" s="127" t="n">
        <v>2023</v>
      </c>
      <c r="K187" s="35">
        <f>ROW(K187)-1</f>
        <v/>
      </c>
      <c r="L187" s="62" t="b">
        <v>0</v>
      </c>
      <c r="M187" s="12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87" s="49" t="inlineStr">
        <is>
          <t>When her family moves from New York City to New Jersey, an 11-year-old girl navigates new friends, feelings, and the beginning of adolescence.</t>
        </is>
      </c>
      <c r="O187" s="50" t="inlineStr">
        <is>
          <t>https://image.tmdb.org/t/p/w500/yb6UB4WC3znlwU0L4AqMnjR9G9S.jpg</t>
        </is>
      </c>
      <c r="P187"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87" s="52" t="inlineStr">
        <is>
          <t>Kelly Fremon Craig</t>
        </is>
      </c>
      <c r="R187" s="59" t="inlineStr">
        <is>
          <t>[{"Source": "Internet Movie Database", "Value": "7.3/10"}, {"Source": "Rotten Tomatoes", "Value": "99%"}, {"Source": "Metacritic", "Value": "84/100"}]</t>
        </is>
      </c>
      <c r="S187" s="54" t="inlineStr">
        <is>
          <t>21,800,000</t>
        </is>
      </c>
      <c r="T187" s="55" t="inlineStr">
        <is>
          <t>PG-13</t>
        </is>
      </c>
      <c r="U187" s="56" t="inlineStr">
        <is>
          <t>107</t>
        </is>
      </c>
      <c r="V187" s="57" t="inlineStr">
        <is>
          <t>{"link": "https://www.themoviedb.org/movie/555285-are-you-there-god-it-s-me-margaret/watch?locale=CA",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87" s="58" t="inlineStr">
        <is>
          <t>30,000,000</t>
        </is>
      </c>
      <c r="X187" s="35" t="n">
        <v>555285</v>
      </c>
      <c r="Y187" s="35" t="inlineStr">
        <is>
          <t>[576005, 1426408, 508444, 1196442, 785664, 47324, 49453, 1168918, 619154, 577953, 576696, 1035372, 415034, 547009, 19594, 814776, 15556, 937020, 1058699, 985617]</t>
        </is>
      </c>
      <c r="Z187" s="35" t="inlineStr">
        <is>
          <t>99%</t>
        </is>
      </c>
      <c r="AA187" s="35" t="inlineStr">
        <is>
          <t>7.3/10</t>
        </is>
      </c>
      <c r="AB187" s="35" t="inlineStr">
        <is>
          <t>84/100</t>
        </is>
      </c>
      <c r="AC187" s="35" t="inlineStr">
        <is>
          <t>https://www.youtube.com/embed/LzRzojHC3iE</t>
        </is>
      </c>
      <c r="AD187" s="62" t="inlineStr">
        <is>
          <t>US</t>
        </is>
      </c>
      <c r="AE187" s="62" t="n">
        <v>1731215633548</v>
      </c>
    </row>
    <row r="188" ht="14.25" customHeight="1" s="170">
      <c r="A188" s="121" t="inlineStr">
        <is>
          <t>Memento</t>
        </is>
      </c>
      <c r="B188" s="122" t="n">
        <v>91</v>
      </c>
      <c r="C188" s="123" t="n"/>
      <c r="D188" s="140" t="n"/>
      <c r="E188" s="124" t="inlineStr">
        <is>
          <t>Thriller</t>
        </is>
      </c>
      <c r="F188" s="125" t="n"/>
      <c r="G188" s="31" t="n"/>
      <c r="H188" s="32" t="n"/>
      <c r="I188" s="126" t="inlineStr">
        <is>
          <t>Newmarket Films</t>
        </is>
      </c>
      <c r="J188" s="127" t="n">
        <v>2000</v>
      </c>
      <c r="K188" s="35">
        <f>ROW(K188)-1</f>
        <v/>
      </c>
      <c r="L188" s="62" t="b">
        <v>0</v>
      </c>
      <c r="M188" s="128" t="n"/>
      <c r="N188" s="6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8" s="64" t="inlineStr">
        <is>
          <t>https://image.tmdb.org/t/p/w500/yuNs09hvpHVU1cBTCAk9zxsL2oW.jpg</t>
        </is>
      </c>
      <c r="P188" s="65" t="inlineStr">
        <is>
          <t>Guy Pearce, Carrie-Anne Moss, Joe Pantoliano, Mark Boone Junior, Russ Fega, Jorja Fox, Stephen Tobolowsky, Harriet Sansom Harris, Thomas Lennon, Callum Keith Rennie, Kimberly Campbell, Marianne Muellerleile, Larry Holden</t>
        </is>
      </c>
      <c r="Q188" s="66" t="inlineStr">
        <is>
          <t>Christopher Nolan</t>
        </is>
      </c>
      <c r="R188" s="59" t="inlineStr">
        <is>
          <t>[{"Source": "Internet Movie Database", "Value": "8.4/10"}, {"Source": "Rotten Tomatoes", "Value": "94%"}, {"Source": "Metacritic", "Value": "83/100"}]</t>
        </is>
      </c>
      <c r="S188" s="67" t="inlineStr">
        <is>
          <t>40,047,236</t>
        </is>
      </c>
      <c r="T188" s="68" t="inlineStr">
        <is>
          <t>R</t>
        </is>
      </c>
      <c r="U188" s="69" t="inlineStr">
        <is>
          <t>113</t>
        </is>
      </c>
      <c r="V188" s="45" t="inlineStr">
        <is>
          <t>{"link": "https://www.themoviedb.org/movie/77-memento/watch?locale=CA", "flatrate": [{"logo_path": "/pvske1MyAoymrs5bguRfVqYiM9a.jpg", "provider_id": 119, "provider_name": "Amazon Prime Video", "display_priority": 3}, {"logo_path": "/8aBqoNeGGr0oSA85iopgNZUOTOc.jpg", "provider_id": 2100, "provider_name": "Amazon Prime Video with Ads", "display_priority": 112}]}</t>
        </is>
      </c>
      <c r="W188" s="70" t="inlineStr">
        <is>
          <t>9,000,000</t>
        </is>
      </c>
      <c r="X188" s="35" t="n">
        <v>77</v>
      </c>
      <c r="Y188" s="35" t="inlineStr">
        <is>
          <t>[320, 1124, 550, 11660, 641, 141, 423, 500, 807, 2649, 603, 346, 27205, 103, 115, 629, 9481, 510, 111, 11324]</t>
        </is>
      </c>
      <c r="Z188" s="35" t="inlineStr">
        <is>
          <t>94%</t>
        </is>
      </c>
      <c r="AA188" s="35" t="inlineStr">
        <is>
          <t>8.4/10</t>
        </is>
      </c>
      <c r="AB188" s="35" t="inlineStr">
        <is>
          <t>83/100</t>
        </is>
      </c>
      <c r="AC188" s="35" t="inlineStr">
        <is>
          <t>https://www.youtube.com/embed/Rq9eM4ZXRgs</t>
        </is>
      </c>
      <c r="AD188" s="62" t="inlineStr">
        <is>
          <t>US</t>
        </is>
      </c>
      <c r="AE188" s="62" t="n">
        <v>1731215633548</v>
      </c>
    </row>
    <row r="189" ht="14.25" customHeight="1" s="170">
      <c r="A189" s="121" t="inlineStr">
        <is>
          <t>Spy x Family Code: White</t>
        </is>
      </c>
      <c r="B189" s="122" t="n">
        <v>91</v>
      </c>
      <c r="C189" s="123" t="n"/>
      <c r="D189" s="140" t="n"/>
      <c r="E189" s="124" t="inlineStr">
        <is>
          <t>Animated</t>
        </is>
      </c>
      <c r="F189" s="125" t="inlineStr">
        <is>
          <t>Anime</t>
        </is>
      </c>
      <c r="G189" s="31" t="n"/>
      <c r="H189" s="32" t="n"/>
      <c r="I189" s="126" t="inlineStr">
        <is>
          <t>Toho</t>
        </is>
      </c>
      <c r="J189" s="127" t="n">
        <v>2023</v>
      </c>
      <c r="K189" s="35">
        <f>ROW(K189)-1</f>
        <v/>
      </c>
      <c r="L189" s="62" t="b">
        <v>0</v>
      </c>
      <c r="M189" s="12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9" s="49" t="inlineStr">
        <is>
          <t>While under the guise of taking his family on a weekend winter getaway, Loid's attempt to make progress on his current mission Operation Strix proves difficult when Anya mistakenly gets involved and triggers events that threaten world peace.</t>
        </is>
      </c>
      <c r="O189" s="50" t="inlineStr">
        <is>
          <t>https://image.tmdb.org/t/p/w500/xlIQf4y9eB14iYzNN142tROIWON.jpg</t>
        </is>
      </c>
      <c r="P189"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9" s="52" t="inlineStr">
        <is>
          <t>Takashi Katagiri</t>
        </is>
      </c>
      <c r="R189" s="59" t="inlineStr">
        <is>
          <t>[{"Source": "Internet Movie Database", "Value": "7.3/10"}, {"Source": "Rotten Tomatoes", "Value": "94%"}, {"Source": "Metacritic", "Value": "68/100"}]</t>
        </is>
      </c>
      <c r="S189" s="54" t="inlineStr">
        <is>
          <t>59,629,242</t>
        </is>
      </c>
      <c r="T189" s="55" t="inlineStr">
        <is>
          <t>PG-13</t>
        </is>
      </c>
      <c r="U189" s="56" t="inlineStr">
        <is>
          <t>110</t>
        </is>
      </c>
      <c r="V189" s="57" t="inlineStr">
        <is>
          <t>{"link": "https://www.themoviedb.org/movie/1062807-spyxfamily-code-white/watch?locale=CA",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"/pgjz7bzfBq4nFDu8JJDLBoUVAX8.jpg", "provider_id": 1968, "provider_name": "Crunchyroll Amazon Channel", "display_priority": 10}, {"logo_path": "/fzN5Jok5Ig1eJ7gyNGoMhnLSCfh.jpg", "provider_id": 283, "provider_name": "Crunchyroll", "display_priority": 37}]}</t>
        </is>
      </c>
      <c r="W189" s="58" t="inlineStr">
        <is>
          <t>5,000,000</t>
        </is>
      </c>
      <c r="X189" s="35" t="n">
        <v>1062807</v>
      </c>
      <c r="Y189" s="35" t="inlineStr">
        <is>
          <t>[850888, 660360, 784651, 984324, 1165736, 843843, 920342, 1216221, 551115, 1012201, 517929, 1213615, 1181511, 72808, 1228891, 556682, 1280768, 39319, 1179822, 108450]</t>
        </is>
      </c>
      <c r="Z189" s="35" t="inlineStr">
        <is>
          <t>94%</t>
        </is>
      </c>
      <c r="AA189" s="35" t="inlineStr">
        <is>
          <t>7.3/10</t>
        </is>
      </c>
      <c r="AB189" s="35" t="inlineStr">
        <is>
          <t>68/100</t>
        </is>
      </c>
      <c r="AC189" s="35" t="inlineStr">
        <is>
          <t>https://www.youtube.com/embed/7GSVjBzzekw</t>
        </is>
      </c>
      <c r="AD189" s="62" t="inlineStr">
        <is>
          <t>JP</t>
        </is>
      </c>
      <c r="AE189" s="62" t="n">
        <v>1731215633548</v>
      </c>
    </row>
    <row r="190" ht="14.25" customHeight="1" s="170">
      <c r="A190" s="121" t="inlineStr">
        <is>
          <t>The Nightmare Before Christmas</t>
        </is>
      </c>
      <c r="B190" s="122" t="n">
        <v>91</v>
      </c>
      <c r="C190" s="123" t="inlineStr">
        <is>
          <t>Disney Animation</t>
        </is>
      </c>
      <c r="D190" s="140" t="n"/>
      <c r="E190" s="124" t="inlineStr">
        <is>
          <t>Animated</t>
        </is>
      </c>
      <c r="F190" s="125" t="inlineStr">
        <is>
          <t>Stop-Motion</t>
        </is>
      </c>
      <c r="G190" s="31" t="inlineStr">
        <is>
          <t>Christmas</t>
        </is>
      </c>
      <c r="H190" s="32" t="n"/>
      <c r="I190" s="126" t="inlineStr">
        <is>
          <t>Disney</t>
        </is>
      </c>
      <c r="J190" s="127" t="n">
        <v>1993</v>
      </c>
      <c r="K190" s="35">
        <f>ROW(K190)-1</f>
        <v/>
      </c>
      <c r="L190" s="62" t="b">
        <v>0</v>
      </c>
      <c r="M190" s="128" t="inlineStr">
        <is>
          <t>Memorable characters and songs make this a Christmas (and Halloween) classic. A great story and riveting visuals will make it hard to look away, even when things get creepy.</t>
        </is>
      </c>
      <c r="N190"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90" s="50" t="inlineStr">
        <is>
          <t>https://image.tmdb.org/t/p/w500/oQffRNjK8e19rF7xVYEN8ew0j7b.jpg</t>
        </is>
      </c>
      <c r="P190"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90" s="52" t="inlineStr">
        <is>
          <t>Henry Selick</t>
        </is>
      </c>
      <c r="R190" s="59" t="inlineStr">
        <is>
          <t>[{"Source": "Internet Movie Database", "Value": "7.9/10"}, {"Source": "Rotten Tomatoes", "Value": "95%"}, {"Source": "Metacritic", "Value": "82/100"}]</t>
        </is>
      </c>
      <c r="S190" s="60" t="inlineStr">
        <is>
          <t>75,634,409</t>
        </is>
      </c>
      <c r="T190" s="55" t="inlineStr">
        <is>
          <t>PG</t>
        </is>
      </c>
      <c r="U190" s="56" t="inlineStr">
        <is>
          <t>76</t>
        </is>
      </c>
      <c r="V190" s="57" t="inlineStr">
        <is>
          <t>{"link": "https://www.themoviedb.org/movie/9479-the-nightmare-before-christmas/watch?locale=CA",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90" s="61" t="inlineStr">
        <is>
          <t>18,000,000</t>
        </is>
      </c>
      <c r="X190" s="35" t="n">
        <v>9479</v>
      </c>
      <c r="Y190" s="35" t="inlineStr">
        <is>
          <t>[3933, 14836, 62214, 585, 162, 10539, 4011, 620, 180, 587, 9297, 17979, 12092, 812, 10545, 2668, 22582, 2907, 10020, 788]</t>
        </is>
      </c>
      <c r="Z190" s="35" t="inlineStr">
        <is>
          <t>95%</t>
        </is>
      </c>
      <c r="AA190" s="35" t="inlineStr">
        <is>
          <t>7.9/10</t>
        </is>
      </c>
      <c r="AB190" s="35" t="inlineStr">
        <is>
          <t>82/100</t>
        </is>
      </c>
      <c r="AC190" s="35" t="inlineStr">
        <is>
          <t>https://www.youtube.com/embed/IoYahD_xNR0</t>
        </is>
      </c>
      <c r="AD190" s="62" t="inlineStr">
        <is>
          <t>US</t>
        </is>
      </c>
      <c r="AE190" s="62" t="n">
        <v>1731215633548</v>
      </c>
    </row>
    <row r="191" ht="14.25" customHeight="1" s="170">
      <c r="A191" s="121" t="inlineStr">
        <is>
          <t>Speed</t>
        </is>
      </c>
      <c r="B191" s="122" t="n">
        <v>91</v>
      </c>
      <c r="C191" s="123" t="inlineStr">
        <is>
          <t>Speed</t>
        </is>
      </c>
      <c r="D191" s="140" t="n"/>
      <c r="E191" s="124" t="inlineStr">
        <is>
          <t>Action</t>
        </is>
      </c>
      <c r="F191" s="125" t="inlineStr">
        <is>
          <t>Thriller</t>
        </is>
      </c>
      <c r="G191" s="31" t="n"/>
      <c r="H191" s="32" t="n"/>
      <c r="I191" s="126" t="inlineStr">
        <is>
          <t>20th Century Studios</t>
        </is>
      </c>
      <c r="J191" s="127" t="n">
        <v>1994</v>
      </c>
      <c r="K191" s="35">
        <f>ROW(K191)-1</f>
        <v/>
      </c>
      <c r="L191" s="62" t="b">
        <v>0</v>
      </c>
      <c r="M191" s="128" t="inlineStr">
        <is>
          <t>Really exciting for such a simple premise. Bullock and Reaves have good chemistry and are both great, as are all of the supporting cast. A great action movie, that drags just a little in the final twenty minutes. The first ninety more than make up for that.</t>
        </is>
      </c>
      <c r="N191"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91" s="38" t="inlineStr">
        <is>
          <t>https://image.tmdb.org/t/p/w500/o1Zs7VaS9y2GYH9CLeWxaVLWd3x.jpg</t>
        </is>
      </c>
      <c r="P191"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91" s="40" t="inlineStr">
        <is>
          <t>Jan de Bont</t>
        </is>
      </c>
      <c r="R191" s="41" t="inlineStr">
        <is>
          <t>[{"Source": "Internet Movie Database", "Value": "7.3/10"}, {"Source": "Rotten Tomatoes", "Value": "95%"}, {"Source": "Metacritic", "Value": "78/100"}]</t>
        </is>
      </c>
      <c r="S191" s="42" t="inlineStr">
        <is>
          <t>350,448,145</t>
        </is>
      </c>
      <c r="T191" s="43" t="inlineStr">
        <is>
          <t>R</t>
        </is>
      </c>
      <c r="U191" s="44" t="inlineStr">
        <is>
          <t>116</t>
        </is>
      </c>
      <c r="V191" s="45" t="inlineStr">
        <is>
          <t>{"link": "https://www.themoviedb.org/movie/1637-speed/watch?locale=CA",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1" s="46" t="inlineStr">
        <is>
          <t>30,000,000</t>
        </is>
      </c>
      <c r="X191" s="35" t="n">
        <v>1637</v>
      </c>
      <c r="Y191" s="35" t="inlineStr">
        <is>
          <t>[1639, 3989, 1089, 36955, 480402, 1493, 9739, 1830, 9571, 26255, 2636, 7340, 861, 2044, 5503, 9495, 12123, 578, 9013, 1701]</t>
        </is>
      </c>
      <c r="Z191" s="35" t="inlineStr">
        <is>
          <t>95%</t>
        </is>
      </c>
      <c r="AA191" s="35" t="inlineStr">
        <is>
          <t>7.3/10</t>
        </is>
      </c>
      <c r="AB191" s="35" t="inlineStr">
        <is>
          <t>78/100</t>
        </is>
      </c>
      <c r="AC191" s="35" t="inlineStr">
        <is>
          <t>https://www.youtube.com/embed/3q_4xiR3VJQ</t>
        </is>
      </c>
      <c r="AD191" s="62" t="inlineStr">
        <is>
          <t>US</t>
        </is>
      </c>
      <c r="AE191" s="62" t="n">
        <v>1731215633548</v>
      </c>
    </row>
    <row r="192" ht="14.25" customHeight="1" s="170">
      <c r="A192" s="121" t="inlineStr">
        <is>
          <t>Oppenheimer</t>
        </is>
      </c>
      <c r="B192" s="122" t="n">
        <v>91</v>
      </c>
      <c r="C192" s="123" t="n"/>
      <c r="D192" s="140" t="n"/>
      <c r="E192" s="124" t="inlineStr">
        <is>
          <t>Drama</t>
        </is>
      </c>
      <c r="F192" s="125" t="n"/>
      <c r="G192" s="31" t="n"/>
      <c r="H192" s="32" t="n"/>
      <c r="I192" s="126" t="inlineStr">
        <is>
          <t>Universal Pictures</t>
        </is>
      </c>
      <c r="J192" s="127" t="n">
        <v>2023</v>
      </c>
      <c r="K192" s="35">
        <f>ROW(K192)-1</f>
        <v/>
      </c>
      <c r="L192" s="62" t="b">
        <v>0</v>
      </c>
      <c r="M192" s="12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92" s="37" t="inlineStr">
        <is>
          <t>The story of J. Robert Oppenheimer's role in the development of the atomic bomb during World War II.</t>
        </is>
      </c>
      <c r="O192" s="38" t="inlineStr">
        <is>
          <t>https://image.tmdb.org/t/p/w500/ptpr0kGAckfQkJeJIt8st5dglvd.jpg</t>
        </is>
      </c>
      <c r="P192"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92" s="40" t="inlineStr">
        <is>
          <t>Christopher Nolan</t>
        </is>
      </c>
      <c r="R192" s="41" t="inlineStr">
        <is>
          <t>[{"Source": "Internet Movie Database", "Value": "8.3/10"}, {"Source": "Rotten Tomatoes", "Value": "93%"}, {"Source": "Metacritic", "Value": "90/100"}]</t>
        </is>
      </c>
      <c r="S192" s="42" t="inlineStr">
        <is>
          <t>952,000,000</t>
        </is>
      </c>
      <c r="T192" s="43" t="inlineStr">
        <is>
          <t>R</t>
        </is>
      </c>
      <c r="U192" s="44" t="inlineStr">
        <is>
          <t>181</t>
        </is>
      </c>
      <c r="V192" s="45" t="inlineStr">
        <is>
          <t>{"link": "https://www.themoviedb.org/movie/872585-oppenheimer/watch?locale=CA",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2" s="46" t="inlineStr">
        <is>
          <t>100,000,000</t>
        </is>
      </c>
      <c r="X192" s="35" t="n">
        <v>872585</v>
      </c>
      <c r="Y192" s="35" t="inlineStr">
        <is>
          <t>[346698, 670292, 466420, 575264, 792307, 747188, 945729, 937746, 753342, 901362, 447365, 298618, 695721, 507089, 438631, 335977, 1026227, 666277, 678512, 915935]</t>
        </is>
      </c>
      <c r="Z192" s="35" t="inlineStr">
        <is>
          <t>93%</t>
        </is>
      </c>
      <c r="AA192" s="35" t="inlineStr">
        <is>
          <t>8.3/10</t>
        </is>
      </c>
      <c r="AB192" s="35" t="inlineStr">
        <is>
          <t>90/100</t>
        </is>
      </c>
      <c r="AC192" s="35" t="inlineStr">
        <is>
          <t>https://www.youtube.com/embed/qiuSBWVdgLI</t>
        </is>
      </c>
      <c r="AD192" s="62" t="inlineStr">
        <is>
          <t>US</t>
        </is>
      </c>
      <c r="AE192" s="62" t="n">
        <v>1731215633548</v>
      </c>
    </row>
    <row r="193" ht="14.25" customHeight="1" s="170">
      <c r="A193" s="121" t="inlineStr">
        <is>
          <t>Big Hero 6</t>
        </is>
      </c>
      <c r="B193" s="122" t="n">
        <v>91</v>
      </c>
      <c r="C193" s="123" t="inlineStr">
        <is>
          <t>Disney Animation</t>
        </is>
      </c>
      <c r="D193" s="140" t="n"/>
      <c r="E193" s="124" t="inlineStr">
        <is>
          <t>Comic Book</t>
        </is>
      </c>
      <c r="F193" s="125" t="inlineStr">
        <is>
          <t>Animated</t>
        </is>
      </c>
      <c r="G193" s="31" t="n"/>
      <c r="H193" s="32" t="n"/>
      <c r="I193" s="126" t="inlineStr">
        <is>
          <t>Disney</t>
        </is>
      </c>
      <c r="J193" s="127" t="n">
        <v>2014</v>
      </c>
      <c r="K193" s="35">
        <f>ROW(K193)-1</f>
        <v/>
      </c>
      <c r="L193" s="62" t="b">
        <v>0</v>
      </c>
      <c r="M193" s="128" t="n"/>
      <c r="N193" s="47" t="inlineStr">
        <is>
          <t>A special bond develops between plus-sized inflatable robot Baymax, and prodigy Hiro Hamada, who team up with a group of friends to form a band of high-tech heroes.</t>
        </is>
      </c>
      <c r="O193" s="38" t="inlineStr">
        <is>
          <t>https://image.tmdb.org/t/p/w500/2mxS4wUimwlLmI1xp6QW6NSU361.jpg</t>
        </is>
      </c>
      <c r="P193"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93" s="40" t="inlineStr">
        <is>
          <t>Chris Williams, Don Hall</t>
        </is>
      </c>
      <c r="R193" s="41" t="inlineStr">
        <is>
          <t>[{"Source": "Internet Movie Database", "Value": "7.8/10"}, {"Source": "Rotten Tomatoes", "Value": "90%"}, {"Source": "Metacritic", "Value": "74/100"}]</t>
        </is>
      </c>
      <c r="S193" s="42" t="inlineStr">
        <is>
          <t>657,870,525</t>
        </is>
      </c>
      <c r="T193" s="43" t="inlineStr">
        <is>
          <t>PG</t>
        </is>
      </c>
      <c r="U193" s="44" t="inlineStr">
        <is>
          <t>102</t>
        </is>
      </c>
      <c r="V193" s="45" t="inlineStr">
        <is>
          <t>{"link": "https://www.themoviedb.org/movie/177572-big-hero-6/watch?locale=CA",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3" s="46" t="inlineStr">
        <is>
          <t>165,000,000</t>
        </is>
      </c>
      <c r="X193" s="35" t="n">
        <v>177572</v>
      </c>
      <c r="Y193" s="35" t="inlineStr">
        <is>
          <t>[269149, 228326, 245891, 109445, 118340, 270946, 170687, 131631, 150540, 82702, 194662, 127585, 205596, 198663, 228150, 207703, 210577, 271110, 98566, 122917]</t>
        </is>
      </c>
      <c r="Z193" s="35" t="inlineStr">
        <is>
          <t>90%</t>
        </is>
      </c>
      <c r="AA193" s="35" t="inlineStr">
        <is>
          <t>7.8/10</t>
        </is>
      </c>
      <c r="AB193" s="35" t="inlineStr">
        <is>
          <t>74/100</t>
        </is>
      </c>
      <c r="AC193" s="35" t="inlineStr">
        <is>
          <t>https://www.youtube.com/embed/8IdMPpKMdcc</t>
        </is>
      </c>
      <c r="AD193" s="62" t="inlineStr">
        <is>
          <t>US</t>
        </is>
      </c>
      <c r="AE193" s="62" t="n">
        <v>1731215633548</v>
      </c>
    </row>
    <row r="194" ht="14.25" customHeight="1" s="170">
      <c r="A194" s="121" t="inlineStr">
        <is>
          <t>Anchorman</t>
        </is>
      </c>
      <c r="B194" s="122" t="n">
        <v>91</v>
      </c>
      <c r="C194" s="123" t="inlineStr">
        <is>
          <t>Anchorman</t>
        </is>
      </c>
      <c r="D194" s="140" t="n"/>
      <c r="E194" s="124" t="inlineStr">
        <is>
          <t>Comedy</t>
        </is>
      </c>
      <c r="F194" s="125" t="n"/>
      <c r="G194" s="31" t="n"/>
      <c r="H194" s="32" t="n"/>
      <c r="I194" s="126" t="inlineStr">
        <is>
          <t>Dreamworks</t>
        </is>
      </c>
      <c r="J194" s="127" t="n">
        <v>2004</v>
      </c>
      <c r="K194" s="35">
        <f>ROW(K194)-1</f>
        <v/>
      </c>
      <c r="L194" s="62" t="b">
        <v>0</v>
      </c>
      <c r="M194" s="128" t="n"/>
      <c r="N194" s="37" t="inlineStr">
        <is>
          <t>It's the 1970s and San Diego anchorman Ron Burgundy is the top dog in local TV, but that's all about to change when ambitious reporter Veronica Corningstone arrives as a new employee at his station.</t>
        </is>
      </c>
      <c r="O194" s="38" t="inlineStr">
        <is>
          <t>https://image.tmdb.org/t/p/w500/9rQceSyOxJpOVsJRhkgoxNqbkvA.jpg</t>
        </is>
      </c>
      <c r="P194"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94" s="40" t="inlineStr">
        <is>
          <t>Adam McKay</t>
        </is>
      </c>
      <c r="R194" s="41" t="inlineStr">
        <is>
          <t>[{"Source": "Internet Movie Database", "Value": "7.1/10"}, {"Source": "Rotten Tomatoes", "Value": "66%"}, {"Source": "Metacritic", "Value": "63/100"}]</t>
        </is>
      </c>
      <c r="S194" s="42" t="inlineStr">
        <is>
          <t>90,574,188</t>
        </is>
      </c>
      <c r="T194" s="43" t="inlineStr">
        <is>
          <t>PG-13</t>
        </is>
      </c>
      <c r="U194" s="44" t="inlineStr">
        <is>
          <t>95</t>
        </is>
      </c>
      <c r="V194" s="45" t="inlineStr">
        <is>
          <t>{"link": "https://www.themoviedb.org/movie/8699-anchorman-the-legend-of-ron-burgundy/watch?locale=CA",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4" s="46" t="inlineStr">
        <is>
          <t>26,000,000</t>
        </is>
      </c>
      <c r="X194" s="35" t="n">
        <v>8699</v>
      </c>
      <c r="Y194" s="35" t="inlineStr">
        <is>
          <t>[109443, 6957, 12133, 11381, 8467, 9718, 496, 747, 9473, 9472, 9965, 55721, 9398, 1542, 27581, 8872, 37495, 9384, 544, 10710]</t>
        </is>
      </c>
      <c r="Z194" s="35" t="inlineStr">
        <is>
          <t>66%</t>
        </is>
      </c>
      <c r="AA194" s="35" t="inlineStr">
        <is>
          <t>7.1/10</t>
        </is>
      </c>
      <c r="AB194" s="35" t="inlineStr">
        <is>
          <t>63/100</t>
        </is>
      </c>
      <c r="AC194" s="35" t="inlineStr">
        <is>
          <t>https://www.youtube.com/embed/-T3wnP91OnI</t>
        </is>
      </c>
      <c r="AD194" s="62" t="inlineStr">
        <is>
          <t>US</t>
        </is>
      </c>
      <c r="AE194" s="62" t="n">
        <v>1731215633548</v>
      </c>
    </row>
    <row r="195" ht="14.25" customHeight="1" s="170">
      <c r="A195" s="121" t="inlineStr">
        <is>
          <t>Popstar: Never Stop Never Stopping</t>
        </is>
      </c>
      <c r="B195" s="122" t="n">
        <v>91</v>
      </c>
      <c r="C195" s="123" t="inlineStr">
        <is>
          <t>Lonely Island</t>
        </is>
      </c>
      <c r="D195" s="140" t="n"/>
      <c r="E195" s="124" t="inlineStr">
        <is>
          <t>Comedy</t>
        </is>
      </c>
      <c r="F195" s="125" t="inlineStr">
        <is>
          <t>Musical</t>
        </is>
      </c>
      <c r="G195" s="31" t="n"/>
      <c r="H195" s="32" t="n"/>
      <c r="I195" s="126" t="inlineStr">
        <is>
          <t>Universal Pictures</t>
        </is>
      </c>
      <c r="J195" s="127" t="n">
        <v>2016</v>
      </c>
      <c r="K195" s="35">
        <f>ROW(K195)-1</f>
        <v/>
      </c>
      <c r="L195" s="62" t="b">
        <v>0</v>
      </c>
      <c r="M195" s="128" t="inlineStr">
        <is>
          <t>Hilarious spoof of music BioPics. Funny jokes and bits throughout, with a pretty good story and a good script. A very funny cast that definitely was given the ability to improvise, and made the most of it. Lonely Island really should make more stuff.</t>
        </is>
      </c>
      <c r="N195" s="83" t="inlineStr">
        <is>
          <t>When his new album fails to sell records, pop/rap superstar Conner4real goes into a major tailspin and watches his celebrity high life begin to collapse. He'll try anything to bounce back, anything except reuniting with his old rap group The Style Boyz.</t>
        </is>
      </c>
      <c r="O195" s="50" t="inlineStr">
        <is>
          <t>https://image.tmdb.org/t/p/w500/gfC38IuH1nULbvEqnvSE6PoBrAT.jpg</t>
        </is>
      </c>
      <c r="P195" s="85"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5" s="86" t="inlineStr">
        <is>
          <t>Jorma Taccone, Akiva Schaffer</t>
        </is>
      </c>
      <c r="R195" s="110" t="inlineStr">
        <is>
          <t>[{"Source": "Internet Movie Database", "Value": "6.7/10"}, {"Source": "Rotten Tomatoes", "Value": "79%"}, {"Source": "Metacritic", "Value": "68/100"}]</t>
        </is>
      </c>
      <c r="S195" s="60" t="inlineStr">
        <is>
          <t>9,500,000</t>
        </is>
      </c>
      <c r="T195" s="107" t="inlineStr">
        <is>
          <t>R</t>
        </is>
      </c>
      <c r="U195" s="108" t="inlineStr">
        <is>
          <t>86</t>
        </is>
      </c>
      <c r="V195" s="89" t="inlineStr">
        <is>
          <t>{"link": "https://www.themoviedb.org/movie/341012-popstar-never-stop-never-stopping/watch?locale=CA",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5" s="61" t="inlineStr">
        <is>
          <t>20,000,000</t>
        </is>
      </c>
      <c r="X195" s="35" t="n">
        <v>341012</v>
      </c>
      <c r="Y195" s="35" t="inlineStr">
        <is>
          <t>[604196, 10074, 458506, 342521, 356298, 403642, 381040, 242441, 42002, 262840, 9695, 650073, 429107, 53567, 352695, 118677, 389995, 456086, 393967, 298533]</t>
        </is>
      </c>
      <c r="Z195" s="35" t="inlineStr">
        <is>
          <t>79%</t>
        </is>
      </c>
      <c r="AA195" s="35" t="inlineStr">
        <is>
          <t>6.7/10</t>
        </is>
      </c>
      <c r="AB195" s="35" t="inlineStr">
        <is>
          <t>68/100</t>
        </is>
      </c>
      <c r="AC195" s="35" t="inlineStr">
        <is>
          <t>https://www.youtube.com/embed/Q9RoNzJrmDo</t>
        </is>
      </c>
      <c r="AD195" s="62" t="inlineStr">
        <is>
          <t>US</t>
        </is>
      </c>
      <c r="AE195" s="62" t="n">
        <v>1731215633548</v>
      </c>
    </row>
    <row r="196" ht="14.25" customHeight="1" s="170">
      <c r="A196" s="121" t="inlineStr">
        <is>
          <t>Hunt for the Wilderpeople</t>
        </is>
      </c>
      <c r="B196" s="122" t="n">
        <v>91</v>
      </c>
      <c r="C196" s="123" t="n"/>
      <c r="D196" s="140" t="n"/>
      <c r="E196" s="124" t="inlineStr">
        <is>
          <t>Comedy</t>
        </is>
      </c>
      <c r="F196" s="125" t="inlineStr">
        <is>
          <t>Adventure</t>
        </is>
      </c>
      <c r="G196" s="31" t="n"/>
      <c r="H196" s="32" t="n"/>
      <c r="I196" s="126" t="inlineStr">
        <is>
          <t>Madman Films</t>
        </is>
      </c>
      <c r="J196" s="127" t="n">
        <v>2016</v>
      </c>
      <c r="K196" s="35">
        <f>ROW(K196)-1</f>
        <v/>
      </c>
      <c r="L196" s="62" t="b">
        <v>0</v>
      </c>
      <c r="M196" s="128" t="n"/>
      <c r="N196" s="76" t="inlineStr">
        <is>
          <t>Ricky is a defiant young city kid who finds himself on the run with his cantankerous foster uncle in the wild New Zealand bush. A national manhunt ensues, and the two are forced to put aside their differences and work together to survive.</t>
        </is>
      </c>
      <c r="O196" s="50" t="inlineStr">
        <is>
          <t>https://image.tmdb.org/t/p/w500/hkmz9rxgcweizXNElozGeKwmAJE.jpg</t>
        </is>
      </c>
      <c r="P196" s="96"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6" s="97" t="inlineStr">
        <is>
          <t>Taika Waititi</t>
        </is>
      </c>
      <c r="R196" s="41" t="inlineStr">
        <is>
          <t>[{"Source": "Internet Movie Database", "Value": "7.8/10"}, {"Source": "Rotten Tomatoes", "Value": "97%"}, {"Source": "Metacritic", "Value": "81/100"}]</t>
        </is>
      </c>
      <c r="S196" s="60" t="inlineStr">
        <is>
          <t>23,900,000</t>
        </is>
      </c>
      <c r="T196" s="99" t="inlineStr">
        <is>
          <t>PG-13</t>
        </is>
      </c>
      <c r="U196" s="100" t="inlineStr">
        <is>
          <t>101</t>
        </is>
      </c>
      <c r="V196" s="82" t="inlineStr">
        <is>
          <t>{"link": "https://www.themoviedb.org/movie/371645-hunt-for-the-wilderpeople/watch?locale=CA",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96" s="61" t="inlineStr">
        <is>
          <t>2,500,000</t>
        </is>
      </c>
      <c r="X196" s="35" t="n">
        <v>371645</v>
      </c>
      <c r="Y196" s="35" t="inlineStr">
        <is>
          <t>[39356, 246741, 360249, 8748, 413279, 356298, 300693, 347031, 533991, 159095, 426256, 289143, 466287, 316021, 9776, 321974, 286875, 308638, 10970, 505953]</t>
        </is>
      </c>
      <c r="Z196" s="35" t="inlineStr">
        <is>
          <t>97%</t>
        </is>
      </c>
      <c r="AA196" s="35" t="inlineStr">
        <is>
          <t>7.8/10</t>
        </is>
      </c>
      <c r="AB196" s="35" t="inlineStr">
        <is>
          <t>81/100</t>
        </is>
      </c>
      <c r="AC196" s="35" t="inlineStr">
        <is>
          <t>https://www.youtube.com/embed/tICv8QH3oM0</t>
        </is>
      </c>
      <c r="AD196" s="62" t="inlineStr">
        <is>
          <t>US</t>
        </is>
      </c>
      <c r="AE196" s="62" t="n">
        <v>1731215633548</v>
      </c>
    </row>
    <row r="197" ht="14.25" customHeight="1" s="170">
      <c r="A197" s="121" t="inlineStr">
        <is>
          <t>Fantastic Mr. Fox</t>
        </is>
      </c>
      <c r="B197" s="122" t="n">
        <v>91</v>
      </c>
      <c r="C197" s="123" t="n"/>
      <c r="D197" s="140" t="n"/>
      <c r="E197" s="124" t="inlineStr">
        <is>
          <t>Animated</t>
        </is>
      </c>
      <c r="F197" s="125" t="inlineStr">
        <is>
          <t>Stop-Motion</t>
        </is>
      </c>
      <c r="G197" s="31" t="n"/>
      <c r="H197" s="32" t="n"/>
      <c r="I197" s="126" t="inlineStr">
        <is>
          <t>20th Century Studios</t>
        </is>
      </c>
      <c r="J197" s="127" t="n">
        <v>2009</v>
      </c>
      <c r="K197" s="35">
        <f>ROW(K197)-1</f>
        <v/>
      </c>
      <c r="L197" s="62" t="b">
        <v>0</v>
      </c>
      <c r="M197" s="128" t="n"/>
      <c r="N197" s="83" t="inlineStr">
        <is>
          <t>The Fantastic Mr. Fox, bored with his current life, plans a heist against the three local farmers. The farmers, tired of sharing their chickens with the sly fox, seek revenge against him and his family.</t>
        </is>
      </c>
      <c r="O197" s="84" t="inlineStr">
        <is>
          <t>https://image.tmdb.org/t/p/w500/t5v2Zsb5sa6PSP9jMUWY4GdIb3c.jpg</t>
        </is>
      </c>
      <c r="P197" s="85"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7" s="86" t="inlineStr">
        <is>
          <t>Wes Anderson</t>
        </is>
      </c>
      <c r="R197" s="59" t="inlineStr">
        <is>
          <t>[{"Source": "Internet Movie Database", "Value": "7.9/10"}, {"Source": "Rotten Tomatoes", "Value": "93%"}, {"Source": "Metacritic", "Value": "83/100"}]</t>
        </is>
      </c>
      <c r="S197" s="106" t="inlineStr">
        <is>
          <t>46,471,023</t>
        </is>
      </c>
      <c r="T197" s="107" t="inlineStr">
        <is>
          <t>PG</t>
        </is>
      </c>
      <c r="U197" s="108" t="inlineStr">
        <is>
          <t>87</t>
        </is>
      </c>
      <c r="V197" s="89" t="inlineStr">
        <is>
          <t>{"link": "https://www.themoviedb.org/movie/10315-fantastic-mr-fox/watch?locale=CA",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97" s="61" t="inlineStr">
        <is>
          <t>40,000,000</t>
        </is>
      </c>
      <c r="X197" s="35" t="n">
        <v>10315</v>
      </c>
      <c r="Y197" s="35" t="inlineStr">
        <is>
          <t>[4538, 399174, 421, 83666, 9428, 11545, 120467, 15373, 22947, 205220, 6418, 254578, 1939, 346681, 30508, 13685, 39356, 316776, 40623, 11778]</t>
        </is>
      </c>
      <c r="Z197" s="35" t="inlineStr">
        <is>
          <t>93%</t>
        </is>
      </c>
      <c r="AA197" s="35" t="inlineStr">
        <is>
          <t>7.9/10</t>
        </is>
      </c>
      <c r="AB197" s="35" t="inlineStr">
        <is>
          <t>83/100</t>
        </is>
      </c>
      <c r="AC197" s="35" t="inlineStr">
        <is>
          <t>https://www.youtube.com/embed/VuIaCvIFWIA</t>
        </is>
      </c>
      <c r="AD197" s="62" t="inlineStr">
        <is>
          <t>US</t>
        </is>
      </c>
      <c r="AE197" s="62" t="n">
        <v>1731215633548</v>
      </c>
    </row>
    <row r="198" ht="14.25" customHeight="1" s="170">
      <c r="A198" s="121" t="inlineStr">
        <is>
          <t>The Disaster Artist</t>
        </is>
      </c>
      <c r="B198" s="122" t="n">
        <v>91</v>
      </c>
      <c r="C198" s="123" t="n"/>
      <c r="D198" s="140" t="n"/>
      <c r="E198" s="124" t="inlineStr">
        <is>
          <t>Dramedy</t>
        </is>
      </c>
      <c r="F198" s="125" t="inlineStr">
        <is>
          <t>BioPic</t>
        </is>
      </c>
      <c r="G198" s="31" t="n"/>
      <c r="H198" s="32" t="n"/>
      <c r="I198" s="126" t="inlineStr">
        <is>
          <t>A24</t>
        </is>
      </c>
      <c r="J198" s="127" t="n">
        <v>2017</v>
      </c>
      <c r="K198" s="35">
        <f>ROW(K198)-1</f>
        <v/>
      </c>
      <c r="L198" s="62" t="b">
        <v>0</v>
      </c>
      <c r="M198" s="128"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98" s="76" t="inlineStr">
        <is>
          <t>An aspiring actor in Hollywood meets an enigmatic stranger by the name of Tommy Wiseau, the meeting leads the actor down a path nobody could have predicted; creating the worst movie ever made.</t>
        </is>
      </c>
      <c r="O198" s="95" t="inlineStr">
        <is>
          <t>https://image.tmdb.org/t/p/w500/2HuLGiyH0TPYxnCvYHAxc8K738o.jpg</t>
        </is>
      </c>
      <c r="P198" s="96"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98" s="97" t="inlineStr">
        <is>
          <t>James Franco</t>
        </is>
      </c>
      <c r="R198" s="41" t="inlineStr">
        <is>
          <t>[{"Source": "Internet Movie Database", "Value": "7.3/10"}, {"Source": "Rotten Tomatoes", "Value": "90%"}, {"Source": "Metacritic", "Value": "76/100"}]</t>
        </is>
      </c>
      <c r="S198" s="72" t="inlineStr">
        <is>
          <t>29,820,616</t>
        </is>
      </c>
      <c r="T198" s="99" t="inlineStr">
        <is>
          <t>R</t>
        </is>
      </c>
      <c r="U198" s="100" t="inlineStr">
        <is>
          <t>104</t>
        </is>
      </c>
      <c r="V198" s="82" t="inlineStr">
        <is>
          <t>{"link": "https://www.themoviedb.org/movie/371638-the-disaster-artist/watch?locale=CA",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 {"logo_path": "/dB8G41Q6tSL5NBisrIeqByfepBc.jpg", "provider_id": 300, "provider_name": "Pluto TV", "display_priority": 98}],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t>
        </is>
      </c>
      <c r="W198" s="46" t="inlineStr">
        <is>
          <t>10,000,000</t>
        </is>
      </c>
      <c r="X198" s="35" t="n">
        <v>371638</v>
      </c>
      <c r="Y198" s="35" t="inlineStr">
        <is>
          <t>[17473, 394117, 384682, 399055, 389015, 359940, 446791, 403431, 373072, 456048, 414425, 399404, 369192, 432976, 468198, 400617, 181808, 451945, 391713, 446354]</t>
        </is>
      </c>
      <c r="Z198" s="35" t="inlineStr">
        <is>
          <t>90%</t>
        </is>
      </c>
      <c r="AA198" s="35" t="inlineStr">
        <is>
          <t>7.3/10</t>
        </is>
      </c>
      <c r="AB198" s="35" t="inlineStr">
        <is>
          <t>76/100</t>
        </is>
      </c>
      <c r="AC198" s="35" t="inlineStr">
        <is>
          <t>https://www.youtube.com/embed/sPSJYXi7BWA</t>
        </is>
      </c>
      <c r="AD198" s="62" t="inlineStr">
        <is>
          <t>US</t>
        </is>
      </c>
      <c r="AE198" s="62" t="inlineStr">
        <is>
          <t>1736749189911</t>
        </is>
      </c>
    </row>
    <row r="199" ht="14.25" customHeight="1" s="170">
      <c r="A199" s="121" t="inlineStr">
        <is>
          <t>All Quiet on the Western Front</t>
        </is>
      </c>
      <c r="B199" s="122" t="n">
        <v>90</v>
      </c>
      <c r="C199" s="123" t="n"/>
      <c r="D199" s="140" t="n"/>
      <c r="E199" s="124" t="inlineStr">
        <is>
          <t>Drama</t>
        </is>
      </c>
      <c r="F199" s="125" t="inlineStr">
        <is>
          <t>War</t>
        </is>
      </c>
      <c r="G199" s="31" t="n"/>
      <c r="H199" s="32" t="inlineStr">
        <is>
          <t>Netflix</t>
        </is>
      </c>
      <c r="I199" s="126" t="inlineStr">
        <is>
          <t>Netflix</t>
        </is>
      </c>
      <c r="J199" s="127" t="n">
        <v>2022</v>
      </c>
      <c r="K199" s="35">
        <f>ROW(K199)-1</f>
        <v/>
      </c>
      <c r="L199" s="62" t="b">
        <v>0</v>
      </c>
      <c r="M199" s="12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9"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9" s="50" t="inlineStr">
        <is>
          <t>https://image.tmdb.org/t/p/w500/2IRjbi9cADuDMKmHdLK7LaqQDKA.jpg</t>
        </is>
      </c>
      <c r="P199"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9" s="52" t="inlineStr">
        <is>
          <t>Edward Berger</t>
        </is>
      </c>
      <c r="R199" s="59" t="inlineStr">
        <is>
          <t>[{"Source": "Internet Movie Database", "Value": "7.8/10"}, {"Source": "Rotten Tomatoes", "Value": "90%"}, {"Source": "Metacritic", "Value": "76/100"}]</t>
        </is>
      </c>
      <c r="S199" s="54" t="inlineStr">
        <is>
          <t>0</t>
        </is>
      </c>
      <c r="T199" s="55" t="inlineStr">
        <is>
          <t>R</t>
        </is>
      </c>
      <c r="U199" s="56" t="inlineStr">
        <is>
          <t>147</t>
        </is>
      </c>
      <c r="V199"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94}]}</t>
        </is>
      </c>
      <c r="W199" s="61" t="inlineStr">
        <is>
          <t>20,000,000</t>
        </is>
      </c>
      <c r="X199" s="35" t="n">
        <v>49046</v>
      </c>
      <c r="Y199" s="35" t="inlineStr">
        <is>
          <t>[80591, 805307, 674324, 551271, 541134, 143, 1106124, 658854, 10912, 555604, 664469, 817758, 428493, 829280, 661374, 545611, 111332, 777245, 271746, 10523]</t>
        </is>
      </c>
      <c r="Z199" s="35" t="inlineStr">
        <is>
          <t>90%</t>
        </is>
      </c>
      <c r="AA199" s="35" t="inlineStr">
        <is>
          <t>7.8/10</t>
        </is>
      </c>
      <c r="AB199" s="35" t="inlineStr">
        <is>
          <t>76/100</t>
        </is>
      </c>
      <c r="AC199" s="35" t="inlineStr">
        <is>
          <t>https://www.youtube.com/embed/hf8EYbVxtCY</t>
        </is>
      </c>
      <c r="AD199" s="62" t="inlineStr">
        <is>
          <t>DE</t>
        </is>
      </c>
      <c r="AE199" s="62" t="n">
        <v>1731215633548</v>
      </c>
    </row>
    <row r="200" ht="14.25" customHeight="1" s="170">
      <c r="A200" s="121" t="inlineStr">
        <is>
          <t>BlackBerry</t>
        </is>
      </c>
      <c r="B200" s="122" t="n">
        <v>90</v>
      </c>
      <c r="C200" s="123" t="n"/>
      <c r="D200" s="140" t="n"/>
      <c r="E200" s="124" t="inlineStr">
        <is>
          <t>Drama</t>
        </is>
      </c>
      <c r="F200" s="125" t="inlineStr">
        <is>
          <t>Comedy</t>
        </is>
      </c>
      <c r="G200" s="31" t="n"/>
      <c r="H200" s="32" t="n"/>
      <c r="I200" s="126" t="inlineStr">
        <is>
          <t>Elevation Pictures</t>
        </is>
      </c>
      <c r="J200" s="127" t="n">
        <v>2023</v>
      </c>
      <c r="K200" s="35">
        <f>ROW(K200)-1</f>
        <v/>
      </c>
      <c r="L200" s="62" t="b">
        <v>0</v>
      </c>
      <c r="M200" s="12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200" s="6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200" s="50" t="inlineStr">
        <is>
          <t>https://image.tmdb.org/t/p/w500/nQSvHZDuMlrZdm7ooMo8gb4CXhW.jpg</t>
        </is>
      </c>
      <c r="P200"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200" s="52" t="inlineStr">
        <is>
          <t>Matt Johnson</t>
        </is>
      </c>
      <c r="R200" s="59" t="inlineStr">
        <is>
          <t>[{"Source": "Internet Movie Database", "Value": "7.3/10"}, {"Source": "Rotten Tomatoes", "Value": "97%"}, {"Source": "Metacritic", "Value": "78/100"}]</t>
        </is>
      </c>
      <c r="S200" s="60" t="inlineStr">
        <is>
          <t>2,600,000</t>
        </is>
      </c>
      <c r="T200" s="55" t="inlineStr">
        <is>
          <t>R</t>
        </is>
      </c>
      <c r="U200" s="56" t="inlineStr">
        <is>
          <t>120</t>
        </is>
      </c>
      <c r="V200" s="57" t="inlineStr">
        <is>
          <t>{"link": "https://www.themoviedb.org/movie/1016084-blackberry/watch?locale=CA",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"/7rJJlPpuGz0DV5OLjVW1HzYaFj9.jpg", "provider_id": 146, "provider_name": "iciTouTV", "display_priority": 12}]}</t>
        </is>
      </c>
      <c r="W200" s="61" t="inlineStr">
        <is>
          <t>5,000,000</t>
        </is>
      </c>
      <c r="X200" s="35" t="n">
        <v>1016084</v>
      </c>
      <c r="Y200" s="35" t="inlineStr">
        <is>
          <t>[179111, 800089, 1037052, 1004284, 1066575, 1993, 1229910, 10629, 365717, 889598, 19152, 55804, 28177, 1078249, 1017829, 1165487, 776943, 1263056, 1058833, 1417121]</t>
        </is>
      </c>
      <c r="Z200" s="35" t="inlineStr">
        <is>
          <t>97%</t>
        </is>
      </c>
      <c r="AA200" s="35" t="inlineStr">
        <is>
          <t>7.3/10</t>
        </is>
      </c>
      <c r="AB200" s="35" t="inlineStr">
        <is>
          <t>78/100</t>
        </is>
      </c>
      <c r="AC200" s="35" t="inlineStr">
        <is>
          <t>https://www.youtube.com/embed/cXL_HDzBQsM</t>
        </is>
      </c>
      <c r="AD200" s="62" t="inlineStr">
        <is>
          <t>CA</t>
        </is>
      </c>
      <c r="AE200" s="62" t="n">
        <v>1731215633548</v>
      </c>
    </row>
    <row r="201" ht="14.25" customHeight="1" s="170">
      <c r="A201" s="121" t="inlineStr">
        <is>
          <t>Avatar: The Way of Water</t>
        </is>
      </c>
      <c r="B201" s="122" t="n">
        <v>90</v>
      </c>
      <c r="C201" s="123" t="inlineStr">
        <is>
          <t>Avatar</t>
        </is>
      </c>
      <c r="D201" s="140" t="n"/>
      <c r="E201" s="124" t="inlineStr">
        <is>
          <t>Sci-Fi</t>
        </is>
      </c>
      <c r="F201" s="125" t="n"/>
      <c r="G201" s="31" t="n"/>
      <c r="H201" s="32" t="n"/>
      <c r="I201" s="126" t="inlineStr">
        <is>
          <t>20th Century Studios</t>
        </is>
      </c>
      <c r="J201" s="127" t="n">
        <v>2022</v>
      </c>
      <c r="K201" s="35">
        <f>ROW(K201)-1</f>
        <v/>
      </c>
      <c r="L201" s="62" t="b">
        <v>0</v>
      </c>
      <c r="M201" s="12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201"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201" s="50" t="inlineStr">
        <is>
          <t>https://image.tmdb.org/t/p/w500/t6HIqrRAclMCA60NsSmeqe9RmNV.jpg</t>
        </is>
      </c>
      <c r="P201"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201" s="52" t="inlineStr">
        <is>
          <t>James Cameron</t>
        </is>
      </c>
      <c r="R201" s="59" t="inlineStr">
        <is>
          <t>[{"Source": "Internet Movie Database", "Value": "7.5/10"}, {"Source": "Rotten Tomatoes", "Value": "76%"}, {"Source": "Metacritic", "Value": "67/100"}]</t>
        </is>
      </c>
      <c r="S201" s="60" t="inlineStr">
        <is>
          <t>2,320,250,281</t>
        </is>
      </c>
      <c r="T201" s="55" t="inlineStr">
        <is>
          <t>PG-13</t>
        </is>
      </c>
      <c r="U201" s="56" t="inlineStr">
        <is>
          <t>192</t>
        </is>
      </c>
      <c r="V201" s="57" t="inlineStr">
        <is>
          <t>{"link": "https://www.themoviedb.org/movie/76600-avatar-the-way-of-water/watch?locale=CA",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1" s="61" t="inlineStr">
        <is>
          <t>460,000,000</t>
        </is>
      </c>
      <c r="X201" s="35" t="n">
        <v>76600</v>
      </c>
      <c r="Y201" s="35" t="inlineStr">
        <is>
          <t>[823999, 19995, 661374, 676841, 315162, 640146, 505642, 677179, 899112, 436270, 594767, 980078, 842942, 603692, 653851, 111332, 536554, 736526, 593643, 846433]</t>
        </is>
      </c>
      <c r="Z201" s="35" t="inlineStr">
        <is>
          <t>76%</t>
        </is>
      </c>
      <c r="AA201" s="35" t="inlineStr">
        <is>
          <t>7.5/10</t>
        </is>
      </c>
      <c r="AB201" s="35" t="inlineStr">
        <is>
          <t>67/100</t>
        </is>
      </c>
      <c r="AC201" s="35" t="inlineStr">
        <is>
          <t>https://www.youtube.com/embed/o5F8MOz_IDw</t>
        </is>
      </c>
      <c r="AD201" s="62" t="inlineStr">
        <is>
          <t>US</t>
        </is>
      </c>
      <c r="AE201" s="62" t="n">
        <v>1731215633548</v>
      </c>
    </row>
    <row r="202" ht="14.25" customHeight="1" s="170">
      <c r="A202" s="121" t="inlineStr">
        <is>
          <t>Fight Club</t>
        </is>
      </c>
      <c r="B202" s="122" t="n">
        <v>90</v>
      </c>
      <c r="C202" s="123" t="n"/>
      <c r="D202" s="140" t="n"/>
      <c r="E202" s="124" t="inlineStr">
        <is>
          <t>Action</t>
        </is>
      </c>
      <c r="F202" s="125" t="inlineStr">
        <is>
          <t>Thriller</t>
        </is>
      </c>
      <c r="G202" s="31" t="n"/>
      <c r="H202" s="32" t="n"/>
      <c r="I202" s="126" t="inlineStr">
        <is>
          <t>20th Century Studios</t>
        </is>
      </c>
      <c r="J202" s="127" t="n">
        <v>1999</v>
      </c>
      <c r="K202" s="35">
        <f>ROW(K202)-1</f>
        <v/>
      </c>
      <c r="L202" s="62" t="b">
        <v>0</v>
      </c>
      <c r="M202" s="12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202"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202" s="50" t="inlineStr">
        <is>
          <t>https://image.tmdb.org/t/p/w500/pB8BM7pdSp6B6Ih7QZ4DrQ3PmJK.jpg</t>
        </is>
      </c>
      <c r="P202"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202" s="52" t="inlineStr">
        <is>
          <t>David Fincher</t>
        </is>
      </c>
      <c r="R202" s="59" t="inlineStr">
        <is>
          <t>[{"Source": "Internet Movie Database", "Value": "8.8/10"}, {"Source": "Rotten Tomatoes", "Value": "81%"}, {"Source": "Metacritic", "Value": "67/100"}]</t>
        </is>
      </c>
      <c r="S202" s="60" t="inlineStr">
        <is>
          <t>100,853,753</t>
        </is>
      </c>
      <c r="T202" s="55" t="inlineStr">
        <is>
          <t>R</t>
        </is>
      </c>
      <c r="U202" s="56" t="inlineStr">
        <is>
          <t>139</t>
        </is>
      </c>
      <c r="V202" s="57" t="inlineStr">
        <is>
          <t>{"link": "https://www.themoviedb.org/movie/550-fight-club/watch?locale=CA",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"/2ino0WmHA4GROB7NYKzT6PGqLcb.jpg", "provider_id": 528, "provider_name": "AMC+ Amazon Channel", "display_priority": 86}, {"logo_path": "/29VK28jsSjFWHdXl1lxPb2SGmAk.jpg", "provider_id": 705, "provider_name": "Hollywood Suite Amazon Channel", "display_priority": 88}, {"logo_path": "/esiLBRzDUwodjfN8gA4qj7l3ZF7.jpg", "provider_id": 1794, "provider_name": "Starz Amazon Channel", "display_priority": 93}, {"logo_path": "/oTQdXIqM9iewlN4MC2nhKB0gHw.jpg", "provider_id": 1854, "provider_name": "AMC Plus Apple TV Channel ", "display_priority": 97}],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2" s="61" t="inlineStr">
        <is>
          <t>63,000,000</t>
        </is>
      </c>
      <c r="X202" s="35" t="n">
        <v>550</v>
      </c>
      <c r="Y202" s="35" t="inlineStr">
        <is>
          <t>[680, 807, 13, 59967, 603, 510, 77, 120, 598, 73, 27205, 2649, 629, 1891, 627, 68718, 122, 431, 278, 585]</t>
        </is>
      </c>
      <c r="Z202" s="35" t="inlineStr">
        <is>
          <t>81%</t>
        </is>
      </c>
      <c r="AA202" s="35" t="inlineStr">
        <is>
          <t>8.8/10</t>
        </is>
      </c>
      <c r="AB202" s="35" t="inlineStr">
        <is>
          <t>67/100</t>
        </is>
      </c>
      <c r="AC202" s="35" t="inlineStr">
        <is>
          <t>https://www.youtube.com/embed/dfeUzm6KF4g</t>
        </is>
      </c>
      <c r="AD202" s="62" t="inlineStr">
        <is>
          <t>US</t>
        </is>
      </c>
      <c r="AE202" s="62" t="n">
        <v>1731215633548</v>
      </c>
    </row>
    <row r="203" ht="14.25" customHeight="1" s="170">
      <c r="A203" s="121" t="inlineStr">
        <is>
          <t>War For the Planet of the Apes</t>
        </is>
      </c>
      <c r="B203" s="122" t="n">
        <v>90</v>
      </c>
      <c r="C203" s="123" t="inlineStr">
        <is>
          <t>Planet of the Apes</t>
        </is>
      </c>
      <c r="D203" s="140" t="n"/>
      <c r="E203" s="124" t="inlineStr">
        <is>
          <t>Sci-Fi</t>
        </is>
      </c>
      <c r="F203" s="125" t="inlineStr">
        <is>
          <t>Action</t>
        </is>
      </c>
      <c r="G203" s="31" t="n"/>
      <c r="H203" s="32" t="n"/>
      <c r="I203" s="126" t="inlineStr">
        <is>
          <t>20th Century Studios</t>
        </is>
      </c>
      <c r="J203" s="127" t="n">
        <v>2017</v>
      </c>
      <c r="K203" s="35">
        <f>ROW(K203)-1</f>
        <v/>
      </c>
      <c r="L203" s="62" t="b">
        <v>0</v>
      </c>
      <c r="M203" s="12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203"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203" s="50" t="inlineStr">
        <is>
          <t>https://image.tmdb.org/t/p/w500/mMA1qhBFgZX8O36qPPTC016kQl1.jpg</t>
        </is>
      </c>
      <c r="P203"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203" s="52" t="inlineStr">
        <is>
          <t>Matt Reeves</t>
        </is>
      </c>
      <c r="R203" s="59" t="inlineStr">
        <is>
          <t>[{"Source": "Internet Movie Database", "Value": "7.4/10"}, {"Source": "Rotten Tomatoes", "Value": "94%"}, {"Source": "Metacritic", "Value": "82/100"}]</t>
        </is>
      </c>
      <c r="S203" s="54" t="inlineStr">
        <is>
          <t>490,719,763</t>
        </is>
      </c>
      <c r="T203" s="55" t="inlineStr">
        <is>
          <t>PG-13</t>
        </is>
      </c>
      <c r="U203" s="56" t="inlineStr">
        <is>
          <t>140</t>
        </is>
      </c>
      <c r="V203" s="57" t="inlineStr">
        <is>
          <t>{"link": "https://www.themoviedb.org/movie/281338-war-for-the-planet-of-the-apes/watch?locale=CA",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203" s="58" t="inlineStr">
        <is>
          <t>150,000,000</t>
        </is>
      </c>
      <c r="X203" s="35" t="n">
        <v>281338</v>
      </c>
      <c r="Y203" s="35" t="inlineStr">
        <is>
          <t>[119450, 61791, 339964, 315635, 374720, 653346, 341013, 339403, 353491, 869, 871, 404733, 440597, 282035, 396422, 417870, 315837, 263115, 406990, 297762]</t>
        </is>
      </c>
      <c r="Z203" s="35" t="inlineStr">
        <is>
          <t>94%</t>
        </is>
      </c>
      <c r="AA203" s="35" t="inlineStr">
        <is>
          <t>7.4/10</t>
        </is>
      </c>
      <c r="AB203" s="35" t="inlineStr">
        <is>
          <t>82/100</t>
        </is>
      </c>
      <c r="AC203" s="35" t="inlineStr">
        <is>
          <t>https://www.youtube.com/embed/1TxqmlIv1Iw</t>
        </is>
      </c>
      <c r="AD203" s="62" t="inlineStr">
        <is>
          <t>US</t>
        </is>
      </c>
      <c r="AE203" s="62" t="n">
        <v>1731215633548</v>
      </c>
    </row>
    <row r="204" ht="14.25" customHeight="1" s="170">
      <c r="A204" s="121" t="inlineStr">
        <is>
          <t>Perfect Days</t>
        </is>
      </c>
      <c r="B204" s="122" t="n">
        <v>90</v>
      </c>
      <c r="C204" s="123" t="n"/>
      <c r="D204" s="140" t="n"/>
      <c r="E204" s="124" t="inlineStr">
        <is>
          <t>Drama</t>
        </is>
      </c>
      <c r="F204" s="125" t="n"/>
      <c r="G204" s="31" t="n"/>
      <c r="H204" s="32" t="n"/>
      <c r="I204" s="126" t="inlineStr">
        <is>
          <t>NEON</t>
        </is>
      </c>
      <c r="J204" s="127" t="n">
        <v>2023</v>
      </c>
      <c r="K204" s="35">
        <f>ROW(K204)-1</f>
        <v/>
      </c>
      <c r="L204" s="62" t="b">
        <v>1</v>
      </c>
      <c r="M204" s="12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204" s="49" t="inlineStr">
        <is>
          <t>Hirayama is content with his life as a toilet cleaner in Tokyo. Outside of his structured routine, he cherishes music on cassette tapes, books, and taking photos of trees. Through unexpected encounters, he reflects on finding beauty in the world.</t>
        </is>
      </c>
      <c r="O204" s="50" t="inlineStr">
        <is>
          <t>https://image.tmdb.org/t/p/w500/mjEk5Wwx6TYVqw29zSaUHclMIgp.jpg</t>
        </is>
      </c>
      <c r="P204"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204" s="52" t="inlineStr">
        <is>
          <t>Wim Wenders</t>
        </is>
      </c>
      <c r="R204" s="59" t="inlineStr">
        <is>
          <t>[{"Source": "Internet Movie Database", "Value": "7.9/10"}, {"Source": "Rotten Tomatoes", "Value": "96%"}, {"Source": "Metacritic", "Value": "80/100"}]</t>
        </is>
      </c>
      <c r="S204" s="54" t="inlineStr">
        <is>
          <t>24,094,016</t>
        </is>
      </c>
      <c r="T204" s="55" t="inlineStr">
        <is>
          <t>PG</t>
        </is>
      </c>
      <c r="U204" s="56" t="inlineStr">
        <is>
          <t>124</t>
        </is>
      </c>
      <c r="V204" s="57" t="inlineStr">
        <is>
          <t>{"link": "https://www.themoviedb.org/movie/976893-perfect-days/watch?locale=CA",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204" s="58" t="inlineStr">
        <is>
          <t>14,000,000</t>
        </is>
      </c>
      <c r="X204" s="35" t="n">
        <v>976893</v>
      </c>
      <c r="Y204" s="35" t="inlineStr">
        <is>
          <t>[792307, 840430, 508883, 986280, 666277, 262610, 1037052, 915935, 467244, 937746, 1057999, 935906, 1233531, 1207676, 998022, 1221404, 958186, 834141, 467405, 1398283]</t>
        </is>
      </c>
      <c r="Z204" s="35" t="inlineStr">
        <is>
          <t>96%</t>
        </is>
      </c>
      <c r="AA204" s="35" t="inlineStr">
        <is>
          <t>7.9/10</t>
        </is>
      </c>
      <c r="AB204" s="35" t="inlineStr">
        <is>
          <t>80/100</t>
        </is>
      </c>
      <c r="AC204" s="35" t="inlineStr">
        <is>
          <t>https://www.youtube.com/embed/Iv8YO5BXCAQ</t>
        </is>
      </c>
      <c r="AD204" s="62" t="inlineStr">
        <is>
          <t>JP</t>
        </is>
      </c>
      <c r="AE204" s="62" t="n">
        <v>1731215633548</v>
      </c>
    </row>
    <row r="205" ht="14.25" customHeight="1" s="170">
      <c r="A205" s="121" t="inlineStr">
        <is>
          <t>The Texas Chain Saw Massacre</t>
        </is>
      </c>
      <c r="B205" s="122" t="n">
        <v>90</v>
      </c>
      <c r="C205" s="123" t="inlineStr">
        <is>
          <t>The Texas Chain Saw Massacre</t>
        </is>
      </c>
      <c r="D205" s="140" t="n"/>
      <c r="E205" s="124" t="inlineStr">
        <is>
          <t>Horror</t>
        </is>
      </c>
      <c r="F205" s="125" t="inlineStr">
        <is>
          <t>Slasher</t>
        </is>
      </c>
      <c r="G205" s="31" t="n"/>
      <c r="H205" s="32" t="n"/>
      <c r="I205" s="126" t="inlineStr">
        <is>
          <t>Bryanston Pictures</t>
        </is>
      </c>
      <c r="J205" s="127" t="n">
        <v>1974</v>
      </c>
      <c r="K205" s="35">
        <f>ROW(K205)-1</f>
        <v/>
      </c>
      <c r="L205" s="62" t="b">
        <v>0</v>
      </c>
      <c r="M205" s="128" t="inlineStr">
        <is>
          <t>A classic horror movie that really set the stage for the future of slasher movies. An iconic villain that is very scary. The movie holds up incredibly well for nearly fifty years old.</t>
        </is>
      </c>
      <c r="N205" s="49" t="inlineStr">
        <is>
          <t>Five friends head out to rural Texas to visit the grave of a grandfather. On the way they stumble across what appears to be a deserted house, only to discover something sinister within. Something armed with a chainsaw.</t>
        </is>
      </c>
      <c r="O205" s="50" t="inlineStr">
        <is>
          <t>https://image.tmdb.org/t/p/w500/9s8uSm5K1W0vhGPHv2icM6SFib8.jpg</t>
        </is>
      </c>
      <c r="P205" s="51" t="inlineStr">
        <is>
          <t>Marilyn Burns, Allen Danziger, Paul A. Partain, William Vail, Teri McMinn, Edwin Neal, Jim Siedow, Gunnar Hansen, John Dugan, Robert Courtin, William Creamer, John Henry Faulk, Jerry Green, Ed Guinn, Joe Bill Hogan, Perry Lorenz, John Larroquette</t>
        </is>
      </c>
      <c r="Q205" s="52" t="inlineStr">
        <is>
          <t>Tobe Hooper</t>
        </is>
      </c>
      <c r="R205" s="59" t="inlineStr">
        <is>
          <t>[{"Source": "Internet Movie Database", "Value": "7.4/10"}, {"Source": "Rotten Tomatoes", "Value": "84%"}, {"Source": "Metacritic", "Value": "91/100"}]</t>
        </is>
      </c>
      <c r="S205" s="60" t="inlineStr">
        <is>
          <t>30,900,000</t>
        </is>
      </c>
      <c r="T205" s="55" t="inlineStr">
        <is>
          <t>R</t>
        </is>
      </c>
      <c r="U205" s="56" t="inlineStr">
        <is>
          <t>83</t>
        </is>
      </c>
      <c r="V205" s="57" t="inlineStr">
        <is>
          <t>{"link": "https://www.themoviedb.org/movie/30497-the-texas-chain-saw-massacre/watch?locale=CA",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t>
        </is>
      </c>
      <c r="W205" s="61" t="inlineStr">
        <is>
          <t>140,000</t>
        </is>
      </c>
      <c r="X205" s="35" t="n">
        <v>30497</v>
      </c>
      <c r="Y205" s="35" t="inlineStr">
        <is>
          <t>[16337, 9373, 25018, 10781, 76617, 10331, 531299, 377, 948, 4488, 16938, 83, 632727, 168891, 16780, 764, 9003, 25239, 5137, 36685]</t>
        </is>
      </c>
      <c r="Z205" s="35" t="inlineStr">
        <is>
          <t>84%</t>
        </is>
      </c>
      <c r="AA205" s="35" t="inlineStr">
        <is>
          <t>7.4/10</t>
        </is>
      </c>
      <c r="AB205" s="35" t="inlineStr">
        <is>
          <t>91/100</t>
        </is>
      </c>
      <c r="AC205" s="35" t="inlineStr">
        <is>
          <t>https://www.youtube.com/embed/iSxFeBdcqeE</t>
        </is>
      </c>
      <c r="AD205" s="62" t="inlineStr">
        <is>
          <t>US</t>
        </is>
      </c>
      <c r="AE205" s="62" t="n">
        <v>1731215633548</v>
      </c>
    </row>
    <row r="206" ht="14.25" customHeight="1" s="170">
      <c r="A206" s="121" t="inlineStr">
        <is>
          <t>Barbie</t>
        </is>
      </c>
      <c r="B206" s="122" t="n">
        <v>90</v>
      </c>
      <c r="C206" s="123" t="n"/>
      <c r="D206" s="140" t="n"/>
      <c r="E206" s="124" t="inlineStr">
        <is>
          <t>Comedy</t>
        </is>
      </c>
      <c r="F206" s="125" t="n"/>
      <c r="G206" s="31" t="n"/>
      <c r="H206" s="32" t="n"/>
      <c r="I206" s="126" t="inlineStr">
        <is>
          <t>Warner Bros.</t>
        </is>
      </c>
      <c r="J206" s="127" t="n">
        <v>2023</v>
      </c>
      <c r="K206" s="35">
        <f>ROW(K206)-1</f>
        <v/>
      </c>
      <c r="L206" s="62" t="b">
        <v>0</v>
      </c>
      <c r="M206" s="12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6" s="37" t="inlineStr">
        <is>
          <t>Barbie and Ken are having the time of their lives in the colorful and seemingly perfect world of Barbie Land. However, when they get a chance to go to the real world, they soon discover the joys and perils of living among humans.</t>
        </is>
      </c>
      <c r="O206" s="38" t="inlineStr">
        <is>
          <t>https://image.tmdb.org/t/p/w500/iuFNMS8U5cb6xfzi51Dbkovj7vM.jpg</t>
        </is>
      </c>
      <c r="P206"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6" s="40" t="inlineStr">
        <is>
          <t>Greta Gerwig</t>
        </is>
      </c>
      <c r="R206" s="41" t="inlineStr">
        <is>
          <t>[{"Source": "Internet Movie Database", "Value": "6.8/10"}, {"Source": "Rotten Tomatoes", "Value": "88%"}, {"Source": "Metacritic", "Value": "80/100"}]</t>
        </is>
      </c>
      <c r="S206" s="42" t="inlineStr">
        <is>
          <t>1,445,638,421</t>
        </is>
      </c>
      <c r="T206" s="43" t="inlineStr">
        <is>
          <t>PG-13</t>
        </is>
      </c>
      <c r="U206" s="44" t="inlineStr">
        <is>
          <t>114</t>
        </is>
      </c>
      <c r="V206" s="45" t="inlineStr">
        <is>
          <t>{"link": "https://www.themoviedb.org/movie/346698-barbie/watch?locale=CA",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6" s="46" t="inlineStr">
        <is>
          <t>145,000,000</t>
        </is>
      </c>
      <c r="X206" s="35" t="n">
        <v>346698</v>
      </c>
      <c r="Y206" s="35" t="inlineStr">
        <is>
          <t>[872585, 976573, 298618, 615656, 335977, 565770, 614930, 569094, 617932, 930094, 447277, 968051, 447365, 575264, 945729, 616747, 961323, 884605, 980489, 747188]</t>
        </is>
      </c>
      <c r="Z206" s="35" t="inlineStr">
        <is>
          <t>88%</t>
        </is>
      </c>
      <c r="AA206" s="35" t="inlineStr">
        <is>
          <t>6.8/10</t>
        </is>
      </c>
      <c r="AB206" s="35" t="inlineStr">
        <is>
          <t>80/100</t>
        </is>
      </c>
      <c r="AC206" s="35" t="inlineStr">
        <is>
          <t>https://www.youtube.com/embed/Y1IgAEejvqM</t>
        </is>
      </c>
      <c r="AD206" s="62" t="inlineStr">
        <is>
          <t>US</t>
        </is>
      </c>
      <c r="AE206" s="62" t="n">
        <v>1731215633548</v>
      </c>
    </row>
    <row r="207" ht="14.25" customHeight="1" s="170">
      <c r="A207" s="121" t="inlineStr">
        <is>
          <t>Gravity</t>
        </is>
      </c>
      <c r="B207" s="122" t="n">
        <v>90</v>
      </c>
      <c r="C207" s="123" t="n"/>
      <c r="D207" s="140" t="n"/>
      <c r="E207" s="124" t="inlineStr">
        <is>
          <t>Sci-Fi</t>
        </is>
      </c>
      <c r="F207" s="125" t="inlineStr">
        <is>
          <t>Thriller</t>
        </is>
      </c>
      <c r="G207" s="31" t="n"/>
      <c r="H207" s="32" t="n"/>
      <c r="I207" s="126" t="inlineStr">
        <is>
          <t>Warner Bros.</t>
        </is>
      </c>
      <c r="J207" s="127" t="n">
        <v>2013</v>
      </c>
      <c r="K207" s="35">
        <f>ROW(K207)-1</f>
        <v/>
      </c>
      <c r="L207" s="62" t="b">
        <v>0</v>
      </c>
      <c r="M207" s="12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7" s="37" t="inlineStr">
        <is>
          <t>Dr. Ryan Stone, a brilliant medical engineer, is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7" s="38" t="inlineStr">
        <is>
          <t>https://image.tmdb.org/t/p/w500/kZ2nZw8D681aphje8NJi8EfbL1U.jpg</t>
        </is>
      </c>
      <c r="P207" s="39" t="inlineStr">
        <is>
          <t>Sandra Bullock, George Clooney, Ed Harris, Orto Ignatiussen, Phaldut Sharma, Amy Warren, Basher Savage</t>
        </is>
      </c>
      <c r="Q207" s="40" t="inlineStr">
        <is>
          <t>Alfonso Cuarón</t>
        </is>
      </c>
      <c r="R207" s="41" t="inlineStr">
        <is>
          <t>[{"Source": "Internet Movie Database", "Value": "7.7/10"}, {"Source": "Rotten Tomatoes", "Value": "96%"}, {"Source": "Metacritic", "Value": "96/100"}]</t>
        </is>
      </c>
      <c r="S207" s="42" t="inlineStr">
        <is>
          <t>723,192,705</t>
        </is>
      </c>
      <c r="T207" s="43" t="inlineStr">
        <is>
          <t>PG-13</t>
        </is>
      </c>
      <c r="U207" s="44" t="inlineStr">
        <is>
          <t>91</t>
        </is>
      </c>
      <c r="V207" s="45" t="inlineStr">
        <is>
          <t>{"link": "https://www.themoviedb.org/movie/49047-gravity/watch?locale=CA",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07" s="46" t="inlineStr">
        <is>
          <t>105,000,000</t>
        </is>
      </c>
      <c r="X207" s="35" t="n">
        <v>49047</v>
      </c>
      <c r="Y207" s="35" t="inlineStr">
        <is>
          <t>[37724, 274870, 68724, 194662, 72190, 68726, 96721, 9693, 286217, 87421, 109424, 75656, 80274, 1272, 152601, 138697, 97020, 136795, 64690, 181808]</t>
        </is>
      </c>
      <c r="Z207" s="35" t="inlineStr">
        <is>
          <t>96%</t>
        </is>
      </c>
      <c r="AA207" s="35" t="inlineStr">
        <is>
          <t>7.7/10</t>
        </is>
      </c>
      <c r="AB207" s="35" t="inlineStr">
        <is>
          <t>96/100</t>
        </is>
      </c>
      <c r="AC207" s="35" t="inlineStr">
        <is>
          <t>https://www.youtube.com/embed/OiTiKOy59o4</t>
        </is>
      </c>
      <c r="AD207" s="62" t="inlineStr">
        <is>
          <t>US</t>
        </is>
      </c>
      <c r="AE207" s="62" t="n">
        <v>1731215633548</v>
      </c>
    </row>
    <row r="208" ht="14.25" customHeight="1" s="170">
      <c r="A208" s="121" t="inlineStr">
        <is>
          <t>Nimona</t>
        </is>
      </c>
      <c r="B208" s="122" t="n">
        <v>90</v>
      </c>
      <c r="C208" s="123" t="n"/>
      <c r="D208" s="140" t="n"/>
      <c r="E208" s="124" t="inlineStr">
        <is>
          <t>Animated</t>
        </is>
      </c>
      <c r="F208" s="125" t="n"/>
      <c r="G208" s="31" t="n"/>
      <c r="H208" s="32" t="inlineStr">
        <is>
          <t>Netflix</t>
        </is>
      </c>
      <c r="I208" s="126" t="inlineStr">
        <is>
          <t>Netflix</t>
        </is>
      </c>
      <c r="J208" s="127" t="n">
        <v>2023</v>
      </c>
      <c r="K208" s="35">
        <f>ROW(K208)-1</f>
        <v/>
      </c>
      <c r="L208" s="62" t="b">
        <v>0</v>
      </c>
      <c r="M208" s="12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8" s="37" t="inlineStr">
        <is>
          <t>A knight framed for a tragic crime teams with a scrappy, shape-shifting teen to prove his innocence.</t>
        </is>
      </c>
      <c r="O208" s="38" t="inlineStr">
        <is>
          <t>https://image.tmdb.org/t/p/w500/2NQljeavtfl22207D1kxLpa4LS3.jpg</t>
        </is>
      </c>
      <c r="P208"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8" s="40" t="inlineStr">
        <is>
          <t>Nick Bruno, Troy Quane</t>
        </is>
      </c>
      <c r="R208" s="41" t="inlineStr">
        <is>
          <t>[{"Source": "Internet Movie Database", "Value": "7.5/10"}, {"Source": "Rotten Tomatoes", "Value": "92%"}, {"Source": "Metacritic", "Value": "75/100"}]</t>
        </is>
      </c>
      <c r="S208" s="111" t="inlineStr">
        <is>
          <t>0</t>
        </is>
      </c>
      <c r="T208" s="43" t="inlineStr">
        <is>
          <t>PG</t>
        </is>
      </c>
      <c r="U208" s="44" t="inlineStr">
        <is>
          <t>101</t>
        </is>
      </c>
      <c r="V208"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94}]}</t>
        </is>
      </c>
      <c r="W208" s="75" t="inlineStr">
        <is>
          <t>0</t>
        </is>
      </c>
      <c r="X208" s="35" t="n">
        <v>961323</v>
      </c>
      <c r="Y208" s="35" t="inlineStr">
        <is>
          <t>[56832, 736769, 895549, 1049638, 967370, 1169455, 1081291, 594188, 1027159, 898308, 1206029, 781453, 919570, 953365, 865559, 500104, 11066, 806439, 50388, 1066714]</t>
        </is>
      </c>
      <c r="Z208" s="35" t="inlineStr">
        <is>
          <t>92%</t>
        </is>
      </c>
      <c r="AA208" s="35" t="inlineStr">
        <is>
          <t>7.5/10</t>
        </is>
      </c>
      <c r="AB208" s="35" t="inlineStr">
        <is>
          <t>75/100</t>
        </is>
      </c>
      <c r="AC208" s="35" t="inlineStr">
        <is>
          <t>https://www.youtube.com/embed/f_fuHRyQbOc</t>
        </is>
      </c>
      <c r="AD208" s="62" t="inlineStr">
        <is>
          <t>US</t>
        </is>
      </c>
      <c r="AE208" s="62" t="n">
        <v>1731215633548</v>
      </c>
    </row>
    <row r="209" ht="14.25" customHeight="1" s="170">
      <c r="A209" s="121" t="inlineStr">
        <is>
          <t>Mitchells vs. The Machines</t>
        </is>
      </c>
      <c r="B209" s="122" t="n">
        <v>90</v>
      </c>
      <c r="C209" s="123" t="n"/>
      <c r="D209" s="140" t="n"/>
      <c r="E209" s="124" t="inlineStr">
        <is>
          <t>Animated</t>
        </is>
      </c>
      <c r="F209" s="125" t="inlineStr">
        <is>
          <t>Apocalypse</t>
        </is>
      </c>
      <c r="G209" s="31" t="n"/>
      <c r="H209" s="32" t="inlineStr">
        <is>
          <t>Netflix</t>
        </is>
      </c>
      <c r="I209" s="126" t="inlineStr">
        <is>
          <t>Columbia Pictures</t>
        </is>
      </c>
      <c r="J209" s="127" t="n">
        <v>2021</v>
      </c>
      <c r="K209" s="35">
        <f>ROW(K209)-1</f>
        <v/>
      </c>
      <c r="L209" s="62" t="b">
        <v>0</v>
      </c>
      <c r="M209" s="128" t="n"/>
      <c r="N209" s="37" t="inlineStr">
        <is>
          <t>A quirky, dysfunctional family's road trip is upended when they find themselves in the middle of the robot apocalypse and suddenly become humanity's unlikeliest last hope.</t>
        </is>
      </c>
      <c r="O209" s="38" t="inlineStr">
        <is>
          <t>https://image.tmdb.org/t/p/w500/mI2Di7HmskQQ34kz0iau6J1vr70.jpg</t>
        </is>
      </c>
      <c r="P209"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9" s="40" t="inlineStr">
        <is>
          <t>Mike Rianda</t>
        </is>
      </c>
      <c r="R209" s="41" t="inlineStr">
        <is>
          <t>[{"Source": "Internet Movie Database", "Value": "7.6/10"}, {"Source": "Rotten Tomatoes", "Value": "97%"}, {"Source": "Metacritic", "Value": "81/100"}]</t>
        </is>
      </c>
      <c r="S209" s="111" t="inlineStr">
        <is>
          <t>0</t>
        </is>
      </c>
      <c r="T209" s="43" t="inlineStr">
        <is>
          <t>PG</t>
        </is>
      </c>
      <c r="U209" s="44" t="inlineStr">
        <is>
          <t>110</t>
        </is>
      </c>
      <c r="V209" s="45" t="inlineStr">
        <is>
          <t>{"link": "https://www.themoviedb.org/movie/501929-the-mitchells-vs-the-machines/watch?locale=CA",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209" s="46" t="inlineStr">
        <is>
          <t>75,000,000</t>
        </is>
      </c>
      <c r="X209" s="35" t="n">
        <v>501929</v>
      </c>
      <c r="Y209" s="35" t="inlineStr">
        <is>
          <t>[520663, 503736, 615678, 823754, 508943, 797394, 527774, 550205, 482321, 1091, 603768, 606876, 13168, 489932, 694254, 337404, 590223, 567189, 582913, 811367]</t>
        </is>
      </c>
      <c r="Z209" s="35" t="inlineStr">
        <is>
          <t>97%</t>
        </is>
      </c>
      <c r="AA209" s="35" t="inlineStr">
        <is>
          <t>7.6/10</t>
        </is>
      </c>
      <c r="AB209" s="35" t="inlineStr">
        <is>
          <t>81/100</t>
        </is>
      </c>
      <c r="AC209" s="35" t="inlineStr">
        <is>
          <t>https://www.youtube.com/embed/_ak5dFt8Ar0</t>
        </is>
      </c>
      <c r="AD209" s="62" t="inlineStr">
        <is>
          <t>US</t>
        </is>
      </c>
      <c r="AE209" s="62" t="n">
        <v>1731215633548</v>
      </c>
    </row>
    <row r="210" ht="14.25" customHeight="1" s="170">
      <c r="A210" s="121" t="inlineStr">
        <is>
          <t>Indiana Jones and the Last Crusade</t>
        </is>
      </c>
      <c r="B210" s="122" t="n">
        <v>90</v>
      </c>
      <c r="C210" s="123" t="inlineStr">
        <is>
          <t>Indiana Jones</t>
        </is>
      </c>
      <c r="D210" s="140" t="n"/>
      <c r="E210" s="124" t="inlineStr">
        <is>
          <t>Adventure</t>
        </is>
      </c>
      <c r="F210" s="125" t="n"/>
      <c r="G210" s="31" t="n"/>
      <c r="H210" s="32" t="n"/>
      <c r="I210" s="126" t="inlineStr">
        <is>
          <t>Lucasfilm</t>
        </is>
      </c>
      <c r="J210" s="127" t="n">
        <v>1989</v>
      </c>
      <c r="K210" s="35">
        <f>ROW(K210)-1</f>
        <v/>
      </c>
      <c r="L210" s="62" t="b">
        <v>0</v>
      </c>
      <c r="M210" s="128" t="n"/>
      <c r="N210" s="76"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10" s="95" t="inlineStr">
        <is>
          <t>https://image.tmdb.org/t/p/w500/sizg1AU8f8JDZX4QIgE4pjUMBvx.jpg</t>
        </is>
      </c>
      <c r="P210" s="96"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10" s="97" t="inlineStr">
        <is>
          <t>Steven Spielberg</t>
        </is>
      </c>
      <c r="R210" s="41" t="inlineStr">
        <is>
          <t>[{"Source": "Internet Movie Database", "Value": "8.2/10"}, {"Source": "Rotten Tomatoes", "Value": "84%"}, {"Source": "Metacritic", "Value": "65/100"}]</t>
        </is>
      </c>
      <c r="S210" s="72" t="inlineStr">
        <is>
          <t>474,171,806</t>
        </is>
      </c>
      <c r="T210" s="99" t="inlineStr">
        <is>
          <t>PG-13</t>
        </is>
      </c>
      <c r="U210" s="100" t="inlineStr">
        <is>
          <t>127</t>
        </is>
      </c>
      <c r="V210" s="82" t="inlineStr">
        <is>
          <t>{"link": "https://www.themoviedb.org/movie/89-indiana-jones-and-the-last-crusade/watch?locale=CA",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10" s="46" t="inlineStr">
        <is>
          <t>48,000,000</t>
        </is>
      </c>
      <c r="X210" s="35" t="n">
        <v>89</v>
      </c>
      <c r="Y210" s="35" t="inlineStr">
        <is>
          <t>[217, 87, 85, 8392, 1892, 10360, 1779, 100, 769, 10344, 40805, 2978, 49849, 196, 165, 2501, 9003, 562, 7974, 23631]</t>
        </is>
      </c>
      <c r="Z210" s="35" t="inlineStr">
        <is>
          <t>84%</t>
        </is>
      </c>
      <c r="AA210" s="35" t="inlineStr">
        <is>
          <t>8.2/10</t>
        </is>
      </c>
      <c r="AB210" s="35" t="inlineStr">
        <is>
          <t>65/100</t>
        </is>
      </c>
      <c r="AC210" s="35" t="inlineStr">
        <is>
          <t>https://www.youtube.com/embed/DKg36LBVgfg</t>
        </is>
      </c>
      <c r="AD210" s="62" t="inlineStr">
        <is>
          <t>US</t>
        </is>
      </c>
      <c r="AE210" s="62" t="n">
        <v>1731215633548</v>
      </c>
    </row>
    <row r="211" ht="14.25" customHeight="1" s="170">
      <c r="A211" s="121" t="inlineStr">
        <is>
          <t>Encanto</t>
        </is>
      </c>
      <c r="B211" s="122" t="n">
        <v>90</v>
      </c>
      <c r="C211" s="123" t="inlineStr">
        <is>
          <t>Disney Animation</t>
        </is>
      </c>
      <c r="D211" s="140" t="n"/>
      <c r="E211" s="124" t="inlineStr">
        <is>
          <t>Animated</t>
        </is>
      </c>
      <c r="F211" s="125" t="n"/>
      <c r="G211" s="31" t="n"/>
      <c r="H211" s="32" t="n"/>
      <c r="I211" s="126" t="inlineStr">
        <is>
          <t>Disney</t>
        </is>
      </c>
      <c r="J211" s="127" t="n">
        <v>2021</v>
      </c>
      <c r="K211" s="35">
        <f>ROW(K211)-1</f>
        <v/>
      </c>
      <c r="L211" s="62" t="b">
        <v>0</v>
      </c>
      <c r="M211" s="128" t="n"/>
      <c r="N211" s="76"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11" s="95" t="inlineStr">
        <is>
          <t>https://image.tmdb.org/t/p/w500/4j0PNHkMr5ax3IA8tjtxcmPU3QT.jpg</t>
        </is>
      </c>
      <c r="P211" s="96"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11" s="97" t="inlineStr">
        <is>
          <t>Byron Howard, Jared Bush</t>
        </is>
      </c>
      <c r="R211" s="41" t="inlineStr">
        <is>
          <t>[{"Source": "Internet Movie Database", "Value": "7.2/10"}, {"Source": "Metacritic", "Value": "75/100"}]</t>
        </is>
      </c>
      <c r="S211" s="72" t="inlineStr">
        <is>
          <t>261,292,688</t>
        </is>
      </c>
      <c r="T211" s="99" t="inlineStr">
        <is>
          <t>PG</t>
        </is>
      </c>
      <c r="U211" s="100" t="inlineStr">
        <is>
          <t>102</t>
        </is>
      </c>
      <c r="V211" s="82" t="inlineStr">
        <is>
          <t>{"link": "https://www.themoviedb.org/movie/568124-encanto/watch?locale=CA",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11" s="46" t="inlineStr">
        <is>
          <t>150,000,000</t>
        </is>
      </c>
      <c r="X211" s="35" t="n">
        <v>568124</v>
      </c>
      <c r="Y211" s="35" t="inlineStr">
        <is>
          <t>[524434, 508947, 438695, 585083, 482321, 646380, 425909, 508943, 634649, 476669, 527774, 460458, 624860, 512195, 580489, 566525, 511809, 537116, 696806, 644495]</t>
        </is>
      </c>
      <c r="Z211" s="35" t="inlineStr">
        <is>
          <t>N/A</t>
        </is>
      </c>
      <c r="AA211" s="35" t="inlineStr">
        <is>
          <t>7.2/10</t>
        </is>
      </c>
      <c r="AB211" s="35" t="inlineStr">
        <is>
          <t>75/100</t>
        </is>
      </c>
      <c r="AC211" s="35" t="inlineStr">
        <is>
          <t>https://www.youtube.com/embed/CaimKeDcudo</t>
        </is>
      </c>
      <c r="AD211" s="62" t="inlineStr">
        <is>
          <t>US</t>
        </is>
      </c>
      <c r="AE211" s="62" t="n">
        <v>1731215633548</v>
      </c>
    </row>
    <row r="212" ht="14.25" customHeight="1" s="170">
      <c r="A212" s="121" t="inlineStr">
        <is>
          <t>Nope</t>
        </is>
      </c>
      <c r="B212" s="122" t="n">
        <v>90</v>
      </c>
      <c r="C212" s="123" t="n"/>
      <c r="D212" s="140" t="n"/>
      <c r="E212" s="124" t="inlineStr">
        <is>
          <t>Sci-Fi</t>
        </is>
      </c>
      <c r="F212" s="125" t="inlineStr">
        <is>
          <t>Horror</t>
        </is>
      </c>
      <c r="G212" s="31" t="n"/>
      <c r="H212" s="32" t="n"/>
      <c r="I212" s="126" t="inlineStr">
        <is>
          <t>Universal Pictures</t>
        </is>
      </c>
      <c r="J212" s="127" t="n">
        <v>2022</v>
      </c>
      <c r="K212" s="35">
        <f>ROW(K212)-1</f>
        <v/>
      </c>
      <c r="L212" s="62" t="b">
        <v>0</v>
      </c>
      <c r="M212" s="12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12" s="37" t="inlineStr">
        <is>
          <t>Residents in a lonely gulch of inland California bear witness to an uncanny, chilling discovery.</t>
        </is>
      </c>
      <c r="O212" s="38" t="inlineStr">
        <is>
          <t>https://image.tmdb.org/t/p/w500/AcKVlWaNVVVFQwro3nLXqPljcYA.jpg</t>
        </is>
      </c>
      <c r="P212"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12" s="40" t="inlineStr">
        <is>
          <t>Jordan Peele</t>
        </is>
      </c>
      <c r="R212" s="41" t="inlineStr">
        <is>
          <t>[{"Source": "Internet Movie Database", "Value": "6.8/10"}, {"Source": "Rotten Tomatoes", "Value": "83%"}, {"Source": "Metacritic", "Value": "77/100"}]</t>
        </is>
      </c>
      <c r="S212" s="42" t="inlineStr">
        <is>
          <t>170,823,080</t>
        </is>
      </c>
      <c r="T212" s="43" t="inlineStr">
        <is>
          <t>R</t>
        </is>
      </c>
      <c r="U212" s="44" t="inlineStr">
        <is>
          <t>130</t>
        </is>
      </c>
      <c r="V212" s="45" t="inlineStr">
        <is>
          <t>{"link": "https://www.themoviedb.org/movie/762504-nope/watch?locale=CA",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2" s="46" t="inlineStr">
        <is>
          <t>68,000,000</t>
        </is>
      </c>
      <c r="X212" s="35" t="n">
        <v>762504</v>
      </c>
      <c r="Y212" s="35" t="inlineStr">
        <is>
          <t>[869626, 718930, 458723, 361743, 419430, 913290, 819876, 556694, 985939, 756999, 766507, 682507, 838484, 545611, 755566, 593643, 511809, 616037, 760104, 539681]</t>
        </is>
      </c>
      <c r="Z212" s="35" t="inlineStr">
        <is>
          <t>83%</t>
        </is>
      </c>
      <c r="AA212" s="35" t="inlineStr">
        <is>
          <t>6.8/10</t>
        </is>
      </c>
      <c r="AB212" s="35" t="inlineStr">
        <is>
          <t>77/100</t>
        </is>
      </c>
      <c r="AC212" s="35" t="inlineStr">
        <is>
          <t>https://www.youtube.com/embed/fJKNxP-tjIQ</t>
        </is>
      </c>
      <c r="AD212" s="62" t="inlineStr">
        <is>
          <t>US</t>
        </is>
      </c>
      <c r="AE212" s="62" t="n">
        <v>1731215633548</v>
      </c>
    </row>
    <row r="213" ht="14.25" customHeight="1" s="170">
      <c r="A213" s="121" t="inlineStr">
        <is>
          <t>Mission: Impossible - Dead Reckoning Part One</t>
        </is>
      </c>
      <c r="B213" s="122" t="n">
        <v>90</v>
      </c>
      <c r="C213" s="123" t="inlineStr">
        <is>
          <t>Mission: Impossible</t>
        </is>
      </c>
      <c r="D213" s="140" t="n"/>
      <c r="E213" s="124" t="inlineStr">
        <is>
          <t>Action</t>
        </is>
      </c>
      <c r="F213" s="125" t="inlineStr">
        <is>
          <t>Spy</t>
        </is>
      </c>
      <c r="G213" s="31" t="n"/>
      <c r="H213" s="32" t="n"/>
      <c r="I213" s="126" t="inlineStr">
        <is>
          <t>Paramount Pictures</t>
        </is>
      </c>
      <c r="J213" s="127" t="n">
        <v>2023</v>
      </c>
      <c r="K213" s="35">
        <f>ROW(K213)-1</f>
        <v/>
      </c>
      <c r="L213" s="62" t="b">
        <v>0</v>
      </c>
      <c r="M213" s="12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3" s="83"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3" s="84" t="inlineStr">
        <is>
          <t>https://image.tmdb.org/t/p/w500/NNxYkU70HPurnNCSiCjYAmacwm.jpg</t>
        </is>
      </c>
      <c r="P213" s="85"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3" s="86" t="inlineStr">
        <is>
          <t>Christopher McQuarrie</t>
        </is>
      </c>
      <c r="R213" s="59" t="inlineStr">
        <is>
          <t>[{"Source": "Internet Movie Database", "Value": "7.6/10"}, {"Source": "Rotten Tomatoes", "Value": "96%"}, {"Source": "Metacritic", "Value": "81/100"}]</t>
        </is>
      </c>
      <c r="S213" s="106" t="inlineStr">
        <is>
          <t>571,125,435</t>
        </is>
      </c>
      <c r="T213" s="107" t="inlineStr">
        <is>
          <t>PG-13</t>
        </is>
      </c>
      <c r="U213" s="108" t="inlineStr">
        <is>
          <t>164</t>
        </is>
      </c>
      <c r="V213" s="89" t="inlineStr">
        <is>
          <t>{"link": "https://www.themoviedb.org/movie/575264-mission-impossible-dead-reckoning-part-one/watch?locale=CA",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t>
        </is>
      </c>
      <c r="W213" s="61" t="inlineStr">
        <is>
          <t>291,000,000</t>
        </is>
      </c>
      <c r="X213" s="35" t="n">
        <v>575264</v>
      </c>
      <c r="Y213" s="35" t="inlineStr">
        <is>
          <t>[926393, 299054, 575265, 980489, 335977, 678512, 353081, 872585, 507089, 346698, 893723, 945729, 762430, 968051, 807172, 951491, 954, 1008042, 670292, 615656]</t>
        </is>
      </c>
      <c r="Z213" s="35" t="inlineStr">
        <is>
          <t>96%</t>
        </is>
      </c>
      <c r="AA213" s="35" t="inlineStr">
        <is>
          <t>7.6/10</t>
        </is>
      </c>
      <c r="AB213" s="35" t="inlineStr">
        <is>
          <t>81/100</t>
        </is>
      </c>
      <c r="AC213" s="35" t="inlineStr">
        <is>
          <t>https://www.youtube.com/embed/HurjfO_TDlQ</t>
        </is>
      </c>
      <c r="AD213" s="62" t="inlineStr">
        <is>
          <t>US</t>
        </is>
      </c>
      <c r="AE213" s="62" t="n">
        <v>1731215633548</v>
      </c>
    </row>
    <row r="214" ht="14.25" customHeight="1" s="170">
      <c r="A214" s="121" t="inlineStr">
        <is>
          <t>Marriage Story</t>
        </is>
      </c>
      <c r="B214" s="122" t="n">
        <v>90</v>
      </c>
      <c r="C214" s="123" t="n"/>
      <c r="D214" s="140" t="n"/>
      <c r="E214" s="124" t="inlineStr">
        <is>
          <t>Drama</t>
        </is>
      </c>
      <c r="F214" s="125" t="inlineStr">
        <is>
          <t>Romance</t>
        </is>
      </c>
      <c r="G214" s="31" t="n"/>
      <c r="H214" s="32" t="inlineStr">
        <is>
          <t>Netflix</t>
        </is>
      </c>
      <c r="I214" s="126" t="inlineStr">
        <is>
          <t>Netflix</t>
        </is>
      </c>
      <c r="J214" s="127" t="n">
        <v>2019</v>
      </c>
      <c r="K214" s="35">
        <f>ROW(K214)-1</f>
        <v/>
      </c>
      <c r="L214" s="62" t="b">
        <v>0</v>
      </c>
      <c r="M214" s="128" t="n"/>
      <c r="N214" s="83" t="inlineStr">
        <is>
          <t>A stage director and an actress struggle through a grueling, coast-to-coast divorce that pushes them to their personal extremes.</t>
        </is>
      </c>
      <c r="O214" s="84" t="inlineStr">
        <is>
          <t>https://image.tmdb.org/t/p/w500/91osxUqsq1JC0zJzB1CpAavlWu7.jpg</t>
        </is>
      </c>
      <c r="P214" s="85"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4" s="86" t="inlineStr">
        <is>
          <t>Noah Baumbach</t>
        </is>
      </c>
      <c r="R214" s="59" t="inlineStr">
        <is>
          <t>[{"Source": "Internet Movie Database", "Value": "7.9/10"}, {"Source": "Rotten Tomatoes", "Value": "95%"}, {"Source": "Metacritic", "Value": "94/100"}]</t>
        </is>
      </c>
      <c r="S214" s="106" t="inlineStr">
        <is>
          <t>2,300,000</t>
        </is>
      </c>
      <c r="T214" s="107" t="inlineStr">
        <is>
          <t>R</t>
        </is>
      </c>
      <c r="U214" s="108" t="inlineStr">
        <is>
          <t>137</t>
        </is>
      </c>
      <c r="V214" s="89"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94}]}</t>
        </is>
      </c>
      <c r="W214" s="61" t="inlineStr">
        <is>
          <t>18,000,000</t>
        </is>
      </c>
      <c r="X214" s="35" t="n">
        <v>492188</v>
      </c>
      <c r="Y214" s="35" t="inlineStr">
        <is>
          <t>[551332, 398978, 466272, 515001, 496243, 586940, 509967, 331482, 530915, 473033, 181812, 546554, 396398, 359724, 565310, 528888, 504608, 475557, 491283, 121986]</t>
        </is>
      </c>
      <c r="Z214" s="35" t="inlineStr">
        <is>
          <t>95%</t>
        </is>
      </c>
      <c r="AA214" s="35" t="inlineStr">
        <is>
          <t>7.9/10</t>
        </is>
      </c>
      <c r="AB214" s="35" t="inlineStr">
        <is>
          <t>94/100</t>
        </is>
      </c>
      <c r="AC214" s="35" t="inlineStr">
        <is>
          <t>https://www.youtube.com/embed/BHi-a1n8t7M</t>
        </is>
      </c>
      <c r="AD214" s="62" t="inlineStr">
        <is>
          <t>GB</t>
        </is>
      </c>
      <c r="AE214" s="62" t="n">
        <v>1731215633548</v>
      </c>
    </row>
    <row r="215" ht="14.25" customHeight="1" s="170">
      <c r="A215" s="121" t="inlineStr">
        <is>
          <t>Begin Again</t>
        </is>
      </c>
      <c r="B215" s="122" t="n">
        <v>90</v>
      </c>
      <c r="C215" s="123" t="n"/>
      <c r="D215" s="140" t="n"/>
      <c r="E215" s="124" t="inlineStr">
        <is>
          <t>Comedy</t>
        </is>
      </c>
      <c r="F215" s="125" t="inlineStr">
        <is>
          <t>Musical</t>
        </is>
      </c>
      <c r="G215" s="31" t="n"/>
      <c r="H215" s="32" t="n"/>
      <c r="I215" s="126" t="inlineStr">
        <is>
          <t>Lantern Entertainment</t>
        </is>
      </c>
      <c r="J215" s="127" t="n">
        <v>2013</v>
      </c>
      <c r="K215" s="35">
        <f>ROW(K215)-1</f>
        <v/>
      </c>
      <c r="L215" s="62" t="b">
        <v>1</v>
      </c>
      <c r="M215" s="128" t="n"/>
      <c r="N215" s="37" t="inlineStr">
        <is>
          <t>Gretta, a budding songwriter, finds herself alone after her boyfriend Dave ditches her. Her life gains purpose when Dan, a record label executive, notices her talent.</t>
        </is>
      </c>
      <c r="O215" s="38" t="inlineStr">
        <is>
          <t>https://image.tmdb.org/t/p/w500/qx4HXHXt528hS4rwePZbZo20xqZ.jpg</t>
        </is>
      </c>
      <c r="P215"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5" s="40" t="inlineStr">
        <is>
          <t>John Carney</t>
        </is>
      </c>
      <c r="R215" s="41" t="inlineStr">
        <is>
          <t>[{"Source": "Internet Movie Database", "Value": "7.4/10"}, {"Source": "Rotten Tomatoes", "Value": "83%"}, {"Source": "Metacritic", "Value": "62/100"}]</t>
        </is>
      </c>
      <c r="S215" s="42" t="inlineStr">
        <is>
          <t>63,500,000</t>
        </is>
      </c>
      <c r="T215" s="43" t="inlineStr">
        <is>
          <t>R</t>
        </is>
      </c>
      <c r="U215" s="44" t="inlineStr">
        <is>
          <t>104</t>
        </is>
      </c>
      <c r="V215" s="45" t="inlineStr">
        <is>
          <t>{"link": "https://www.themoviedb.org/movie/198277-begin-again/watch?locale=CA",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"/xoFyQOXR3qINRsdnCQyd7jGx8Wo.jpg", "provider_id": 326, "provider_name": "CTV", "display_priority": 42}]}</t>
        </is>
      </c>
      <c r="W215" s="46" t="inlineStr">
        <is>
          <t>8,000,000</t>
        </is>
      </c>
      <c r="X215" s="35" t="n">
        <v>198277</v>
      </c>
      <c r="Y215" s="35" t="inlineStr">
        <is>
          <t>[19913, 96724, 5723, 88005, 191714, 6964, 157386, 122906, 113833, 315319, 48838, 276908, 180296, 228194, 12169, 244264, 85350, 222935, 212716, 254375]</t>
        </is>
      </c>
      <c r="Z215" s="35" t="inlineStr">
        <is>
          <t>83%</t>
        </is>
      </c>
      <c r="AA215" s="35" t="inlineStr">
        <is>
          <t>7.4/10</t>
        </is>
      </c>
      <c r="AB215" s="35" t="inlineStr">
        <is>
          <t>62/100</t>
        </is>
      </c>
      <c r="AC215" s="35" t="inlineStr">
        <is>
          <t>https://www.youtube.com/embed/uTRCxOE7Xzc</t>
        </is>
      </c>
      <c r="AD215" s="62" t="inlineStr">
        <is>
          <t>US</t>
        </is>
      </c>
      <c r="AE215" s="62" t="n">
        <v>1731215633548</v>
      </c>
    </row>
    <row r="216" ht="14.25" customHeight="1" s="170">
      <c r="A216" s="121" t="inlineStr">
        <is>
          <t>The Lego Batman Movie</t>
        </is>
      </c>
      <c r="B216" s="122" t="n">
        <v>90</v>
      </c>
      <c r="C216" s="123" t="inlineStr">
        <is>
          <t>DC</t>
        </is>
      </c>
      <c r="D216" s="140" t="inlineStr">
        <is>
          <t>Non-DCEU</t>
        </is>
      </c>
      <c r="E216" s="124" t="inlineStr">
        <is>
          <t>Comic Book</t>
        </is>
      </c>
      <c r="F216" s="125" t="inlineStr">
        <is>
          <t>Animated</t>
        </is>
      </c>
      <c r="G216" s="31" t="n"/>
      <c r="H216" s="32" t="n"/>
      <c r="I216" s="126" t="inlineStr">
        <is>
          <t>Warner Bros.</t>
        </is>
      </c>
      <c r="J216" s="127" t="n">
        <v>2017</v>
      </c>
      <c r="K216" s="35">
        <f>ROW(K216)-1</f>
        <v/>
      </c>
      <c r="L216" s="62" t="b">
        <v>0</v>
      </c>
      <c r="M216" s="128" t="n"/>
      <c r="N216" s="76" t="inlineStr">
        <is>
          <t>A cooler-than-ever Bruce Wayne must deal with the usual suspects as they plan to rule Gotham City, while discovering that he has accidentally adopted a teenage orphan who wishes to become his sidekick.</t>
        </is>
      </c>
      <c r="O216" s="95" t="inlineStr">
        <is>
          <t>https://image.tmdb.org/t/p/w500/snGwr2gag4Fcgx2OGmH9otl6ofW.jpg</t>
        </is>
      </c>
      <c r="P216" s="96"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6" s="97" t="inlineStr">
        <is>
          <t>Chris McKay</t>
        </is>
      </c>
      <c r="R216" s="41" t="inlineStr">
        <is>
          <t>[{"Source": "Internet Movie Database", "Value": "7.3/10"}, {"Source": "Rotten Tomatoes", "Value": "89%"}, {"Source": "Metacritic", "Value": "75/100"}]</t>
        </is>
      </c>
      <c r="S216" s="72" t="inlineStr">
        <is>
          <t>311,950,384</t>
        </is>
      </c>
      <c r="T216" s="99" t="inlineStr">
        <is>
          <t>PG</t>
        </is>
      </c>
      <c r="U216" s="100" t="inlineStr">
        <is>
          <t>104</t>
        </is>
      </c>
      <c r="V216" s="82" t="inlineStr">
        <is>
          <t>{"link": "https://www.themoviedb.org/movie/324849-the-lego-batman-movie/watch?locale=CA",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6" s="46" t="inlineStr">
        <is>
          <t>80,000,000</t>
        </is>
      </c>
      <c r="X216" s="35" t="n">
        <v>324849</v>
      </c>
      <c r="Y216" s="35" t="inlineStr">
        <is>
          <t>[274862, 137106, 263115, 280217, 324552, 485942, 22855, 415, 471474, 5559, 382322, 315837, 297762, 14919, 305470, 340837, 295693, 283995, 414, 321612]</t>
        </is>
      </c>
      <c r="Z216" s="35" t="inlineStr">
        <is>
          <t>89%</t>
        </is>
      </c>
      <c r="AA216" s="35" t="inlineStr">
        <is>
          <t>7.3/10</t>
        </is>
      </c>
      <c r="AB216" s="35" t="inlineStr">
        <is>
          <t>75/100</t>
        </is>
      </c>
      <c r="AC216" s="35" t="inlineStr">
        <is>
          <t>https://www.youtube.com/embed/rGQUKzSDhrg</t>
        </is>
      </c>
      <c r="AD216" s="62" t="inlineStr">
        <is>
          <t>DK</t>
        </is>
      </c>
      <c r="AE216" s="62" t="n">
        <v>1731215633548</v>
      </c>
    </row>
    <row r="217" ht="14.25" customHeight="1" s="170">
      <c r="A217" s="121" t="inlineStr">
        <is>
          <t>Ferris Bueller's Day Off</t>
        </is>
      </c>
      <c r="B217" s="122" t="n">
        <v>90</v>
      </c>
      <c r="C217" s="123" t="n"/>
      <c r="D217" s="140" t="n"/>
      <c r="E217" s="124" t="inlineStr">
        <is>
          <t>Comedy</t>
        </is>
      </c>
      <c r="F217" s="125" t="inlineStr">
        <is>
          <t>Teen</t>
        </is>
      </c>
      <c r="G217" s="31" t="n"/>
      <c r="H217" s="32" t="n"/>
      <c r="I217" s="126" t="inlineStr">
        <is>
          <t>Paramount Pictures</t>
        </is>
      </c>
      <c r="J217" s="127" t="n">
        <v>1986</v>
      </c>
      <c r="K217" s="35">
        <f>ROW(K217)-1</f>
        <v/>
      </c>
      <c r="L217" s="62" t="b">
        <v>0</v>
      </c>
      <c r="M217" s="128" t="inlineStr">
        <is>
          <t>An instant classic. The script is great, with well established and relatable characters, funny jokes and situations, and good villains. Great performances including a standout from Charlie Sheen in a small role.</t>
        </is>
      </c>
      <c r="N217" s="76"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7" s="95" t="inlineStr">
        <is>
          <t>https://image.tmdb.org/t/p/w500/9LTQNCvoLsKXP0LtaKAaYVtRaQL.jpg</t>
        </is>
      </c>
      <c r="P217" s="96"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7" s="97" t="inlineStr">
        <is>
          <t>John Hughes</t>
        </is>
      </c>
      <c r="R217" s="114" t="inlineStr">
        <is>
          <t>[{"Source": "Internet Movie Database", "Value": "7.8/10"}, {"Source": "Rotten Tomatoes", "Value": "83%"}, {"Source": "Metacritic", "Value": "61/100"}]</t>
        </is>
      </c>
      <c r="S217" s="98" t="inlineStr">
        <is>
          <t>70,100,000</t>
        </is>
      </c>
      <c r="T217" s="99" t="inlineStr">
        <is>
          <t>PG-13</t>
        </is>
      </c>
      <c r="U217" s="100" t="inlineStr">
        <is>
          <t>103</t>
        </is>
      </c>
      <c r="V217" s="82" t="inlineStr">
        <is>
          <t>{"link": "https://www.themoviedb.org/movie/9377-ferris-bueller-s-day-off/watch?locale=CA",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17" s="101" t="inlineStr">
        <is>
          <t>6,000,000</t>
        </is>
      </c>
      <c r="X217" s="35" t="n">
        <v>9377</v>
      </c>
      <c r="Y217" s="35" t="inlineStr">
        <is>
          <t>[10776, 15144, 2108, 192, 11522, 860, 18480, 11814, 10014, 13925, 16781, 86705, 154, 4011, 782, 13597, 2323, 9475, 168, 2280]</t>
        </is>
      </c>
      <c r="Z217" s="35" t="inlineStr">
        <is>
          <t>83%</t>
        </is>
      </c>
      <c r="AA217" s="35" t="inlineStr">
        <is>
          <t>7.8/10</t>
        </is>
      </c>
      <c r="AB217" s="35" t="inlineStr">
        <is>
          <t>61/100</t>
        </is>
      </c>
      <c r="AC217" s="35" t="inlineStr">
        <is>
          <t>https://www.youtube.com/embed/0ZDbKhkLxTs</t>
        </is>
      </c>
      <c r="AD217" s="62" t="inlineStr">
        <is>
          <t>US</t>
        </is>
      </c>
      <c r="AE217" s="62" t="n">
        <v>1731215633548</v>
      </c>
    </row>
    <row r="218" ht="14.25" customHeight="1" s="170">
      <c r="A218" s="121" t="inlineStr">
        <is>
          <t>X</t>
        </is>
      </c>
      <c r="B218" s="122" t="n">
        <v>90</v>
      </c>
      <c r="C218" s="123" t="inlineStr">
        <is>
          <t>X</t>
        </is>
      </c>
      <c r="D218" s="140" t="n"/>
      <c r="E218" s="124" t="inlineStr">
        <is>
          <t>Horror</t>
        </is>
      </c>
      <c r="F218" s="125" t="inlineStr">
        <is>
          <t>Slasher</t>
        </is>
      </c>
      <c r="G218" s="31" t="n"/>
      <c r="H218" s="32" t="n"/>
      <c r="I218" s="126" t="inlineStr">
        <is>
          <t>A24</t>
        </is>
      </c>
      <c r="J218" s="127" t="n">
        <v>2022</v>
      </c>
      <c r="K218" s="35">
        <f>ROW(K218)-1</f>
        <v/>
      </c>
      <c r="L218" s="62" t="b">
        <v>0</v>
      </c>
      <c r="M218" s="128" t="n"/>
      <c r="N218" s="76" t="inlineStr">
        <is>
          <t>In 1979, a group of young filmmakers set out to make an adult film in rural Texas, but when their reclusive, elderly hosts catch them in the act, the cast find themselves fighting for their lives.</t>
        </is>
      </c>
      <c r="O218" s="95" t="inlineStr">
        <is>
          <t>https://image.tmdb.org/t/p/w500/woTQx9Q4b8aO13jR9dsj8C9JESy.jpg</t>
        </is>
      </c>
      <c r="P218" s="96" t="inlineStr">
        <is>
          <t>Mia Goth, Jenna Ortega, Brittany Snow, Kid Cudi, Martin Henderson, Owen Campbell, Stephen Ure, James Gaylyn, Simon Prast, Geoff Dolan, Matthew J. Saville, Bryony Skillington, Karen Gillan</t>
        </is>
      </c>
      <c r="Q218" s="97" t="inlineStr">
        <is>
          <t>Ti West</t>
        </is>
      </c>
      <c r="R218" s="41" t="inlineStr">
        <is>
          <t>[{"Source": "Internet Movie Database", "Value": "6.5/10"}, {"Source": "Rotten Tomatoes", "Value": "94%"}, {"Source": "Metacritic", "Value": "80/100"}]</t>
        </is>
      </c>
      <c r="S218" s="72" t="inlineStr">
        <is>
          <t>15,113,105</t>
        </is>
      </c>
      <c r="T218" s="99" t="inlineStr">
        <is>
          <t>R</t>
        </is>
      </c>
      <c r="U218" s="100" t="inlineStr">
        <is>
          <t>106</t>
        </is>
      </c>
      <c r="V218" s="82" t="inlineStr">
        <is>
          <t>{"link": "https://www.themoviedb.org/movie/760104-x/watch?locale=CA",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t>
        </is>
      </c>
      <c r="W218" s="46" t="inlineStr">
        <is>
          <t>1,000,000</t>
        </is>
      </c>
      <c r="X218" s="35" t="n">
        <v>760104</v>
      </c>
      <c r="Y218" s="35" t="inlineStr">
        <is>
          <t>[949423, 73454, 1023922, 1165736, 819876, 913290, 520023, 545611, 838484, 758724, 780609, 667216, 639933, 829410, 630392, 1365044, 1190868, 104755, 884016, 811941]</t>
        </is>
      </c>
      <c r="Z218" s="35" t="inlineStr">
        <is>
          <t>94%</t>
        </is>
      </c>
      <c r="AA218" s="35" t="inlineStr">
        <is>
          <t>6.5/10</t>
        </is>
      </c>
      <c r="AB218" s="35" t="inlineStr">
        <is>
          <t>80/100</t>
        </is>
      </c>
      <c r="AC218" s="35" t="inlineStr">
        <is>
          <t>https://www.youtube.com/embed/Awg3cWuHfoc</t>
        </is>
      </c>
      <c r="AD218" s="62" t="inlineStr">
        <is>
          <t>US</t>
        </is>
      </c>
      <c r="AE218" s="62" t="n">
        <v>1731215633548</v>
      </c>
    </row>
    <row r="219" ht="15.75" customHeight="1" s="170">
      <c r="A219" s="121" t="inlineStr">
        <is>
          <t>Guardians of the Galaxy Vol. 3</t>
        </is>
      </c>
      <c r="B219" s="122" t="n">
        <v>90</v>
      </c>
      <c r="C219" s="123" t="inlineStr">
        <is>
          <t>Marvel</t>
        </is>
      </c>
      <c r="D219" s="140" t="inlineStr">
        <is>
          <t>MCU</t>
        </is>
      </c>
      <c r="E219" s="124" t="inlineStr">
        <is>
          <t>Comic Book</t>
        </is>
      </c>
      <c r="F219" s="125" t="n"/>
      <c r="G219" s="31" t="n"/>
      <c r="H219" s="32" t="n"/>
      <c r="I219" s="126" t="inlineStr">
        <is>
          <t>Disney</t>
        </is>
      </c>
      <c r="J219" s="127" t="n">
        <v>2023</v>
      </c>
      <c r="K219" s="35">
        <f>ROW(K219)-1</f>
        <v/>
      </c>
      <c r="L219" s="62" t="b">
        <v>0</v>
      </c>
      <c r="M219" s="12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9" s="83"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9" s="84" t="inlineStr">
        <is>
          <t>https://image.tmdb.org/t/p/w500/r2J02Z2OpNTctfOSN1Ydgii51I3.jpg</t>
        </is>
      </c>
      <c r="P219" s="85"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9" s="86" t="inlineStr">
        <is>
          <t>James Gunn</t>
        </is>
      </c>
      <c r="R219" s="110" t="inlineStr">
        <is>
          <t>[{"Source": "Internet Movie Database", "Value": "7.9/10"}, {"Source": "Rotten Tomatoes", "Value": "82%"}, {"Source": "Metacritic", "Value": "64/100"}]</t>
        </is>
      </c>
      <c r="S219" s="106" t="inlineStr">
        <is>
          <t>845,600,000</t>
        </is>
      </c>
      <c r="T219" s="107" t="inlineStr">
        <is>
          <t>PG-13</t>
        </is>
      </c>
      <c r="U219" s="108" t="inlineStr">
        <is>
          <t>150</t>
        </is>
      </c>
      <c r="V219" s="89" t="inlineStr">
        <is>
          <t>{"link": "https://www.themoviedb.org/movie/447365-guardians-of-the-galaxy-vol-3/watch?locale=CA",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19" s="61" t="inlineStr">
        <is>
          <t>250,000,000</t>
        </is>
      </c>
      <c r="X219" s="35" t="n">
        <v>447365</v>
      </c>
      <c r="Y219" s="35" t="inlineStr">
        <is>
          <t>[774752, 640146, 569094, 298618, 447277, 667538, 493529, 385687, 502356, 283995, 603692, 713704, 609681, 76600, 964980, 649609, 346698, 961323, 916224, 796185]</t>
        </is>
      </c>
      <c r="Z219" s="35" t="inlineStr">
        <is>
          <t>82%</t>
        </is>
      </c>
      <c r="AA219" s="35" t="inlineStr">
        <is>
          <t>7.9/10</t>
        </is>
      </c>
      <c r="AB219" s="35" t="inlineStr">
        <is>
          <t>64/100</t>
        </is>
      </c>
      <c r="AC219" s="35" t="inlineStr">
        <is>
          <t>https://www.youtube.com/embed/AAE5VZktooM</t>
        </is>
      </c>
      <c r="AD219" s="62" t="inlineStr">
        <is>
          <t>US</t>
        </is>
      </c>
      <c r="AE219" s="62" t="n">
        <v>1731215633548</v>
      </c>
    </row>
    <row r="220" ht="15.75" customHeight="1" s="170">
      <c r="A220" s="121" t="inlineStr">
        <is>
          <t>Men in Black</t>
        </is>
      </c>
      <c r="B220" s="122" t="n">
        <v>90</v>
      </c>
      <c r="C220" s="123" t="inlineStr">
        <is>
          <t>Men in Black</t>
        </is>
      </c>
      <c r="D220" s="140" t="n"/>
      <c r="E220" s="124" t="inlineStr">
        <is>
          <t>Sci-Fi</t>
        </is>
      </c>
      <c r="F220" s="125" t="inlineStr">
        <is>
          <t>Comedy</t>
        </is>
      </c>
      <c r="G220" s="31" t="n"/>
      <c r="H220" s="32" t="n"/>
      <c r="I220" s="126" t="inlineStr">
        <is>
          <t>Columbia Pictures</t>
        </is>
      </c>
      <c r="J220" s="127" t="n">
        <v>1997</v>
      </c>
      <c r="K220" s="35">
        <f>ROW(K220)-1</f>
        <v/>
      </c>
      <c r="L220" s="62" t="b">
        <v>0</v>
      </c>
      <c r="M220" s="128" t="n"/>
      <c r="N220" s="83"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20" s="84" t="inlineStr">
        <is>
          <t>https://image.tmdb.org/t/p/w500/uLOmOF5IzWoyrgIF5MfUnh5pa1X.jpg</t>
        </is>
      </c>
      <c r="P220" s="85"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20" s="86" t="inlineStr">
        <is>
          <t>Barry Sonnenfeld</t>
        </is>
      </c>
      <c r="R220" s="59" t="inlineStr">
        <is>
          <t>[{"Source": "Internet Movie Database", "Value": "7.3/10"}, {"Source": "Rotten Tomatoes", "Value": "91%"}, {"Source": "Metacritic", "Value": "72/100"}]</t>
        </is>
      </c>
      <c r="S220" s="106" t="inlineStr">
        <is>
          <t>589,390,539</t>
        </is>
      </c>
      <c r="T220" s="107" t="inlineStr">
        <is>
          <t>PG-13</t>
        </is>
      </c>
      <c r="U220" s="108" t="inlineStr">
        <is>
          <t>98</t>
        </is>
      </c>
      <c r="V220" s="89" t="inlineStr">
        <is>
          <t>{"link": "https://www.themoviedb.org/movie/607-men-in-black/watch?locale=CA",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20" s="61" t="inlineStr">
        <is>
          <t>90,000,000</t>
        </is>
      </c>
      <c r="X220" s="35" t="n">
        <v>607</v>
      </c>
      <c r="Y220" s="35" t="inlineStr">
        <is>
          <t>[608, 41154, 602, 558, 1893, 2048, 18, 754, 330, 10020, 8487, 920, 9737, 479455, 49529, 9824, 6479, 7191, 9705, 8587]</t>
        </is>
      </c>
      <c r="Z220" s="35" t="inlineStr">
        <is>
          <t>91%</t>
        </is>
      </c>
      <c r="AA220" s="35" t="inlineStr">
        <is>
          <t>7.3/10</t>
        </is>
      </c>
      <c r="AB220" s="35" t="inlineStr">
        <is>
          <t>72/100</t>
        </is>
      </c>
      <c r="AC220" s="35" t="inlineStr">
        <is>
          <t>https://www.youtube.com/embed/HYUd7AOw_lk</t>
        </is>
      </c>
      <c r="AD220" s="62" t="inlineStr">
        <is>
          <t>US</t>
        </is>
      </c>
      <c r="AE220" s="62" t="n">
        <v>1731215633548</v>
      </c>
    </row>
    <row r="221" ht="14.25" customHeight="1" s="170">
      <c r="A221" s="121" t="inlineStr">
        <is>
          <t>Goldfinger</t>
        </is>
      </c>
      <c r="B221" s="122" t="n">
        <v>90</v>
      </c>
      <c r="C221" s="123" t="inlineStr">
        <is>
          <t>James Bond</t>
        </is>
      </c>
      <c r="D221" s="140" t="inlineStr">
        <is>
          <t>Bond - Connery</t>
        </is>
      </c>
      <c r="E221" s="124" t="inlineStr">
        <is>
          <t>Action</t>
        </is>
      </c>
      <c r="F221" s="125" t="inlineStr">
        <is>
          <t>Spy</t>
        </is>
      </c>
      <c r="G221" s="31" t="n"/>
      <c r="H221" s="32" t="n"/>
      <c r="I221" s="126" t="inlineStr">
        <is>
          <t>United Artists</t>
        </is>
      </c>
      <c r="J221" s="127" t="n">
        <v>1964</v>
      </c>
      <c r="K221" s="35">
        <f>ROW(K221)-1</f>
        <v/>
      </c>
      <c r="L221" s="62" t="b">
        <v>0</v>
      </c>
      <c r="M221" s="12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21" s="49" t="inlineStr">
        <is>
          <t>Special agent 007 comes face to face with one of the most notorious villains of all time, and now he must outwit and outgun the powerful tycoon to prevent him from cashing in on a devious scheme to raid Fort Knox -- and obliterate the world's economy.</t>
        </is>
      </c>
      <c r="O221" s="50" t="inlineStr">
        <is>
          <t>https://image.tmdb.org/t/p/w500/u1sumQqiMdBHUA6T39aqs2eSsBP.jpg</t>
        </is>
      </c>
      <c r="P221"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21" s="52" t="inlineStr">
        <is>
          <t>Guy Hamilton</t>
        </is>
      </c>
      <c r="R221" s="110" t="inlineStr">
        <is>
          <t>[{"Source": "Internet Movie Database", "Value": "7.7/10"}, {"Source": "Rotten Tomatoes", "Value": "99%"}, {"Source": "Metacritic", "Value": "87/100"}]</t>
        </is>
      </c>
      <c r="S221" s="60" t="inlineStr">
        <is>
          <t>124,900,000</t>
        </is>
      </c>
      <c r="T221" s="55" t="inlineStr">
        <is>
          <t>Approved</t>
        </is>
      </c>
      <c r="U221" s="56" t="inlineStr">
        <is>
          <t>110</t>
        </is>
      </c>
      <c r="V221" s="57" t="inlineStr">
        <is>
          <t>{"link": "https://www.themoviedb.org/movie/658-goldfinger/watch?locale=CA",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1" s="61" t="inlineStr">
        <is>
          <t>3,000,000</t>
        </is>
      </c>
      <c r="X221" s="35" t="n">
        <v>658</v>
      </c>
      <c r="Y221" s="35" t="inlineStr">
        <is>
          <t>[660, 657, 646, 667, 36669, 668, 700, 698, 710, 13092, 34528, 681, 682, 3989, 253, 13382, 36557, 1871, 708, 1714]</t>
        </is>
      </c>
      <c r="Z221" s="35" t="inlineStr">
        <is>
          <t>99%</t>
        </is>
      </c>
      <c r="AA221" s="35" t="inlineStr">
        <is>
          <t>7.7/10</t>
        </is>
      </c>
      <c r="AB221" s="35" t="inlineStr">
        <is>
          <t>87/100</t>
        </is>
      </c>
      <c r="AC221" s="35" t="inlineStr">
        <is>
          <t>https://www.youtube.com/embed/xI4vbUvezLU</t>
        </is>
      </c>
      <c r="AD221" s="62" t="inlineStr">
        <is>
          <t>GB</t>
        </is>
      </c>
      <c r="AE221" s="62" t="n">
        <v>1731215633548</v>
      </c>
    </row>
    <row r="222" ht="14.25" customHeight="1" s="170">
      <c r="A222" s="121" t="inlineStr">
        <is>
          <t>The Evil Dead</t>
        </is>
      </c>
      <c r="B222" s="122" t="n">
        <v>90</v>
      </c>
      <c r="C222" s="123" t="inlineStr">
        <is>
          <t>Evil Dead</t>
        </is>
      </c>
      <c r="D222" s="140" t="n"/>
      <c r="E222" s="124" t="inlineStr">
        <is>
          <t>Horror</t>
        </is>
      </c>
      <c r="F222" s="125" t="n"/>
      <c r="G222" s="31" t="n"/>
      <c r="H222" s="32" t="n"/>
      <c r="I222" s="126" t="inlineStr">
        <is>
          <t>New Line Cinema</t>
        </is>
      </c>
      <c r="J222" s="127" t="n">
        <v>1981</v>
      </c>
      <c r="K222" s="35">
        <f>ROW(K222)-1</f>
        <v/>
      </c>
      <c r="L222" s="62" t="b">
        <v>0</v>
      </c>
      <c r="M222" s="128"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22" s="83" t="inlineStr">
        <is>
          <t>In 1979, a group of college students find a Sumerian Book of the Dead in an old wilderness cabin they've rented for a weekend getaway.</t>
        </is>
      </c>
      <c r="O222" s="84" t="inlineStr">
        <is>
          <t>https://image.tmdb.org/t/p/w500/uYxQ6xhP3WjqPZtxyAOnZQWnZqn.jpg</t>
        </is>
      </c>
      <c r="P222" s="85"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22" s="86" t="inlineStr">
        <is>
          <t>Sam Raimi</t>
        </is>
      </c>
      <c r="R222" s="59" t="inlineStr">
        <is>
          <t>[{"Source": "Internet Movie Database", "Value": "7.4/10"}, {"Source": "Rotten Tomatoes", "Value": "86%"}, {"Source": "Metacritic", "Value": "71/100"}]</t>
        </is>
      </c>
      <c r="S222" s="106" t="inlineStr">
        <is>
          <t>29,612,367</t>
        </is>
      </c>
      <c r="T222" s="107" t="inlineStr">
        <is>
          <t>NC-17</t>
        </is>
      </c>
      <c r="U222" s="108" t="inlineStr">
        <is>
          <t>85</t>
        </is>
      </c>
      <c r="V222" s="89" t="inlineStr">
        <is>
          <t>{"link": "https://www.themoviedb.org/movie/764-the-evil-dead/watch?locale=CA",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222" s="61" t="inlineStr">
        <is>
          <t>350,000</t>
        </is>
      </c>
      <c r="X222" s="35" t="n">
        <v>764</v>
      </c>
      <c r="Y222" s="35" t="inlineStr">
        <is>
          <t>[765, 766, 837, 109428, 923, 11281, 9659, 377, 24124, 11598, 12310, 5961, 30497, 104755, 19185, 865, 10331, 10948, 10585, 11547]</t>
        </is>
      </c>
      <c r="Z222" s="35" t="inlineStr">
        <is>
          <t>86%</t>
        </is>
      </c>
      <c r="AA222" s="35" t="inlineStr">
        <is>
          <t>7.4/10</t>
        </is>
      </c>
      <c r="AB222" s="35" t="inlineStr">
        <is>
          <t>71/100</t>
        </is>
      </c>
      <c r="AC222" s="35" t="inlineStr">
        <is>
          <t>https://www.youtube.com/embed/0cQmKgV0cug</t>
        </is>
      </c>
      <c r="AD222" s="62" t="inlineStr">
        <is>
          <t>US</t>
        </is>
      </c>
      <c r="AE222" s="62" t="inlineStr">
        <is>
          <t>1736749189911</t>
        </is>
      </c>
    </row>
    <row r="223" ht="14.25" customHeight="1" s="170">
      <c r="A223" s="121" t="inlineStr">
        <is>
          <t>A Real Pain</t>
        </is>
      </c>
      <c r="B223" s="122" t="n">
        <v>90</v>
      </c>
      <c r="C223" s="123" t="n"/>
      <c r="D223" s="140" t="n"/>
      <c r="E223" s="124" t="inlineStr">
        <is>
          <t>Dramedy</t>
        </is>
      </c>
      <c r="F223" s="125" t="n"/>
      <c r="G223" s="31" t="n"/>
      <c r="H223" s="32" t="n"/>
      <c r="I223" s="126" t="inlineStr">
        <is>
          <t>20th Century Studios</t>
        </is>
      </c>
      <c r="J223" s="127" t="n">
        <v>2024</v>
      </c>
      <c r="K223" s="35">
        <f>ROW(K223)-1</f>
        <v/>
      </c>
      <c r="L223" s="62" t="b">
        <v>0</v>
      </c>
      <c r="M223" s="128"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23" s="37" t="inlineStr">
        <is>
          <t>Mismatched cousins David and Benji reunite for a tour through Poland to honor their beloved grandmother. The adventure takes a turn when the pair's old tensions resurface against the backdrop of their family history.</t>
        </is>
      </c>
      <c r="O223" s="38" t="inlineStr">
        <is>
          <t>https://image.tmdb.org/t/p/w500/yaTFjMNh8D78dDHrglivOTv5YOx.jpg</t>
        </is>
      </c>
      <c r="P223" s="39" t="inlineStr">
        <is>
          <t>Jesse Eisenberg, Kieran Culkin, Will Sharpe, Jennifer Grey, Kurt Egyiawan, Liza Sadovy, Daniel Oreskes, Ellora Torchia, Banner Eisenberg, Olha Bosova, Jakub Gąsowski, Piotr Czarniecki, Krzysztof Jaszczak, Marek Kasprzyk, Jakub Pruski</t>
        </is>
      </c>
      <c r="Q223" s="40" t="inlineStr">
        <is>
          <t>Jesse Eisenberg</t>
        </is>
      </c>
      <c r="R223" s="41" t="inlineStr">
        <is>
          <t>[{"Source": "Internet Movie Database", "Value": "7.1/10"}, {"Source": "Rotten Tomatoes", "Value": "96%"}, {"Source": "Metacritic", "Value": "85/100"}]</t>
        </is>
      </c>
      <c r="S223" s="42" t="inlineStr">
        <is>
          <t>24,856,027</t>
        </is>
      </c>
      <c r="T223" s="43" t="inlineStr">
        <is>
          <t>R</t>
        </is>
      </c>
      <c r="U223" s="44" t="inlineStr">
        <is>
          <t>90</t>
        </is>
      </c>
      <c r="V223" s="45" t="inlineStr">
        <is>
          <t>{"link": "https://www.themoviedb.org/movie/1013850-a-real-pain/watch?locale=CA",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3" s="46" t="inlineStr">
        <is>
          <t>3,000,000</t>
        </is>
      </c>
      <c r="X223" s="35" t="n">
        <v>1013850</v>
      </c>
      <c r="Y223" s="35" t="inlineStr">
        <is>
          <t>[1096642, 549509, 1155828, 728949, 696506, 661539, 1102493, 1236419, 1195310, 1201734, 1212121, 1214499, 1028196, 1249423, 1064213, 426063, 823219, 989662, 974576, 1038263]</t>
        </is>
      </c>
      <c r="Z223" s="35" t="inlineStr">
        <is>
          <t>96%</t>
        </is>
      </c>
      <c r="AA223" s="35" t="inlineStr">
        <is>
          <t>7.1/10</t>
        </is>
      </c>
      <c r="AB223" s="35" t="inlineStr">
        <is>
          <t>85/100</t>
        </is>
      </c>
      <c r="AC223" s="35" t="inlineStr">
        <is>
          <t>https://www.youtube.com/embed/E_sjoa8aHpc</t>
        </is>
      </c>
      <c r="AD223" s="62" t="inlineStr">
        <is>
          <t>US</t>
        </is>
      </c>
      <c r="AE223" s="62" t="inlineStr">
        <is>
          <t>1737917254697</t>
        </is>
      </c>
    </row>
    <row r="224" ht="14.25" customHeight="1" s="170">
      <c r="A224" s="121" t="inlineStr">
        <is>
          <t>King Kong</t>
        </is>
      </c>
      <c r="B224" s="122" t="n">
        <v>90</v>
      </c>
      <c r="C224" s="123" t="inlineStr">
        <is>
          <t>King Kong</t>
        </is>
      </c>
      <c r="D224" s="140" t="n"/>
      <c r="E224" s="124" t="inlineStr">
        <is>
          <t>Horror</t>
        </is>
      </c>
      <c r="F224" s="125" t="inlineStr">
        <is>
          <t>Adventure</t>
        </is>
      </c>
      <c r="G224" s="31" t="n"/>
      <c r="H224" s="32" t="n"/>
      <c r="I224" s="126" t="inlineStr">
        <is>
          <t>RKO Radio Pictures</t>
        </is>
      </c>
      <c r="J224" s="127" t="n">
        <v>1933</v>
      </c>
      <c r="K224" s="35">
        <f>ROW(K224)-1</f>
        <v/>
      </c>
      <c r="L224" s="62" t="b">
        <v>0</v>
      </c>
      <c r="M224" s="128"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24"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24" s="38" t="inlineStr">
        <is>
          <t>https://image.tmdb.org/t/p/w500/lHlnxKL5GbgRibyRFI7n1Ey850i.jpg</t>
        </is>
      </c>
      <c r="P224"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24" s="40" t="inlineStr">
        <is>
          <t>Ernest B. Schoedsack, Merian C. Cooper</t>
        </is>
      </c>
      <c r="R224" s="41" t="inlineStr">
        <is>
          <t>[{"Source": "Internet Movie Database", "Value": "7.9/10"}, {"Source": "Rotten Tomatoes", "Value": "97%"}, {"Source": "Metacritic", "Value": "92/100"}]</t>
        </is>
      </c>
      <c r="S224" s="42" t="inlineStr">
        <is>
          <t>10,001,781</t>
        </is>
      </c>
      <c r="T224" s="43" t="inlineStr">
        <is>
          <t>Approved</t>
        </is>
      </c>
      <c r="U224" s="44" t="inlineStr">
        <is>
          <t>104</t>
        </is>
      </c>
      <c r="V224" s="45" t="inlineStr">
        <is>
          <t>{"link": "https://www.themoviedb.org/movie/244-king-kong/watch?locale=CA", "flatrate": [{"logo_path": "/pvske1MyAoymrs5bguRfVqYiM9a.jpg", "provider_id": 119, "provider_name": "Amazon Prime Video", "display_priority": 3}, {"logo_path": "/dg4Kj9s7N5pZcvJDW6vt5d9j7Uf.jpg", "provider_id": 182, "provider_name": "Hollywood Suite", "display_priority": 27}, {"logo_path": "/29VK28jsSjFWHdXl1lxPb2SGmAk.jpg", "provider_id": 705, "provider_name": "Hollywood Suite Amazon Channel", "display_priority": 88},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24" s="46" t="inlineStr">
        <is>
          <t>672,000</t>
        </is>
      </c>
      <c r="X224" s="35" t="n">
        <v>244</v>
      </c>
      <c r="Y224" s="35" t="inlineStr">
        <is>
          <t>[10730, 3035, 34463, 31947, 10787, 1680, 900, 1678, 49842, 48617, 25103, 2982, 17889, 366978, 3127, 24106, 26480, 3062, 39276, 49745]</t>
        </is>
      </c>
      <c r="Z224" s="35" t="inlineStr">
        <is>
          <t>97%</t>
        </is>
      </c>
      <c r="AA224" s="35" t="inlineStr">
        <is>
          <t>7.9/10</t>
        </is>
      </c>
      <c r="AB224" s="35" t="inlineStr">
        <is>
          <t>92/100</t>
        </is>
      </c>
      <c r="AC224" s="35" t="inlineStr">
        <is>
          <t>https://www.youtube.com/embed/I8P7RzqOU_M</t>
        </is>
      </c>
      <c r="AD224" s="62" t="inlineStr">
        <is>
          <t>US</t>
        </is>
      </c>
      <c r="AE224" s="62" t="inlineStr">
        <is>
          <t>1740161272672</t>
        </is>
      </c>
    </row>
    <row r="225" ht="14.25" customHeight="1" s="170">
      <c r="A225" s="121" t="inlineStr">
        <is>
          <t>Conclave</t>
        </is>
      </c>
      <c r="B225" s="122" t="n">
        <v>90</v>
      </c>
      <c r="C225" s="123" t="n"/>
      <c r="D225" s="140" t="n"/>
      <c r="E225" s="124" t="inlineStr">
        <is>
          <t>Thriller</t>
        </is>
      </c>
      <c r="F225" s="125" t="n"/>
      <c r="G225" s="31" t="n"/>
      <c r="H225" s="32" t="n"/>
      <c r="I225" s="126" t="inlineStr">
        <is>
          <t>Focus Features</t>
        </is>
      </c>
      <c r="J225" s="127" t="n">
        <v>2024</v>
      </c>
      <c r="K225" s="35">
        <f>ROW(K225)-1</f>
        <v/>
      </c>
      <c r="L225" s="62" t="b">
        <v>0</v>
      </c>
      <c r="M225" s="128"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25"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25" s="50" t="inlineStr">
        <is>
          <t>https://image.tmdb.org/t/p/w500/m5x8D0bZ3eKqIVWZ5y7TnZ2oTVg.jpg</t>
        </is>
      </c>
      <c r="P225"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25" s="52" t="inlineStr">
        <is>
          <t>Edward Berger</t>
        </is>
      </c>
      <c r="R225" s="59" t="inlineStr">
        <is>
          <t>[{"Source": "Internet Movie Database", "Value": "7.4/10"}, {"Source": "Rotten Tomatoes", "Value": "93%"}, {"Source": "Metacritic", "Value": "79/100"}]</t>
        </is>
      </c>
      <c r="S225" s="60" t="inlineStr">
        <is>
          <t>115,657,988</t>
        </is>
      </c>
      <c r="T225" s="55" t="inlineStr">
        <is>
          <t>PG</t>
        </is>
      </c>
      <c r="U225" s="56" t="inlineStr">
        <is>
          <t>120</t>
        </is>
      </c>
      <c r="V225" s="57" t="inlineStr">
        <is>
          <t>{"link": "https://www.themoviedb.org/movie/974576-conclave/watch?locale=CA",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25" s="61" t="inlineStr">
        <is>
          <t>20,000,000</t>
        </is>
      </c>
      <c r="X225" s="35" t="n">
        <v>974576</v>
      </c>
      <c r="Y225" s="35" t="inlineStr">
        <is>
          <t>[549509, 1064213, 1038263, 1106739, 974950, 1155828, 661539, 1211472, 1000837, 1084199, 551332, 426063, 1059073, 1299046, 940139, 1138194, 1254786, 822119, 1109255, 1045938]</t>
        </is>
      </c>
      <c r="Z225" s="35" t="inlineStr">
        <is>
          <t>93%</t>
        </is>
      </c>
      <c r="AA225" s="35" t="inlineStr">
        <is>
          <t>7.4/10</t>
        </is>
      </c>
      <c r="AB225" s="35" t="inlineStr">
        <is>
          <t>79/100</t>
        </is>
      </c>
      <c r="AC225" s="35" t="inlineStr">
        <is>
          <t>https://www.youtube.com/embed/t915aZmyEBg</t>
        </is>
      </c>
      <c r="AD225" s="62" t="inlineStr">
        <is>
          <t>US</t>
        </is>
      </c>
      <c r="AE225" s="62" t="inlineStr">
        <is>
          <t>1741201463060</t>
        </is>
      </c>
    </row>
    <row r="226" ht="14.25" customHeight="1" s="170">
      <c r="A226" s="121" t="inlineStr">
        <is>
          <t>Mission: Impossible - Ghost Protocol</t>
        </is>
      </c>
      <c r="B226" s="122" t="n">
        <v>89</v>
      </c>
      <c r="C226" s="123" t="inlineStr">
        <is>
          <t>Mission: Impossible</t>
        </is>
      </c>
      <c r="D226" s="140" t="n"/>
      <c r="E226" s="124" t="inlineStr">
        <is>
          <t>Action</t>
        </is>
      </c>
      <c r="F226" s="125" t="inlineStr">
        <is>
          <t>Spy</t>
        </is>
      </c>
      <c r="G226" s="31" t="n"/>
      <c r="H226" s="32" t="n"/>
      <c r="I226" s="126" t="inlineStr">
        <is>
          <t>Paramount Pictures</t>
        </is>
      </c>
      <c r="J226" s="127" t="n">
        <v>2011</v>
      </c>
      <c r="K226" s="35">
        <f>ROW(K226)-1</f>
        <v/>
      </c>
      <c r="L226" s="62" t="b">
        <v>0</v>
      </c>
      <c r="M226" s="12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26"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26" s="38" t="inlineStr">
        <is>
          <t>https://image.tmdb.org/t/p/w500/psiWp3VTjznfokmGQG9uqiiknQQ.jpg</t>
        </is>
      </c>
      <c r="P226"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26" s="40" t="inlineStr">
        <is>
          <t>Brad Bird</t>
        </is>
      </c>
      <c r="R226" s="41" t="inlineStr">
        <is>
          <t>[{"Source": "Internet Movie Database", "Value": "7.4/10"}, {"Source": "Rotten Tomatoes", "Value": "94%"}, {"Source": "Metacritic", "Value": "73/100"}]</t>
        </is>
      </c>
      <c r="S226" s="42" t="inlineStr">
        <is>
          <t>694,713,380</t>
        </is>
      </c>
      <c r="T226" s="43" t="inlineStr">
        <is>
          <t>PG-13</t>
        </is>
      </c>
      <c r="U226" s="44" t="inlineStr">
        <is>
          <t>133</t>
        </is>
      </c>
      <c r="V226" s="45" t="inlineStr">
        <is>
          <t>{"link": "https://www.themoviedb.org/movie/56292-mission-impossible-ghost-protocol/watch?locale=CA",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26" s="46" t="inlineStr">
        <is>
          <t>145,000,000</t>
        </is>
      </c>
      <c r="X226" s="35" t="n">
        <v>56292</v>
      </c>
      <c r="Y226" s="35" t="inlineStr">
        <is>
          <t>[177677, 956, 1865, 58574, 955, 954, 562, 41154, 353081, 76163, 51497, 49040, 10138, 37834, 52520, 2502, 75780, 187017, 17578, 1771]</t>
        </is>
      </c>
      <c r="Z226" s="35" t="inlineStr">
        <is>
          <t>94%</t>
        </is>
      </c>
      <c r="AA226" s="35" t="inlineStr">
        <is>
          <t>7.4/10</t>
        </is>
      </c>
      <c r="AB226" s="35" t="inlineStr">
        <is>
          <t>73/100</t>
        </is>
      </c>
      <c r="AC226" s="35" t="inlineStr">
        <is>
          <t>https://www.youtube.com/embed/7wkih9Yvxq0</t>
        </is>
      </c>
      <c r="AD226" s="62" t="inlineStr">
        <is>
          <t>US</t>
        </is>
      </c>
      <c r="AE226" s="62" t="n">
        <v>1731215633548</v>
      </c>
    </row>
    <row r="227" ht="14.25" customHeight="1" s="170">
      <c r="A227" s="121" t="inlineStr">
        <is>
          <t>Pirates of the Caribbean: The Curse of the Black Pearl</t>
        </is>
      </c>
      <c r="B227" s="122" t="n">
        <v>89</v>
      </c>
      <c r="C227" s="123" t="inlineStr">
        <is>
          <t>Disney Live Action</t>
        </is>
      </c>
      <c r="D227" s="140" t="inlineStr">
        <is>
          <t>Disney Parks</t>
        </is>
      </c>
      <c r="E227" s="124" t="inlineStr">
        <is>
          <t>Action</t>
        </is>
      </c>
      <c r="F227" s="125" t="inlineStr">
        <is>
          <t>Pirates</t>
        </is>
      </c>
      <c r="G227" s="31" t="n"/>
      <c r="H227" s="32" t="n"/>
      <c r="I227" s="126" t="inlineStr">
        <is>
          <t>Disney</t>
        </is>
      </c>
      <c r="J227" s="127" t="n">
        <v>2003</v>
      </c>
      <c r="K227" s="35">
        <f>ROW(K227)-1</f>
        <v/>
      </c>
      <c r="L227" s="62" t="b">
        <v>0</v>
      </c>
      <c r="M227" s="128" t="n"/>
      <c r="N227"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7" s="38" t="inlineStr">
        <is>
          <t>https://image.tmdb.org/t/p/w500/z8onk7LV9Mmw6zKz4hT6pzzvmvl.jpg</t>
        </is>
      </c>
      <c r="P227"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7" s="40" t="inlineStr">
        <is>
          <t>Gore Verbinski</t>
        </is>
      </c>
      <c r="R227" s="41" t="inlineStr">
        <is>
          <t>[{"Source": "Internet Movie Database", "Value": "8.1/10"}, {"Source": "Rotten Tomatoes", "Value": "79%"}, {"Source": "Metacritic", "Value": "63/100"}]</t>
        </is>
      </c>
      <c r="S227" s="42" t="inlineStr">
        <is>
          <t>655,011,224</t>
        </is>
      </c>
      <c r="T227" s="43" t="inlineStr">
        <is>
          <t>PG-13</t>
        </is>
      </c>
      <c r="U227" s="44" t="inlineStr">
        <is>
          <t>143</t>
        </is>
      </c>
      <c r="V227" s="45" t="inlineStr">
        <is>
          <t>{"link": "https://www.themoviedb.org/movie/22-pirates-of-the-caribbean-the-curse-of-the-black-pearl/watch?locale=CA",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27" s="46" t="inlineStr">
        <is>
          <t>140,000,000</t>
        </is>
      </c>
      <c r="X227" s="35" t="n">
        <v>22</v>
      </c>
      <c r="Y227" s="35" t="inlineStr">
        <is>
          <t>[58, 285, 1865, 166426, 12, 8373, 4133, 162, 122, 14160, 1586, 163, 672, 1858, 259316, 38356, 866, 671, 1587, 82682]</t>
        </is>
      </c>
      <c r="Z227" s="35" t="inlineStr">
        <is>
          <t>79%</t>
        </is>
      </c>
      <c r="AA227" s="35" t="inlineStr">
        <is>
          <t>8.1/10</t>
        </is>
      </c>
      <c r="AB227" s="35" t="inlineStr">
        <is>
          <t>63/100</t>
        </is>
      </c>
      <c r="AC227" s="35" t="inlineStr">
        <is>
          <t>https://www.youtube.com/embed/-9HT0l9HV4c</t>
        </is>
      </c>
      <c r="AD227" s="62" t="inlineStr">
        <is>
          <t>US</t>
        </is>
      </c>
      <c r="AE227" s="62" t="n">
        <v>1731215633548</v>
      </c>
    </row>
    <row r="228" ht="14.25" customHeight="1" s="170">
      <c r="A228" s="121" t="inlineStr">
        <is>
          <t>Uncut Gems</t>
        </is>
      </c>
      <c r="B228" s="122" t="n">
        <v>89</v>
      </c>
      <c r="C228" s="123" t="inlineStr">
        <is>
          <t>Sandlerverse</t>
        </is>
      </c>
      <c r="D228" s="140" t="n"/>
      <c r="E228" s="124" t="inlineStr">
        <is>
          <t>Drama</t>
        </is>
      </c>
      <c r="F228" s="125" t="n"/>
      <c r="G228" s="31" t="n"/>
      <c r="H228" s="32" t="inlineStr">
        <is>
          <t>Netflix</t>
        </is>
      </c>
      <c r="I228" s="126" t="inlineStr">
        <is>
          <t>Netflix</t>
        </is>
      </c>
      <c r="J228" s="127" t="n">
        <v>2019</v>
      </c>
      <c r="K228" s="35">
        <f>ROW(K228)-1</f>
        <v/>
      </c>
      <c r="L228" s="62" t="b">
        <v>0</v>
      </c>
      <c r="M228" s="128" t="n"/>
      <c r="N228" s="83"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8" s="84" t="inlineStr">
        <is>
          <t>https://image.tmdb.org/t/p/w500/6XN1vxHc7kUSqNWtaQKN45J5x2v.jpg</t>
        </is>
      </c>
      <c r="P228" s="85"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8" s="86" t="inlineStr">
        <is>
          <t>Benny Safdie, Josh Safdie</t>
        </is>
      </c>
      <c r="R228" s="110" t="inlineStr">
        <is>
          <t>[{"Source": "Internet Movie Database", "Value": "7.4/10"}, {"Source": "Rotten Tomatoes", "Value": "91%"}, {"Source": "Metacritic", "Value": "93/100"}]</t>
        </is>
      </c>
      <c r="S228" s="106" t="inlineStr">
        <is>
          <t>50,023,780</t>
        </is>
      </c>
      <c r="T228" s="107" t="inlineStr">
        <is>
          <t>R</t>
        </is>
      </c>
      <c r="U228" s="108" t="inlineStr">
        <is>
          <t>136</t>
        </is>
      </c>
      <c r="V228" s="89"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94}]}</t>
        </is>
      </c>
      <c r="W228" s="61" t="inlineStr">
        <is>
          <t>19,000,000</t>
        </is>
      </c>
      <c r="X228" s="35" t="n">
        <v>473033</v>
      </c>
      <c r="Y228" s="35" t="inlineStr">
        <is>
          <t>[429200, 496243, 503919, 492188, 515001, 546554, 530915, 398978, 359724, 471707, 514921, 651070, 465109, 465086, 559969, 476669, 530385, 429197, 14139, 505600]</t>
        </is>
      </c>
      <c r="Z228" s="35" t="inlineStr">
        <is>
          <t>91%</t>
        </is>
      </c>
      <c r="AA228" s="35" t="inlineStr">
        <is>
          <t>7.4/10</t>
        </is>
      </c>
      <c r="AB228" s="35" t="inlineStr">
        <is>
          <t>93/100</t>
        </is>
      </c>
      <c r="AC228" s="35" t="inlineStr">
        <is>
          <t>https://www.youtube.com/embed/sXga1Oy0iRk</t>
        </is>
      </c>
      <c r="AD228" s="62" t="inlineStr">
        <is>
          <t>US</t>
        </is>
      </c>
      <c r="AE228" s="62" t="n">
        <v>1731215633548</v>
      </c>
    </row>
    <row r="229" ht="14.25" customHeight="1" s="170">
      <c r="A229" s="121" t="inlineStr">
        <is>
          <t>Furiosa: A Mad Max Saga</t>
        </is>
      </c>
      <c r="B229" s="122" t="n">
        <v>89</v>
      </c>
      <c r="C229" s="123" t="inlineStr">
        <is>
          <t>Mad Max</t>
        </is>
      </c>
      <c r="D229" s="140" t="n"/>
      <c r="E229" s="124" t="inlineStr">
        <is>
          <t>Action</t>
        </is>
      </c>
      <c r="F229" s="125" t="inlineStr">
        <is>
          <t>Apocalypse</t>
        </is>
      </c>
      <c r="G229" s="31" t="n"/>
      <c r="H229" s="32" t="n"/>
      <c r="I229" s="126" t="inlineStr">
        <is>
          <t>Warner Bros.</t>
        </is>
      </c>
      <c r="J229" s="127" t="n">
        <v>2024</v>
      </c>
      <c r="K229" s="35">
        <f>ROW(K229)-1</f>
        <v/>
      </c>
      <c r="L229" s="62" t="b">
        <v>0</v>
      </c>
      <c r="M229" s="12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9" s="76"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9" s="95" t="inlineStr">
        <is>
          <t>https://image.tmdb.org/t/p/w500/iADOJ8Zymht2JPMoy3R7xceZprc.jpg</t>
        </is>
      </c>
      <c r="P229" s="96"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9" s="97" t="inlineStr">
        <is>
          <t>George Miller</t>
        </is>
      </c>
      <c r="R229" s="114" t="inlineStr">
        <is>
          <t>[{"Source": "Internet Movie Database", "Value": "7.5/10"}, {"Source": "Rotten Tomatoes", "Value": "90%"}, {"Source": "Metacritic", "Value": "79/100"}]</t>
        </is>
      </c>
      <c r="S229" s="98" t="inlineStr">
        <is>
          <t>174,287,546</t>
        </is>
      </c>
      <c r="T229" s="99" t="inlineStr">
        <is>
          <t>R</t>
        </is>
      </c>
      <c r="U229" s="100" t="inlineStr">
        <is>
          <t>149</t>
        </is>
      </c>
      <c r="V229" s="82" t="inlineStr">
        <is>
          <t>{"link": "https://www.themoviedb.org/movie/786892-furiosa-a-mad-max-saga/watch?locale=CA",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29" s="101" t="inlineStr">
        <is>
          <t>168,000,000</t>
        </is>
      </c>
      <c r="X229" s="35" t="n">
        <v>786892</v>
      </c>
      <c r="Y229" s="35" t="inlineStr">
        <is>
          <t>[614933, 653346, 929590, 1029955, 280180, 76341, 1022789, 1086747, 573435, 748783, 974635, 1136318, 746036, 639720, 762441, 937287, 380683, 704673, 9659, 519182]</t>
        </is>
      </c>
      <c r="Z229" s="35" t="inlineStr">
        <is>
          <t>90%</t>
        </is>
      </c>
      <c r="AA229" s="35" t="inlineStr">
        <is>
          <t>7.5/10</t>
        </is>
      </c>
      <c r="AB229" s="35" t="inlineStr">
        <is>
          <t>79/100</t>
        </is>
      </c>
      <c r="AC229" s="35" t="inlineStr">
        <is>
          <t>https://www.youtube.com/embed/LYV3001u574</t>
        </is>
      </c>
      <c r="AD229" s="62" t="inlineStr">
        <is>
          <t>AU</t>
        </is>
      </c>
      <c r="AE229" s="62" t="n">
        <v>1731215633548</v>
      </c>
    </row>
    <row r="230" ht="14.25" customHeight="1" s="170">
      <c r="A230" s="121" t="inlineStr">
        <is>
          <t>The Conjuring</t>
        </is>
      </c>
      <c r="B230" s="122" t="n">
        <v>89</v>
      </c>
      <c r="C230" s="123" t="inlineStr">
        <is>
          <t>The Conjuring</t>
        </is>
      </c>
      <c r="D230" s="140" t="n"/>
      <c r="E230" s="124" t="inlineStr">
        <is>
          <t>Horror</t>
        </is>
      </c>
      <c r="F230" s="125" t="n"/>
      <c r="G230" s="31" t="n"/>
      <c r="H230" s="32" t="n"/>
      <c r="I230" s="126" t="inlineStr">
        <is>
          <t>Warner Bros.</t>
        </is>
      </c>
      <c r="J230" s="127" t="n">
        <v>2013</v>
      </c>
      <c r="K230" s="35">
        <f>ROW(K230)-1</f>
        <v/>
      </c>
      <c r="L230" s="62" t="b">
        <v>0</v>
      </c>
      <c r="M230" s="12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30" s="49" t="inlineStr">
        <is>
          <t>Paranormal investigators Ed and Lorraine Warren work to help a family terrorized by a dark presence in their farmhouse. Forced to confront a powerful entity, the Warrens find themselves caught in the most terrifying case of their lives.</t>
        </is>
      </c>
      <c r="O230" s="50" t="inlineStr">
        <is>
          <t>https://image.tmdb.org/t/p/w500/wVYREutTvI2tmxr6ujrHT704wGF.jpg</t>
        </is>
      </c>
      <c r="P230"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30" s="52" t="inlineStr">
        <is>
          <t>James Wan</t>
        </is>
      </c>
      <c r="R230" s="110" t="inlineStr">
        <is>
          <t>[{"Source": "Internet Movie Database", "Value": "7.5/10"}, {"Source": "Rotten Tomatoes", "Value": "86%"}, {"Source": "Metacritic", "Value": "68/100"}]</t>
        </is>
      </c>
      <c r="S230" s="54" t="inlineStr">
        <is>
          <t>320,415,166</t>
        </is>
      </c>
      <c r="T230" s="55" t="inlineStr">
        <is>
          <t>R</t>
        </is>
      </c>
      <c r="U230" s="56" t="inlineStr">
        <is>
          <t>112</t>
        </is>
      </c>
      <c r="V230" s="57" t="inlineStr">
        <is>
          <t>{"link": "https://www.themoviedb.org/movie/138843-the-conjuring/watch?locale=CA",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0" s="58" t="inlineStr">
        <is>
          <t>13,000,000</t>
        </is>
      </c>
      <c r="X230" s="35" t="n">
        <v>138843</v>
      </c>
      <c r="Y230" s="35" t="inlineStr">
        <is>
          <t>[259693, 250546, 49018, 91586, 423108, 109428, 158015, 521029, 82507, 72190, 132232, 23827, 565, 8329, 10234, 9552, 346364, 22970, 21208, 136795]</t>
        </is>
      </c>
      <c r="Z230" s="35" t="inlineStr">
        <is>
          <t>86%</t>
        </is>
      </c>
      <c r="AA230" s="35" t="inlineStr">
        <is>
          <t>7.5/10</t>
        </is>
      </c>
      <c r="AB230" s="35" t="inlineStr">
        <is>
          <t>68/100</t>
        </is>
      </c>
      <c r="AC230" s="35" t="inlineStr">
        <is>
          <t>https://www.youtube.com/embed/k10ETZ41q5o</t>
        </is>
      </c>
      <c r="AD230" s="62" t="inlineStr">
        <is>
          <t>US</t>
        </is>
      </c>
      <c r="AE230" s="62" t="n">
        <v>1731215633548</v>
      </c>
    </row>
    <row r="231" ht="14.25" customHeight="1" s="170">
      <c r="A231" s="121" t="inlineStr">
        <is>
          <t>Killers of the Flower Moon</t>
        </is>
      </c>
      <c r="B231" s="122" t="n">
        <v>89</v>
      </c>
      <c r="C231" s="123" t="n"/>
      <c r="D231" s="140" t="n"/>
      <c r="E231" s="124" t="inlineStr">
        <is>
          <t>Drama</t>
        </is>
      </c>
      <c r="F231" s="125" t="inlineStr">
        <is>
          <t>Crime</t>
        </is>
      </c>
      <c r="G231" s="31" t="n"/>
      <c r="H231" s="32" t="inlineStr">
        <is>
          <t>Apple TV+</t>
        </is>
      </c>
      <c r="I231" s="126" t="inlineStr">
        <is>
          <t>Apple TV+</t>
        </is>
      </c>
      <c r="J231" s="127" t="n">
        <v>2023</v>
      </c>
      <c r="K231" s="35">
        <f>ROW(K231)-1</f>
        <v/>
      </c>
      <c r="L231" s="62" t="b">
        <v>0</v>
      </c>
      <c r="M231" s="12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31" s="83" t="inlineStr">
        <is>
          <t>When oil is discovered in 1920s Oklahoma under Osage Nation land, the Osage people are murdered one by one—until the FBI steps in to unravel the mystery.</t>
        </is>
      </c>
      <c r="O231" s="84" t="inlineStr">
        <is>
          <t>https://image.tmdb.org/t/p/w500/dB6Krk806zeqd0YNp2ngQ9zXteH.jpg</t>
        </is>
      </c>
      <c r="P231" s="85"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31" s="86" t="inlineStr">
        <is>
          <t>Martin Scorsese</t>
        </is>
      </c>
      <c r="R231" s="59" t="inlineStr">
        <is>
          <t>[{"Source": "Internet Movie Database", "Value": "7.6/10"}, {"Source": "Rotten Tomatoes", "Value": "93%"}, {"Source": "Metacritic", "Value": "89/100"}]</t>
        </is>
      </c>
      <c r="S231" s="106" t="inlineStr">
        <is>
          <t>158,722,599</t>
        </is>
      </c>
      <c r="T231" s="107" t="inlineStr">
        <is>
          <t>R</t>
        </is>
      </c>
      <c r="U231" s="108" t="inlineStr">
        <is>
          <t>206</t>
        </is>
      </c>
      <c r="V231" s="89" t="inlineStr">
        <is>
          <t>{"link": "https://www.themoviedb.org/movie/466420-killers-of-the-flower-moon/watch?locale=CA", "flatrate": [{"logo_path": "/2E03IAZsX4ZaUqM7tXlctEPMGWS.jpg", "provider_id": 350, "provider_name": "Apple TV+", "display_priority": 6}, {"logo_path": "/yFrZVSC4UnDpeIzX2svcRPgV5P5.jpg", "provider_id": 2243, "provider_name": "Apple TV Plus Amazon Channel", "display_priority": 125}],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1" s="61" t="inlineStr">
        <is>
          <t>200,000,000</t>
        </is>
      </c>
      <c r="X231" s="35" t="n">
        <v>466420</v>
      </c>
      <c r="Y231" s="35" t="inlineStr">
        <is>
          <t>[1026227, 753342, 523607, 915935, 800158, 695721, 897087, 726209, 1047016, 872585, 792307, 840430, 666277, 839369, 951491, 823482, 747188, 508883, 930564, 962309]</t>
        </is>
      </c>
      <c r="Z231" s="35" t="inlineStr">
        <is>
          <t>93%</t>
        </is>
      </c>
      <c r="AA231" s="35" t="inlineStr">
        <is>
          <t>7.6/10</t>
        </is>
      </c>
      <c r="AB231" s="35" t="inlineStr">
        <is>
          <t>89/100</t>
        </is>
      </c>
      <c r="AC231" s="35" t="inlineStr">
        <is>
          <t>https://www.youtube.com/embed/1oZUCkJEuvo</t>
        </is>
      </c>
      <c r="AD231" s="62" t="inlineStr">
        <is>
          <t>US</t>
        </is>
      </c>
      <c r="AE231" s="62" t="n">
        <v>1731215633548</v>
      </c>
    </row>
    <row r="232" ht="14.25" customHeight="1" s="170">
      <c r="A232" s="121" t="inlineStr">
        <is>
          <t>Wreck-It Ralph</t>
        </is>
      </c>
      <c r="B232" s="122" t="n">
        <v>89</v>
      </c>
      <c r="C232" s="123" t="inlineStr">
        <is>
          <t>Disney Animation</t>
        </is>
      </c>
      <c r="D232" s="140" t="inlineStr">
        <is>
          <t>Wreck-It Ralph</t>
        </is>
      </c>
      <c r="E232" s="124" t="inlineStr">
        <is>
          <t>Animated</t>
        </is>
      </c>
      <c r="F232" s="125" t="n"/>
      <c r="G232" s="31" t="n"/>
      <c r="H232" s="32" t="n"/>
      <c r="I232" s="126" t="inlineStr">
        <is>
          <t>Disney</t>
        </is>
      </c>
      <c r="J232" s="127" t="n">
        <v>2012</v>
      </c>
      <c r="K232" s="35">
        <f>ROW(K232)-1</f>
        <v/>
      </c>
      <c r="L232" s="62" t="b">
        <v>0</v>
      </c>
      <c r="M232" s="128" t="n"/>
      <c r="N232"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32" s="50" t="inlineStr">
        <is>
          <t>https://image.tmdb.org/t/p/w500/zWoIgZ7mgmPkaZjG0102BSKFIqQ.jpg</t>
        </is>
      </c>
      <c r="P232"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32" s="52" t="inlineStr">
        <is>
          <t>Rich Moore</t>
        </is>
      </c>
      <c r="R232" s="59" t="inlineStr">
        <is>
          <t>[{"Source": "Internet Movie Database", "Value": "7.7/10"}, {"Source": "Rotten Tomatoes", "Value": "87%"}, {"Source": "Metacritic", "Value": "72/100"}]</t>
        </is>
      </c>
      <c r="S232" s="60" t="inlineStr">
        <is>
          <t>471,222,889</t>
        </is>
      </c>
      <c r="T232" s="55" t="inlineStr">
        <is>
          <t>PG</t>
        </is>
      </c>
      <c r="U232" s="56" t="inlineStr">
        <is>
          <t>101</t>
        </is>
      </c>
      <c r="V232" s="57" t="inlineStr">
        <is>
          <t>{"link": "https://www.themoviedb.org/movie/82690-wreck-it-ralph/watch?locale=CA",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232" s="61" t="inlineStr">
        <is>
          <t>165,000,000</t>
        </is>
      </c>
      <c r="X232" s="35" t="n">
        <v>82690</v>
      </c>
      <c r="Y232" s="35" t="inlineStr">
        <is>
          <t>[404368, 62177, 57800, 75780, 76492, 59967, 140420, 671, 70160, 87502, 81188, 62214, 10191, 134411, 38757, 49521, 920, 20352, 124459, 269149]</t>
        </is>
      </c>
      <c r="Z232" s="35" t="inlineStr">
        <is>
          <t>87%</t>
        </is>
      </c>
      <c r="AA232" s="35" t="inlineStr">
        <is>
          <t>7.7/10</t>
        </is>
      </c>
      <c r="AB232" s="35" t="inlineStr">
        <is>
          <t>72/100</t>
        </is>
      </c>
      <c r="AC232" s="35" t="inlineStr">
        <is>
          <t>https://www.youtube.com/embed/87E6N7ToCxs</t>
        </is>
      </c>
      <c r="AD232" s="62" t="inlineStr">
        <is>
          <t>US</t>
        </is>
      </c>
      <c r="AE232" s="62" t="n">
        <v>1731215633548</v>
      </c>
    </row>
    <row r="233" ht="14.25" customHeight="1" s="170">
      <c r="A233" s="121" t="inlineStr">
        <is>
          <t>Tarzan</t>
        </is>
      </c>
      <c r="B233" s="122" t="n">
        <v>89</v>
      </c>
      <c r="C233" s="123" t="inlineStr">
        <is>
          <t>Disney Animation</t>
        </is>
      </c>
      <c r="D233" s="140" t="n"/>
      <c r="E233" s="124" t="inlineStr">
        <is>
          <t>Animated</t>
        </is>
      </c>
      <c r="F233" s="125" t="n"/>
      <c r="G233" s="31" t="n"/>
      <c r="H233" s="32" t="n"/>
      <c r="I233" s="126" t="inlineStr">
        <is>
          <t>Disney</t>
        </is>
      </c>
      <c r="J233" s="127" t="n">
        <v>1999</v>
      </c>
      <c r="K233" s="35">
        <f>ROW(K233)-1</f>
        <v/>
      </c>
      <c r="L233" s="62" t="b">
        <v>0</v>
      </c>
      <c r="M233" s="128" t="n"/>
      <c r="N233"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33" s="38" t="inlineStr">
        <is>
          <t>https://image.tmdb.org/t/p/w500/bTvHlcqiOjGa3lFtbrTLTM3zasY.jpg</t>
        </is>
      </c>
      <c r="P233"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33" s="40" t="inlineStr">
        <is>
          <t>Chris Buck, Kevin Lima</t>
        </is>
      </c>
      <c r="R233" s="41" t="inlineStr">
        <is>
          <t>[{"Source": "Internet Movie Database", "Value": "7.3/10"}, {"Source": "Rotten Tomatoes", "Value": "90%"}, {"Source": "Metacritic", "Value": "80/100"}]</t>
        </is>
      </c>
      <c r="S233" s="42" t="inlineStr">
        <is>
          <t>448,200,000</t>
        </is>
      </c>
      <c r="T233" s="43" t="inlineStr">
        <is>
          <t>G</t>
        </is>
      </c>
      <c r="U233" s="44" t="inlineStr">
        <is>
          <t>88</t>
        </is>
      </c>
      <c r="V233" s="45" t="inlineStr">
        <is>
          <t>{"link": "https://www.themoviedb.org/movie/37135-tarzan/watch?locale=CA",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3" s="46" t="inlineStr">
        <is>
          <t>130,000,000</t>
        </is>
      </c>
      <c r="X233" s="35" t="n">
        <v>37135</v>
      </c>
      <c r="Y233" s="35" t="inlineStr">
        <is>
          <t>[15657, 13683, 11970, 10674, 230222, 49948, 10693, 10545, 11544, 10567, 11688, 258489, 10530, 10340, 9325, 9732, 3170, 11886, 10144, 10112]</t>
        </is>
      </c>
      <c r="Z233" s="35" t="inlineStr">
        <is>
          <t>90%</t>
        </is>
      </c>
      <c r="AA233" s="35" t="inlineStr">
        <is>
          <t>7.3/10</t>
        </is>
      </c>
      <c r="AB233" s="35" t="inlineStr">
        <is>
          <t>80/100</t>
        </is>
      </c>
      <c r="AC233" s="35" t="inlineStr">
        <is>
          <t>https://www.youtube.com/embed/JYOMf4SS2oA</t>
        </is>
      </c>
      <c r="AD233" s="62" t="inlineStr">
        <is>
          <t>US</t>
        </is>
      </c>
      <c r="AE233" s="62" t="n">
        <v>1731215633548</v>
      </c>
    </row>
    <row r="234" ht="14.25" customHeight="1" s="170">
      <c r="A234" s="121" t="inlineStr">
        <is>
          <t>Pearl</t>
        </is>
      </c>
      <c r="B234" s="122" t="n">
        <v>89</v>
      </c>
      <c r="C234" s="123" t="inlineStr">
        <is>
          <t>X</t>
        </is>
      </c>
      <c r="D234" s="140" t="n"/>
      <c r="E234" s="124" t="inlineStr">
        <is>
          <t>Horror</t>
        </is>
      </c>
      <c r="F234" s="125" t="inlineStr">
        <is>
          <t>Slasher</t>
        </is>
      </c>
      <c r="G234" s="31" t="n"/>
      <c r="H234" s="32" t="n"/>
      <c r="I234" s="126" t="inlineStr">
        <is>
          <t>A24</t>
        </is>
      </c>
      <c r="J234" s="127" t="n">
        <v>2022</v>
      </c>
      <c r="K234" s="35">
        <f>ROW(K234)-1</f>
        <v/>
      </c>
      <c r="L234" s="62" t="b">
        <v>0</v>
      </c>
      <c r="M234" s="12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34" s="83" t="inlineStr">
        <is>
          <t>Trapped on her family’s isolated farm, Pearl must tend to her ailing father under the bitter and overbearing watch of her devout mother. Lusting for a glamorous life like she’s seen in the movies, Pearl’s ambitions, temptations, and repressions collide.</t>
        </is>
      </c>
      <c r="O234" s="84" t="inlineStr">
        <is>
          <t>https://image.tmdb.org/t/p/w500/ulBLIBqvdnf4H6JBt0OpMCU1ECn.jpg</t>
        </is>
      </c>
      <c r="P234" s="85" t="inlineStr">
        <is>
          <t>Mia Goth, David Corenswet, Tandi Wright, Matthew Sunderland, Emma Jenkins-Purro, Alistair Sewell, Amelia Reid, Gabe McDonnell, Lauren Stewart, Todd Rippon, Grace Acheson, Shaman Theron</t>
        </is>
      </c>
      <c r="Q234" s="86" t="inlineStr">
        <is>
          <t>Ti West</t>
        </is>
      </c>
      <c r="R234" s="59" t="inlineStr">
        <is>
          <t>[{"Source": "Internet Movie Database", "Value": "7.0/10"}, {"Source": "Rotten Tomatoes", "Value": "93%"}, {"Source": "Metacritic", "Value": "76/100"}]</t>
        </is>
      </c>
      <c r="S234" s="106" t="inlineStr">
        <is>
          <t>10,139,416</t>
        </is>
      </c>
      <c r="T234" s="107" t="inlineStr">
        <is>
          <t>R</t>
        </is>
      </c>
      <c r="U234" s="108" t="inlineStr">
        <is>
          <t>102</t>
        </is>
      </c>
      <c r="V234" s="89" t="inlineStr">
        <is>
          <t>{"link": "https://www.themoviedb.org/movie/949423-pearl/watch?locale=CA",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4" s="61" t="inlineStr">
        <is>
          <t>1,000,000</t>
        </is>
      </c>
      <c r="X234" s="35" t="n">
        <v>949423</v>
      </c>
      <c r="Y234" s="35" t="inlineStr">
        <is>
          <t>[760104, 1023922, 520023, 913290, 882598, 1156116, 791177, 146015, 799379, 777245, 983507, 20770, 545611, 901563, 667216, 11171, 787752, 645710, 1039868, 864692]</t>
        </is>
      </c>
      <c r="Z234" s="35" t="inlineStr">
        <is>
          <t>93%</t>
        </is>
      </c>
      <c r="AA234" s="35" t="inlineStr">
        <is>
          <t>7.0/10</t>
        </is>
      </c>
      <c r="AB234" s="35" t="inlineStr">
        <is>
          <t>76/100</t>
        </is>
      </c>
      <c r="AC234" s="35" t="inlineStr">
        <is>
          <t>https://www.youtube.com/embed/L5PW5r3pEOg</t>
        </is>
      </c>
      <c r="AD234" s="62" t="inlineStr">
        <is>
          <t>US</t>
        </is>
      </c>
      <c r="AE234" s="62" t="n">
        <v>1731215633548</v>
      </c>
    </row>
    <row r="235" ht="14.25" customHeight="1" s="170">
      <c r="A235" s="121" t="inlineStr">
        <is>
          <t>Mulan</t>
        </is>
      </c>
      <c r="B235" s="122" t="n">
        <v>89</v>
      </c>
      <c r="C235" s="123" t="inlineStr">
        <is>
          <t>Disney Animation</t>
        </is>
      </c>
      <c r="D235" s="140" t="n"/>
      <c r="E235" s="124" t="inlineStr">
        <is>
          <t>Animated</t>
        </is>
      </c>
      <c r="F235" s="125" t="inlineStr">
        <is>
          <t>Princess</t>
        </is>
      </c>
      <c r="G235" s="31" t="n"/>
      <c r="H235" s="32" t="n"/>
      <c r="I235" s="126" t="inlineStr">
        <is>
          <t>Disney</t>
        </is>
      </c>
      <c r="J235" s="127" t="n">
        <v>1998</v>
      </c>
      <c r="K235" s="35">
        <f>ROW(K235)-1</f>
        <v/>
      </c>
      <c r="L235" s="62" t="b">
        <v>0</v>
      </c>
      <c r="M235" s="128" t="n"/>
      <c r="N235" s="37" t="inlineStr">
        <is>
          <t>To save her father from certain death in the army, a young woman secretly enlists in his place and becomes one of China's greatest heroines in the process.</t>
        </is>
      </c>
      <c r="O235" s="38" t="inlineStr">
        <is>
          <t>https://image.tmdb.org/t/p/w500/5TYgKxYhnhRNNwqnRAKHkgfqi2G.jpg</t>
        </is>
      </c>
      <c r="P235"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35" s="40" t="inlineStr">
        <is>
          <t>Tony Bancroft, Barry Cook</t>
        </is>
      </c>
      <c r="R235" s="41" t="inlineStr">
        <is>
          <t>[{"Source": "Internet Movie Database", "Value": "7.7/10"}, {"Source": "Rotten Tomatoes", "Value": "92%"}, {"Source": "Metacritic", "Value": "72/100"}]</t>
        </is>
      </c>
      <c r="S235" s="42" t="inlineStr">
        <is>
          <t>304,320,254</t>
        </is>
      </c>
      <c r="T235" s="43" t="inlineStr">
        <is>
          <t>G</t>
        </is>
      </c>
      <c r="U235" s="44" t="inlineStr">
        <is>
          <t>88</t>
        </is>
      </c>
      <c r="V235" s="45" t="inlineStr">
        <is>
          <t>{"link": "https://www.themoviedb.org/movie/10674-mulan/watch?locale=CA",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35" s="46" t="inlineStr">
        <is>
          <t>90,000,000</t>
        </is>
      </c>
      <c r="X235" s="35" t="n">
        <v>10674</v>
      </c>
      <c r="Y235" s="35" t="inlineStr">
        <is>
          <t>[12242, 10530, 37135, 11970, 12230, 11544, 9444, 10144, 10545, 337401, 9479, 9325, 11688, 10020, 812, 13761, 32909, 9327, 11886, 38757]</t>
        </is>
      </c>
      <c r="Z235" s="35" t="inlineStr">
        <is>
          <t>92%</t>
        </is>
      </c>
      <c r="AA235" s="35" t="inlineStr">
        <is>
          <t>7.7/10</t>
        </is>
      </c>
      <c r="AB235" s="35" t="inlineStr">
        <is>
          <t>72/100</t>
        </is>
      </c>
      <c r="AC235" s="35" t="inlineStr">
        <is>
          <t>https://www.youtube.com/embed/2z2KsFZs-8I</t>
        </is>
      </c>
      <c r="AD235" s="62" t="inlineStr">
        <is>
          <t>US</t>
        </is>
      </c>
      <c r="AE235" s="62" t="n">
        <v>1731215633548</v>
      </c>
    </row>
    <row r="236" ht="14.25" customHeight="1" s="170">
      <c r="A236" s="121" t="inlineStr">
        <is>
          <t>Licorice Pizza</t>
        </is>
      </c>
      <c r="B236" s="122" t="n">
        <v>89</v>
      </c>
      <c r="C236" s="123" t="n"/>
      <c r="D236" s="140" t="n"/>
      <c r="E236" s="124" t="inlineStr">
        <is>
          <t>Drama</t>
        </is>
      </c>
      <c r="F236" s="125" t="inlineStr">
        <is>
          <t>Coming-of-Age</t>
        </is>
      </c>
      <c r="G236" s="31" t="n"/>
      <c r="H236" s="32" t="n"/>
      <c r="I236" s="126" t="inlineStr">
        <is>
          <t>Amazon MGM Studios</t>
        </is>
      </c>
      <c r="J236" s="127" t="n">
        <v>2021</v>
      </c>
      <c r="K236" s="35">
        <f>ROW(K236)-1</f>
        <v/>
      </c>
      <c r="L236" s="62" t="b">
        <v>0</v>
      </c>
      <c r="M236" s="128" t="n"/>
      <c r="N236" s="37" t="inlineStr">
        <is>
          <t>The story of Gary Valentine and Alana Kane growing up, running around and going through the treacherous navigation of first love in the San Fernando Valley, 1973.</t>
        </is>
      </c>
      <c r="O236" s="38" t="inlineStr">
        <is>
          <t>https://image.tmdb.org/t/p/w500/jD98aUKHQZNAmrk0wQQ9wmNQPnP.jpg</t>
        </is>
      </c>
      <c r="P236"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36" s="40" t="inlineStr">
        <is>
          <t>Paul Thomas Anderson</t>
        </is>
      </c>
      <c r="R236" s="41" t="inlineStr">
        <is>
          <t>[{"Source": "Internet Movie Database", "Value": "7.1/10"}, {"Source": "Rotten Tomatoes", "Value": "90%"}, {"Source": "Metacritic", "Value": "90/100"}]</t>
        </is>
      </c>
      <c r="S236" s="42" t="inlineStr">
        <is>
          <t>33,276,075</t>
        </is>
      </c>
      <c r="T236" s="43" t="inlineStr">
        <is>
          <t>R</t>
        </is>
      </c>
      <c r="U236" s="44" t="inlineStr">
        <is>
          <t>133</t>
        </is>
      </c>
      <c r="V236" s="45" t="inlineStr">
        <is>
          <t>{"link": "https://www.themoviedb.org/movie/718032-licorice-pizza/watch?locale=CA",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36" s="46" t="inlineStr">
        <is>
          <t>40,000,000</t>
        </is>
      </c>
      <c r="X236" s="35" t="n">
        <v>718032</v>
      </c>
      <c r="Y236" s="35" t="inlineStr">
        <is>
          <t>[758866, 591538, 777270, 716612, 776503, 660120, 511809, 727293, 42733, 763532, 866678, 597208, 600583, 766798, 664698, 265169, 712454, 632617, 614917, 8051]</t>
        </is>
      </c>
      <c r="Z236" s="35" t="inlineStr">
        <is>
          <t>90%</t>
        </is>
      </c>
      <c r="AA236" s="35" t="inlineStr">
        <is>
          <t>7.1/10</t>
        </is>
      </c>
      <c r="AB236" s="35" t="inlineStr">
        <is>
          <t>90/100</t>
        </is>
      </c>
      <c r="AC236" s="35" t="inlineStr">
        <is>
          <t>https://www.youtube.com/embed/ofnXPwUPENo</t>
        </is>
      </c>
      <c r="AD236" s="62" t="inlineStr">
        <is>
          <t>US</t>
        </is>
      </c>
      <c r="AE236" s="62" t="n">
        <v>1731215633548</v>
      </c>
    </row>
    <row r="237" ht="14.25" customHeight="1" s="170">
      <c r="A237" s="121" t="inlineStr">
        <is>
          <t>Iron Man</t>
        </is>
      </c>
      <c r="B237" s="122" t="n">
        <v>89</v>
      </c>
      <c r="C237" s="123" t="inlineStr">
        <is>
          <t>Marvel</t>
        </is>
      </c>
      <c r="D237" s="140" t="inlineStr">
        <is>
          <t>MCU</t>
        </is>
      </c>
      <c r="E237" s="124" t="inlineStr">
        <is>
          <t>Comic Book</t>
        </is>
      </c>
      <c r="F237" s="125" t="n"/>
      <c r="G237" s="31" t="n"/>
      <c r="H237" s="32" t="n"/>
      <c r="I237" s="126" t="inlineStr">
        <is>
          <t>Disney</t>
        </is>
      </c>
      <c r="J237" s="127" t="n">
        <v>2008</v>
      </c>
      <c r="K237" s="35">
        <f>ROW(K237)-1</f>
        <v/>
      </c>
      <c r="L237" s="62" t="b">
        <v>0</v>
      </c>
      <c r="M237" s="128" t="n"/>
      <c r="N237" s="37" t="inlineStr">
        <is>
          <t>After being held captive in an Afghan cave, billionaire engineer Tony Stark creates a unique weaponized suit of armor to fight evil.</t>
        </is>
      </c>
      <c r="O237" s="38" t="inlineStr">
        <is>
          <t>https://image.tmdb.org/t/p/w500/78lPtwv72eTNqFW9COBYI0dWDJa.jpg</t>
        </is>
      </c>
      <c r="P237"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7" s="40" t="inlineStr">
        <is>
          <t>Jon Favreau</t>
        </is>
      </c>
      <c r="R237" s="41" t="inlineStr">
        <is>
          <t>[{"Source": "Internet Movie Database", "Value": "7.9/10"}, {"Source": "Rotten Tomatoes", "Value": "94%"}, {"Source": "Metacritic", "Value": "79/100"}]</t>
        </is>
      </c>
      <c r="S237" s="42" t="inlineStr">
        <is>
          <t>585,174,222</t>
        </is>
      </c>
      <c r="T237" s="43" t="inlineStr">
        <is>
          <t>PG-13</t>
        </is>
      </c>
      <c r="U237" s="44" t="inlineStr">
        <is>
          <t>126</t>
        </is>
      </c>
      <c r="V237" s="45" t="inlineStr">
        <is>
          <t>{"link": "https://www.themoviedb.org/movie/1726-iron-man/watch?locale=CA",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7" s="46" t="inlineStr">
        <is>
          <t>140,000,000</t>
        </is>
      </c>
      <c r="X237" s="35" t="n">
        <v>1726</v>
      </c>
      <c r="Y237" s="35" t="inlineStr">
        <is>
          <t>[10138, 1724, 68721, 1771, 10195, 562, 59967, 550, 41154, 272, 13475, 122, 56292, 14161, 557, 1487, 2080, 10191, 24428, 8681]</t>
        </is>
      </c>
      <c r="Z237" s="35" t="inlineStr">
        <is>
          <t>94%</t>
        </is>
      </c>
      <c r="AA237" s="35" t="inlineStr">
        <is>
          <t>7.9/10</t>
        </is>
      </c>
      <c r="AB237" s="35" t="inlineStr">
        <is>
          <t>79/100</t>
        </is>
      </c>
      <c r="AC237" s="35" t="inlineStr">
        <is>
          <t>https://www.youtube.com/embed/KAE5ymVLmZg</t>
        </is>
      </c>
      <c r="AD237" s="62" t="inlineStr">
        <is>
          <t>US</t>
        </is>
      </c>
      <c r="AE237" s="62" t="n">
        <v>1731215633548</v>
      </c>
    </row>
    <row r="238" ht="14.25" customHeight="1" s="170">
      <c r="A238" s="121" t="inlineStr">
        <is>
          <t>The Edge of Seventeen</t>
        </is>
      </c>
      <c r="B238" s="122" t="n">
        <v>89</v>
      </c>
      <c r="C238" s="123" t="n"/>
      <c r="D238" s="140" t="n"/>
      <c r="E238" s="124" t="inlineStr">
        <is>
          <t>Drama</t>
        </is>
      </c>
      <c r="F238" s="125" t="inlineStr">
        <is>
          <t>Coming-of-Age</t>
        </is>
      </c>
      <c r="G238" s="31" t="n"/>
      <c r="H238" s="32" t="n"/>
      <c r="I238" s="126" t="inlineStr">
        <is>
          <t>STX Entertainment</t>
        </is>
      </c>
      <c r="J238" s="127" t="n">
        <v>2016</v>
      </c>
      <c r="K238" s="35">
        <f>ROW(K238)-1</f>
        <v/>
      </c>
      <c r="L238" s="62" t="b">
        <v>0</v>
      </c>
      <c r="M238" s="128" t="n"/>
      <c r="N238" s="37" t="inlineStr">
        <is>
          <t>Two high school girls are best friends until one dates the other's older brother, who is totally his sister's nemesis.</t>
        </is>
      </c>
      <c r="O238" s="38" t="inlineStr">
        <is>
          <t>https://image.tmdb.org/t/p/w500/gVg5pMfHPwYDjsxC4G6qmMPrHOX.jpg</t>
        </is>
      </c>
      <c r="P238"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8" s="40" t="inlineStr">
        <is>
          <t>Kelly Fremon Craig</t>
        </is>
      </c>
      <c r="R238" s="41" t="inlineStr">
        <is>
          <t>[{"Source": "Internet Movie Database", "Value": "7.3/10"}, {"Source": "Rotten Tomatoes", "Value": "94%"}, {"Source": "Metacritic", "Value": "77/100"}]</t>
        </is>
      </c>
      <c r="S238" s="42" t="inlineStr">
        <is>
          <t>18,803,648</t>
        </is>
      </c>
      <c r="T238" s="43" t="inlineStr">
        <is>
          <t>R</t>
        </is>
      </c>
      <c r="U238" s="44" t="inlineStr">
        <is>
          <t>105</t>
        </is>
      </c>
      <c r="V238" s="45" t="inlineStr">
        <is>
          <t>{"link": "https://www.themoviedb.org/movie/376660-the-edge-of-seventeen/watch?locale=CA",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 "flatrate": [{"logo_path": "/pvske1MyAoymrs5bguRfVqYiM9a.jpg", "provider_id": 119, "provider_name": "Amazon Prime Video", "display_priority": 3}, {"logo_path": "/8aBqoNeGGr0oSA85iopgNZUOTOc.jpg", "provider_id": 2100, "provider_name": "Amazon Prime Video with Ads", "display_priority": 112}],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8" s="46" t="inlineStr">
        <is>
          <t>9,000,000</t>
        </is>
      </c>
      <c r="X238" s="35" t="n">
        <v>376660</v>
      </c>
      <c r="Y238" s="35" t="inlineStr">
        <is>
          <t>[248574, 91745, 439059, 272693, 334541, 449415, 291328, 339419, 417678, 401104, 353571, 449563, 295699, 276908, 445605, 156711, 351964, 37735, 469876, 87368]</t>
        </is>
      </c>
      <c r="Z238" s="35" t="inlineStr">
        <is>
          <t>94%</t>
        </is>
      </c>
      <c r="AA238" s="35" t="inlineStr">
        <is>
          <t>7.3/10</t>
        </is>
      </c>
      <c r="AB238" s="35" t="inlineStr">
        <is>
          <t>77/100</t>
        </is>
      </c>
      <c r="AC238" s="35" t="inlineStr">
        <is>
          <t>https://www.youtube.com/embed/oPO5J8Ap578</t>
        </is>
      </c>
      <c r="AD238" s="62" t="inlineStr">
        <is>
          <t>US</t>
        </is>
      </c>
      <c r="AE238" s="62" t="n">
        <v>1731215633548</v>
      </c>
    </row>
    <row r="239" ht="14.25" customHeight="1" s="170">
      <c r="A239" s="121" t="inlineStr">
        <is>
          <t>Vacation</t>
        </is>
      </c>
      <c r="B239" s="122" t="n">
        <v>89</v>
      </c>
      <c r="C239" s="123" t="inlineStr">
        <is>
          <t>National Lampoon's</t>
        </is>
      </c>
      <c r="D239" s="140" t="inlineStr">
        <is>
          <t>Vacation</t>
        </is>
      </c>
      <c r="E239" s="124" t="inlineStr">
        <is>
          <t>Comedy</t>
        </is>
      </c>
      <c r="F239" s="125" t="n"/>
      <c r="G239" s="31" t="n"/>
      <c r="H239" s="32" t="n"/>
      <c r="I239" s="126" t="inlineStr">
        <is>
          <t>Warner Bros.</t>
        </is>
      </c>
      <c r="J239" s="127" t="n">
        <v>1983</v>
      </c>
      <c r="K239" s="35">
        <f>ROW(K239)-1</f>
        <v/>
      </c>
      <c r="L239" s="62" t="b">
        <v>0</v>
      </c>
      <c r="M239" s="128" t="n"/>
      <c r="N239" s="37" t="inlineStr">
        <is>
          <t>Clark Griswold is on a quest to take his family to the Walley World theme park for a vacation, but things don't go exactly as planned.</t>
        </is>
      </c>
      <c r="O239" s="38" t="inlineStr">
        <is>
          <t>https://image.tmdb.org/t/p/w500/q3DvoqY06yZnRp9faH6uge7n7VP.jpg</t>
        </is>
      </c>
      <c r="P239"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9" s="40" t="inlineStr">
        <is>
          <t>Harold Ramis</t>
        </is>
      </c>
      <c r="R239" s="41" t="inlineStr">
        <is>
          <t>[{"Source": "Internet Movie Database", "Value": "7.3/10"}, {"Source": "Rotten Tomatoes", "Value": "94%"}, {"Source": "Metacritic", "Value": "55/100"}]</t>
        </is>
      </c>
      <c r="S239" s="42" t="inlineStr">
        <is>
          <t>61,418,063</t>
        </is>
      </c>
      <c r="T239" s="43" t="inlineStr">
        <is>
          <t>R</t>
        </is>
      </c>
      <c r="U239" s="44" t="inlineStr">
        <is>
          <t>99</t>
        </is>
      </c>
      <c r="V239" s="45" t="inlineStr">
        <is>
          <t>{"link": "https://www.themoviedb.org/movie/11153-national-lampoon-s-vacation/watch?locale=CA",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39" s="46" t="inlineStr">
        <is>
          <t>15,000,000</t>
        </is>
      </c>
      <c r="X239" s="35" t="n">
        <v>11153</v>
      </c>
      <c r="Y239" s="35" t="inlineStr">
        <is>
          <t>[11418, 11419, 5825, 11816, 31880, 23957, 604532, 25183, 549859, 20075, 19136, 21711, 361043, 363841, 419825, 28324, 31143, 13140, 511168, 208086]</t>
        </is>
      </c>
      <c r="Z239" s="35" t="inlineStr">
        <is>
          <t>94%</t>
        </is>
      </c>
      <c r="AA239" s="35" t="inlineStr">
        <is>
          <t>7.3/10</t>
        </is>
      </c>
      <c r="AB239" s="35" t="inlineStr">
        <is>
          <t>55/100</t>
        </is>
      </c>
      <c r="AC239" s="35" t="inlineStr">
        <is>
          <t>https://www.youtube.com/embed/LGJplbPcJFA</t>
        </is>
      </c>
      <c r="AD239" s="62" t="inlineStr">
        <is>
          <t>US</t>
        </is>
      </c>
      <c r="AE239" s="62" t="n">
        <v>1731215633548</v>
      </c>
    </row>
    <row r="240" ht="14.25" customHeight="1" s="170">
      <c r="A240" s="121" t="inlineStr">
        <is>
          <t>American History X</t>
        </is>
      </c>
      <c r="B240" s="122" t="n">
        <v>89</v>
      </c>
      <c r="C240" s="123" t="n"/>
      <c r="D240" s="140" t="n"/>
      <c r="E240" s="124" t="inlineStr">
        <is>
          <t>Crime</t>
        </is>
      </c>
      <c r="F240" s="125" t="inlineStr">
        <is>
          <t>Thriller</t>
        </is>
      </c>
      <c r="G240" s="31" t="n"/>
      <c r="H240" s="32" t="n"/>
      <c r="I240" s="126" t="inlineStr">
        <is>
          <t>New Line Cinema</t>
        </is>
      </c>
      <c r="J240" s="127" t="n">
        <v>1998</v>
      </c>
      <c r="K240" s="35">
        <f>ROW(K240)-1</f>
        <v/>
      </c>
      <c r="L240" s="62" t="b">
        <v>0</v>
      </c>
      <c r="M240" s="128" t="n"/>
      <c r="N240" s="76"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40" s="95" t="inlineStr">
        <is>
          <t>https://image.tmdb.org/t/p/w500/euypWkaYFOLW3e5rLIcTAjWnhhT.jpg</t>
        </is>
      </c>
      <c r="P240" s="96"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40" s="97" t="inlineStr">
        <is>
          <t>Tony Kaye</t>
        </is>
      </c>
      <c r="R240" s="41" t="inlineStr">
        <is>
          <t>[{"Source": "Internet Movie Database", "Value": "8.5/10"}, {"Source": "Rotten Tomatoes", "Value": "84%"}, {"Source": "Metacritic", "Value": "62/100"}]</t>
        </is>
      </c>
      <c r="S240" s="72" t="inlineStr">
        <is>
          <t>23,900,000</t>
        </is>
      </c>
      <c r="T240" s="99" t="inlineStr">
        <is>
          <t>R</t>
        </is>
      </c>
      <c r="U240" s="100" t="inlineStr">
        <is>
          <t>119</t>
        </is>
      </c>
      <c r="V240" s="82" t="inlineStr">
        <is>
          <t>{"link": "https://www.themoviedb.org/movie/73-american-history-x/watch?locale=CA",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0" s="46" t="inlineStr">
        <is>
          <t>20,000,000</t>
        </is>
      </c>
      <c r="X240" s="35" t="n">
        <v>73</v>
      </c>
      <c r="Y240" s="35" t="inlineStr">
        <is>
          <t>[103, 101, 1359, 168672, 14, 629, 640, 274, 423, 2105, 13223, 1491, 598, 807, 115, 190859, 550, 857, 207, 1592]</t>
        </is>
      </c>
      <c r="Z240" s="35" t="inlineStr">
        <is>
          <t>84%</t>
        </is>
      </c>
      <c r="AA240" s="35" t="inlineStr">
        <is>
          <t>8.5/10</t>
        </is>
      </c>
      <c r="AB240" s="35" t="inlineStr">
        <is>
          <t>62/100</t>
        </is>
      </c>
      <c r="AC240" s="35" t="inlineStr">
        <is>
          <t>https://www.youtube.com/embed/ZVAfE5cT59c</t>
        </is>
      </c>
      <c r="AD240" s="62" t="inlineStr">
        <is>
          <t>US</t>
        </is>
      </c>
      <c r="AE240" s="62" t="n">
        <v>1731215633548</v>
      </c>
    </row>
    <row r="241" ht="14.25" customHeight="1" s="170">
      <c r="A241" s="121" t="inlineStr">
        <is>
          <t>Crazy, Stupid, Love</t>
        </is>
      </c>
      <c r="B241" s="122" t="n">
        <v>89</v>
      </c>
      <c r="C241" s="123" t="n"/>
      <c r="D241" s="140" t="n"/>
      <c r="E241" s="124" t="inlineStr">
        <is>
          <t>RomCom</t>
        </is>
      </c>
      <c r="F241" s="125" t="n"/>
      <c r="G241" s="31" t="n"/>
      <c r="H241" s="32" t="n"/>
      <c r="I241" s="126" t="inlineStr">
        <is>
          <t>Warner Bros.</t>
        </is>
      </c>
      <c r="J241" s="127" t="n">
        <v>2011</v>
      </c>
      <c r="K241" s="35">
        <f>ROW(K241)-1</f>
        <v/>
      </c>
      <c r="L241" s="62" t="b">
        <v>0</v>
      </c>
      <c r="M241" s="128" t="n"/>
      <c r="N241"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41" s="38" t="inlineStr">
        <is>
          <t>https://image.tmdb.org/t/p/w500/p4RafgAPk558muOjnBMHhMArjS2.jpg</t>
        </is>
      </c>
      <c r="P241"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41" s="40" t="inlineStr">
        <is>
          <t>Glenn Ficarra, John Requa</t>
        </is>
      </c>
      <c r="R241" s="41" t="inlineStr">
        <is>
          <t>[{"Source": "Internet Movie Database", "Value": "7.4/10"}, {"Source": "Rotten Tomatoes", "Value": "79%"}, {"Source": "Metacritic", "Value": "68/100"}]</t>
        </is>
      </c>
      <c r="S241" s="42" t="inlineStr">
        <is>
          <t>145,079,584</t>
        </is>
      </c>
      <c r="T241" s="43" t="inlineStr">
        <is>
          <t>PG-13</t>
        </is>
      </c>
      <c r="U241" s="44" t="inlineStr">
        <is>
          <t>118</t>
        </is>
      </c>
      <c r="V241" s="45" t="inlineStr">
        <is>
          <t>{"link": "https://www.themoviedb.org/movie/50646-crazy-stupid-love/watch?locale=CA",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1" s="46" t="inlineStr">
        <is>
          <t>50,000,000</t>
        </is>
      </c>
      <c r="X241" s="35" t="n">
        <v>50646</v>
      </c>
      <c r="Y241" s="35" t="inlineStr">
        <is>
          <t>[37735, 50544, 46705, 64690, 6145, 46503, 35056, 290250, 313369, 6957, 11036, 55721, 455207, 82682, 97367, 50014, 6615, 7326, 41630, 508]</t>
        </is>
      </c>
      <c r="Z241" s="35" t="inlineStr">
        <is>
          <t>79%</t>
        </is>
      </c>
      <c r="AA241" s="35" t="inlineStr">
        <is>
          <t>7.4/10</t>
        </is>
      </c>
      <c r="AB241" s="35" t="inlineStr">
        <is>
          <t>68/100</t>
        </is>
      </c>
      <c r="AC241" s="35" t="inlineStr">
        <is>
          <t>https://www.youtube.com/embed/W7U03cW7k-Y</t>
        </is>
      </c>
      <c r="AD241" s="62" t="inlineStr">
        <is>
          <t>US</t>
        </is>
      </c>
      <c r="AE241" s="62" t="n">
        <v>1731215633548</v>
      </c>
    </row>
    <row r="242" ht="14.25" customHeight="1" s="170">
      <c r="A242" s="121" t="inlineStr">
        <is>
          <t>The Muppets</t>
        </is>
      </c>
      <c r="B242" s="122" t="n">
        <v>89</v>
      </c>
      <c r="C242" s="123" t="inlineStr">
        <is>
          <t>Disney Live Action</t>
        </is>
      </c>
      <c r="D242" s="140" t="inlineStr">
        <is>
          <t>Muppets</t>
        </is>
      </c>
      <c r="E242" s="124" t="inlineStr">
        <is>
          <t>Comedy</t>
        </is>
      </c>
      <c r="F242" s="125" t="inlineStr">
        <is>
          <t>Family</t>
        </is>
      </c>
      <c r="G242" s="31" t="n"/>
      <c r="H242" s="32" t="n"/>
      <c r="I242" s="126" t="inlineStr">
        <is>
          <t>Disney</t>
        </is>
      </c>
      <c r="J242" s="127" t="n">
        <v>2011</v>
      </c>
      <c r="K242" s="35">
        <f>ROW(K242)-1</f>
        <v/>
      </c>
      <c r="L242" s="62" t="b">
        <v>0</v>
      </c>
      <c r="M242" s="128" t="n"/>
      <c r="N242" s="49" t="inlineStr">
        <is>
          <t>When Kermit the Frog and the Muppets learn that their beloved theater is slated for demolition, a sympathetic human, Gary, and his puppet brother, Walter, swoop in to help the gang put on a show and raise the $10 million they need to save the day.</t>
        </is>
      </c>
      <c r="O242" s="50" t="inlineStr">
        <is>
          <t>https://image.tmdb.org/t/p/w500/h5N6x5gS45wAALt5fsWVn0oCYQR.jpg</t>
        </is>
      </c>
      <c r="P242"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42" s="52" t="inlineStr">
        <is>
          <t>James Bobin</t>
        </is>
      </c>
      <c r="R242" s="59" t="inlineStr">
        <is>
          <t>[{"Source": "Internet Movie Database", "Value": "7.1/10"}, {"Source": "Rotten Tomatoes", "Value": "95%"}, {"Source": "Metacritic", "Value": "75/100"}]</t>
        </is>
      </c>
      <c r="S242" s="60" t="inlineStr">
        <is>
          <t>165,184,237</t>
        </is>
      </c>
      <c r="T242" s="55" t="inlineStr">
        <is>
          <t>PG</t>
        </is>
      </c>
      <c r="U242" s="56" t="inlineStr">
        <is>
          <t>103</t>
        </is>
      </c>
      <c r="V242" s="57" t="inlineStr">
        <is>
          <t>{"link": "https://www.themoviedb.org/movie/64328-the-muppets/watch?locale=CA",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42" s="61" t="inlineStr">
        <is>
          <t>45,000,000</t>
        </is>
      </c>
      <c r="X242" s="35" t="n">
        <v>64328</v>
      </c>
      <c r="Y242" s="35" t="inlineStr">
        <is>
          <t>[145220, 11899, 11176, 10208, 10437, 37050, 11107, 20910, 11946, 33644, 253292, 84340, 21044, 13352, 24918, 46920, 1076366, 14236, 854698, 6884]</t>
        </is>
      </c>
      <c r="Z242" s="35" t="inlineStr">
        <is>
          <t>95%</t>
        </is>
      </c>
      <c r="AA242" s="35" t="inlineStr">
        <is>
          <t>7.1/10</t>
        </is>
      </c>
      <c r="AB242" s="35" t="inlineStr">
        <is>
          <t>75/100</t>
        </is>
      </c>
      <c r="AC242" s="35" t="inlineStr">
        <is>
          <t>https://www.youtube.com/embed/Mq5LfuvRBVM</t>
        </is>
      </c>
      <c r="AD242" s="62" t="inlineStr">
        <is>
          <t>US</t>
        </is>
      </c>
      <c r="AE242" s="62" t="n">
        <v>1731215633548</v>
      </c>
    </row>
    <row r="243" ht="14.25" customHeight="1" s="170">
      <c r="A243" s="121" t="inlineStr">
        <is>
          <t>Kingsman: The Secret Service</t>
        </is>
      </c>
      <c r="B243" s="122" t="n">
        <v>89</v>
      </c>
      <c r="C243" s="123" t="inlineStr">
        <is>
          <t>Kingsman</t>
        </is>
      </c>
      <c r="D243" s="140" t="n"/>
      <c r="E243" s="124" t="inlineStr">
        <is>
          <t>Comic Book</t>
        </is>
      </c>
      <c r="F243" s="125" t="inlineStr">
        <is>
          <t>Spy</t>
        </is>
      </c>
      <c r="G243" s="31" t="n"/>
      <c r="H243" s="32" t="n"/>
      <c r="I243" s="126" t="inlineStr">
        <is>
          <t>20th Century Studios</t>
        </is>
      </c>
      <c r="J243" s="127" t="n">
        <v>2014</v>
      </c>
      <c r="K243" s="35">
        <f>ROW(K243)-1</f>
        <v/>
      </c>
      <c r="L243" s="62" t="b">
        <v>0</v>
      </c>
      <c r="M243" s="12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43" s="37" t="inlineStr">
        <is>
          <t>The story of a super-secret spy organization that recruits an unrefined but promising street kid into the agency's ultra-competitive training program just as a global threat emerges from a twisted tech genius.</t>
        </is>
      </c>
      <c r="O243" s="38" t="inlineStr">
        <is>
          <t>https://image.tmdb.org/t/p/w500/r6q9wZK5a2K51KFj4LWVID6Ja1r.jpg</t>
        </is>
      </c>
      <c r="P243"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43" s="40" t="inlineStr">
        <is>
          <t>Matthew Vaughn</t>
        </is>
      </c>
      <c r="R243" s="41" t="inlineStr">
        <is>
          <t>[{"Source": "Internet Movie Database", "Value": "7.7/10"}, {"Source": "Rotten Tomatoes", "Value": "75%"}, {"Source": "Metacritic", "Value": "60/100"}]</t>
        </is>
      </c>
      <c r="S243" s="42" t="inlineStr">
        <is>
          <t>414,351,546</t>
        </is>
      </c>
      <c r="T243" s="43" t="inlineStr">
        <is>
          <t>R</t>
        </is>
      </c>
      <c r="U243" s="44" t="inlineStr">
        <is>
          <t>129</t>
        </is>
      </c>
      <c r="V243" s="45" t="inlineStr">
        <is>
          <t>{"link": "https://www.themoviedb.org/movie/207703-kingsman-the-secret-service/watch?locale=CA",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t>
        </is>
      </c>
      <c r="W243" s="46" t="inlineStr">
        <is>
          <t>81,000,000</t>
        </is>
      </c>
      <c r="X243" s="35" t="n">
        <v>207703</v>
      </c>
      <c r="Y243" s="35" t="inlineStr">
        <is>
          <t>[343668, 122917, 198184, 190859, 177572, 260346, 228967, 147441, 168259, 76757, 210860, 68737, 240832, 205596, 262500, 241554, 256591, 99861, 245891, 264660]</t>
        </is>
      </c>
      <c r="Z243" s="35" t="inlineStr">
        <is>
          <t>75%</t>
        </is>
      </c>
      <c r="AA243" s="35" t="inlineStr">
        <is>
          <t>7.7/10</t>
        </is>
      </c>
      <c r="AB243" s="35" t="inlineStr">
        <is>
          <t>60/100</t>
        </is>
      </c>
      <c r="AC243" s="35" t="inlineStr">
        <is>
          <t>https://www.youtube.com/embed/Th_KrhqmHk8</t>
        </is>
      </c>
      <c r="AD243" s="62" t="inlineStr">
        <is>
          <t>GB</t>
        </is>
      </c>
      <c r="AE243" s="62" t="n">
        <v>1731215633548</v>
      </c>
    </row>
    <row r="244" ht="14.25" customHeight="1" s="170">
      <c r="A244" s="121" t="inlineStr">
        <is>
          <t>Mission: Impossible - Rogue Nation</t>
        </is>
      </c>
      <c r="B244" s="122" t="n">
        <v>89</v>
      </c>
      <c r="C244" s="123" t="inlineStr">
        <is>
          <t>Mission: Impossible</t>
        </is>
      </c>
      <c r="D244" s="140" t="n"/>
      <c r="E244" s="124" t="inlineStr">
        <is>
          <t>Action</t>
        </is>
      </c>
      <c r="F244" s="125" t="inlineStr">
        <is>
          <t>Spy</t>
        </is>
      </c>
      <c r="G244" s="31" t="n"/>
      <c r="H244" s="32" t="n"/>
      <c r="I244" s="126" t="inlineStr">
        <is>
          <t>Paramount Pictures</t>
        </is>
      </c>
      <c r="J244" s="127" t="n">
        <v>2015</v>
      </c>
      <c r="K244" s="35">
        <f>ROW(K244)-1</f>
        <v/>
      </c>
      <c r="L244" s="62" t="b">
        <v>0</v>
      </c>
      <c r="M244" s="12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44" s="49" t="inlineStr">
        <is>
          <t>Ethan and team take on their most impossible mission yet—eradicating 'The Syndicate', an International and highly-skilled rogue organization committed to destroying the IMF.</t>
        </is>
      </c>
      <c r="O244" s="50" t="inlineStr">
        <is>
          <t>https://image.tmdb.org/t/p/w500/sGvcWcI99OTXLzghD7qXw00KaY5.jpg</t>
        </is>
      </c>
      <c r="P244"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44" s="52" t="inlineStr">
        <is>
          <t>Christopher McQuarrie</t>
        </is>
      </c>
      <c r="R244" s="59" t="inlineStr">
        <is>
          <t>[{"Source": "Internet Movie Database", "Value": "7.4/10"}, {"Source": "Rotten Tomatoes", "Value": "94%"}, {"Source": "Metacritic", "Value": "75/100"}]</t>
        </is>
      </c>
      <c r="S244" s="60" t="inlineStr">
        <is>
          <t>682,716,636</t>
        </is>
      </c>
      <c r="T244" s="55" t="inlineStr">
        <is>
          <t>PG-13</t>
        </is>
      </c>
      <c r="U244" s="56" t="inlineStr">
        <is>
          <t>131</t>
        </is>
      </c>
      <c r="V244" s="57" t="inlineStr">
        <is>
          <t>{"link": "https://www.themoviedb.org/movie/177677-mission-impossible-rogue-nation/watch?locale=CA",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4" s="61" t="inlineStr">
        <is>
          <t>150,000,000</t>
        </is>
      </c>
      <c r="X244" s="35" t="n">
        <v>177677</v>
      </c>
      <c r="Y244" s="35" t="inlineStr">
        <is>
          <t>[353081, 56292, 102899, 954, 955, 956, 166424, 203801, 257344, 87101, 206647, 307081, 296099, 273481, 135397, 343611, 214756, 328425, 238615, 238713]</t>
        </is>
      </c>
      <c r="Z244" s="35" t="inlineStr">
        <is>
          <t>94%</t>
        </is>
      </c>
      <c r="AA244" s="35" t="inlineStr">
        <is>
          <t>7.4/10</t>
        </is>
      </c>
      <c r="AB244" s="35" t="inlineStr">
        <is>
          <t>75/100</t>
        </is>
      </c>
      <c r="AC244" s="35" t="inlineStr">
        <is>
          <t>https://www.youtube.com/embed/F-qBD17wwrQ</t>
        </is>
      </c>
      <c r="AD244" s="62" t="inlineStr">
        <is>
          <t>US</t>
        </is>
      </c>
      <c r="AE244" s="62" t="n">
        <v>1731215633548</v>
      </c>
    </row>
    <row r="245" ht="14.25" customHeight="1" s="170">
      <c r="A245" s="121" t="inlineStr">
        <is>
          <t>The Muppet Christmas Carol</t>
        </is>
      </c>
      <c r="B245" s="122" t="n">
        <v>89</v>
      </c>
      <c r="C245" s="123" t="inlineStr">
        <is>
          <t>Disney Live Action</t>
        </is>
      </c>
      <c r="D245" s="140" t="inlineStr">
        <is>
          <t>Muppets</t>
        </is>
      </c>
      <c r="E245" s="124" t="inlineStr">
        <is>
          <t>Comedy</t>
        </is>
      </c>
      <c r="F245" s="125" t="inlineStr">
        <is>
          <t>Family</t>
        </is>
      </c>
      <c r="G245" s="31" t="inlineStr">
        <is>
          <t>Christmas</t>
        </is>
      </c>
      <c r="H245" s="32" t="n"/>
      <c r="I245" s="126" t="inlineStr">
        <is>
          <t>Disney</t>
        </is>
      </c>
      <c r="J245" s="127" t="n">
        <v>1992</v>
      </c>
      <c r="K245" s="35">
        <f>ROW(K245)-1</f>
        <v/>
      </c>
      <c r="L245" s="62" t="b">
        <v>0</v>
      </c>
      <c r="M245" s="128"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45" s="76" t="inlineStr">
        <is>
          <t>A retelling of the classic Dickens tale of Ebenezer Scrooge, miser extraordinaire. He is held accountable for his dastardly ways during night-time visitations by the Ghosts of Christmas Past, Present and Future.</t>
        </is>
      </c>
      <c r="O245" s="95" t="inlineStr">
        <is>
          <t>https://image.tmdb.org/t/p/w500/ssrV29QSVVJuemBHho0Qx7pFYak.jpg</t>
        </is>
      </c>
      <c r="P245" s="96"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45" s="97" t="inlineStr">
        <is>
          <t>Brian Henson</t>
        </is>
      </c>
      <c r="R245" s="41" t="inlineStr">
        <is>
          <t>[{"Source": "Internet Movie Database", "Value": "7.8/10"}, {"Source": "Rotten Tomatoes", "Value": "78%"}, {"Source": "Metacritic", "Value": "64/100"}]</t>
        </is>
      </c>
      <c r="S245" s="72" t="inlineStr">
        <is>
          <t>27,300,000</t>
        </is>
      </c>
      <c r="T245" s="99" t="inlineStr">
        <is>
          <t>G</t>
        </is>
      </c>
      <c r="U245" s="100" t="inlineStr">
        <is>
          <t>86</t>
        </is>
      </c>
      <c r="V245" s="82" t="inlineStr">
        <is>
          <t>{"link": "https://www.themoviedb.org/movie/10437-the-muppet-christmas-carol/watch?locale=CA",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5" s="46" t="inlineStr">
        <is>
          <t>12,000,000</t>
        </is>
      </c>
      <c r="X245" s="35" t="n">
        <v>10437</v>
      </c>
      <c r="Y245" s="35" t="inlineStr">
        <is>
          <t>[10874, 11176, 14900, 11899, 12661, 731684, 13247, 492024, 19330, 2612, 2610, 47957, 115994, 33021, 33295, 43277, 82375, 107596, 1265682, 33695]</t>
        </is>
      </c>
      <c r="Z245" s="35" t="inlineStr">
        <is>
          <t>78%</t>
        </is>
      </c>
      <c r="AA245" s="35" t="inlineStr">
        <is>
          <t>7.8/10</t>
        </is>
      </c>
      <c r="AB245" s="35" t="inlineStr">
        <is>
          <t>64/100</t>
        </is>
      </c>
      <c r="AC245" s="35" t="inlineStr">
        <is>
          <t>https://www.youtube.com/embed/JXaVI60BFJM</t>
        </is>
      </c>
      <c r="AD245" s="62" t="inlineStr">
        <is>
          <t>GB</t>
        </is>
      </c>
      <c r="AE245" s="62" t="n">
        <v>1731215633548</v>
      </c>
    </row>
    <row r="246" ht="14.25" customHeight="1" s="170">
      <c r="A246" s="121" t="inlineStr">
        <is>
          <t>South Park: Bigger, Longer &amp; Uncut</t>
        </is>
      </c>
      <c r="B246" s="122" t="n">
        <v>89</v>
      </c>
      <c r="C246" s="123" t="n"/>
      <c r="D246" s="140" t="n"/>
      <c r="E246" s="124" t="inlineStr">
        <is>
          <t>Animated</t>
        </is>
      </c>
      <c r="F246" s="125" t="n"/>
      <c r="G246" s="31" t="n"/>
      <c r="H246" s="32" t="n"/>
      <c r="I246" s="126" t="inlineStr">
        <is>
          <t>Paramount Pictures</t>
        </is>
      </c>
      <c r="J246" s="127" t="n">
        <v>1999</v>
      </c>
      <c r="K246" s="35">
        <f>ROW(K246)-1</f>
        <v/>
      </c>
      <c r="L246" s="62" t="b">
        <v>0</v>
      </c>
      <c r="M246" s="128" t="inlineStr">
        <is>
          <t>A very clever satire that won't resonate with everyone, much like the series as a whole. Fans of South Park love this movie, and those that hate the series will not be swayed. Had me consistently laughing throughout. The soundtrack is very catchy as well.</t>
        </is>
      </c>
      <c r="N24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6" s="50" t="inlineStr">
        <is>
          <t>https://image.tmdb.org/t/p/w500/tS0PedvA2mFO9VCHYwQpaU1K36U.jpg</t>
        </is>
      </c>
      <c r="P246"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6" s="52" t="inlineStr">
        <is>
          <t>Trey Parker</t>
        </is>
      </c>
      <c r="R246" s="59" t="inlineStr">
        <is>
          <t>[{"Source": "Internet Movie Database", "Value": "7.7/10"}, {"Source": "Rotten Tomatoes", "Value": "81%"}, {"Source": "Metacritic", "Value": "73/100"}]</t>
        </is>
      </c>
      <c r="S246" s="60" t="inlineStr">
        <is>
          <t>83,137,864</t>
        </is>
      </c>
      <c r="T246" s="55" t="inlineStr">
        <is>
          <t>R</t>
        </is>
      </c>
      <c r="U246" s="56" t="inlineStr">
        <is>
          <t>81</t>
        </is>
      </c>
      <c r="V246" s="57" t="inlineStr">
        <is>
          <t>{"link": "https://www.themoviedb.org/movie/9473-south-park-bigger-longer-uncut/watch?locale=CA",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246" s="61" t="inlineStr">
        <is>
          <t>21,000,000</t>
        </is>
      </c>
      <c r="X246" s="35" t="n">
        <v>9473</v>
      </c>
      <c r="Y246" s="35" t="inlineStr">
        <is>
          <t>[16023, 874299, 544, 8699, 3179, 148039, 154582, 11072, 8467, 993729, 8872, 939338, 2300, 974691, 1542, 2832, 10637, 813, 11381, 747]</t>
        </is>
      </c>
      <c r="Z246" s="35" t="inlineStr">
        <is>
          <t>81%</t>
        </is>
      </c>
      <c r="AA246" s="35" t="inlineStr">
        <is>
          <t>7.7/10</t>
        </is>
      </c>
      <c r="AB246" s="35" t="inlineStr">
        <is>
          <t>73/100</t>
        </is>
      </c>
      <c r="AC246" s="35" t="inlineStr">
        <is>
          <t>https://www.youtube.com/embed/K6EiSoRlobg</t>
        </is>
      </c>
      <c r="AD246" s="62" t="inlineStr">
        <is>
          <t>US</t>
        </is>
      </c>
      <c r="AE246" s="62" t="n">
        <v>1731215633548</v>
      </c>
    </row>
    <row r="247" ht="14.25" customHeight="1" s="170">
      <c r="A247" s="121" t="inlineStr">
        <is>
          <t>Grease</t>
        </is>
      </c>
      <c r="B247" s="122" t="n">
        <v>89</v>
      </c>
      <c r="C247" s="123" t="inlineStr">
        <is>
          <t>Grease</t>
        </is>
      </c>
      <c r="D247" s="140" t="n"/>
      <c r="E247" s="124" t="inlineStr">
        <is>
          <t>RomCom</t>
        </is>
      </c>
      <c r="F247" s="125" t="inlineStr">
        <is>
          <t>Musical</t>
        </is>
      </c>
      <c r="G247" s="31" t="n"/>
      <c r="H247" s="32" t="n"/>
      <c r="I247" s="126" t="inlineStr">
        <is>
          <t>Paramount Pictures</t>
        </is>
      </c>
      <c r="J247" s="127" t="n">
        <v>1978</v>
      </c>
      <c r="K247" s="35">
        <f>ROW(K247)-1</f>
        <v/>
      </c>
      <c r="L247" s="62" t="b">
        <v>0</v>
      </c>
      <c r="M247" s="128"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7" s="83" t="inlineStr">
        <is>
          <t>Australian good girl Sandy and greaser Danny fell in love over the summer. But when they unexpectedly discover they're now in the same high school, will they be able to rekindle their romance despite their eccentric friends?</t>
        </is>
      </c>
      <c r="O247" s="84" t="inlineStr">
        <is>
          <t>https://image.tmdb.org/t/p/w500/7BRFXRpUL6cHECaBvKmOd9K6IBc.jpg</t>
        </is>
      </c>
      <c r="P247" s="85"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7" s="86" t="inlineStr">
        <is>
          <t>Randal Kleiser</t>
        </is>
      </c>
      <c r="R247" s="59" t="inlineStr">
        <is>
          <t>[{"Source": "Internet Movie Database", "Value": "7.2/10"}, {"Source": "Rotten Tomatoes", "Value": "65%"}, {"Source": "Metacritic", "Value": "70/100"}]</t>
        </is>
      </c>
      <c r="S247" s="106" t="inlineStr">
        <is>
          <t>396,271,103</t>
        </is>
      </c>
      <c r="T247" s="107" t="inlineStr">
        <is>
          <t>PG</t>
        </is>
      </c>
      <c r="U247" s="108" t="inlineStr">
        <is>
          <t>110</t>
        </is>
      </c>
      <c r="V247" s="89" t="inlineStr">
        <is>
          <t>{"link": "https://www.themoviedb.org/movie/621-grease/watch?locale=CA",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47" s="61" t="inlineStr">
        <is>
          <t>6,000,000</t>
        </is>
      </c>
      <c r="X247" s="35" t="n">
        <v>621</v>
      </c>
      <c r="Y247" s="35" t="inlineStr">
        <is>
          <t>[9037, 88, 2976, 11009, 348089, 36685, 251, 114, 9768, 11631, 15739, 927, 1924, 11183, 227, 433, 11646, 10805, 3537, 15121]</t>
        </is>
      </c>
      <c r="Z247" s="35" t="inlineStr">
        <is>
          <t>65%</t>
        </is>
      </c>
      <c r="AA247" s="35" t="inlineStr">
        <is>
          <t>7.2/10</t>
        </is>
      </c>
      <c r="AB247" s="35" t="inlineStr">
        <is>
          <t>70/100</t>
        </is>
      </c>
      <c r="AC247" s="35" t="inlineStr">
        <is>
          <t>https://www.youtube.com/embed/THd96gHV7Tg</t>
        </is>
      </c>
      <c r="AD247" s="62" t="inlineStr">
        <is>
          <t>US</t>
        </is>
      </c>
      <c r="AE247" s="62" t="n">
        <v>1731215633548</v>
      </c>
    </row>
    <row r="248" ht="14.25" customHeight="1" s="170">
      <c r="A248" s="121" t="inlineStr">
        <is>
          <t>Josee, the Tiger and the Fish</t>
        </is>
      </c>
      <c r="B248" s="122" t="n">
        <v>89</v>
      </c>
      <c r="C248" s="123" t="n"/>
      <c r="D248" s="140" t="n"/>
      <c r="E248" s="124" t="inlineStr">
        <is>
          <t>Animated</t>
        </is>
      </c>
      <c r="F248" s="125" t="inlineStr">
        <is>
          <t>Anime</t>
        </is>
      </c>
      <c r="G248" s="31" t="n"/>
      <c r="H248" s="32" t="n"/>
      <c r="I248" s="126" t="inlineStr">
        <is>
          <t>Bones</t>
        </is>
      </c>
      <c r="J248" s="127" t="n">
        <v>2020</v>
      </c>
      <c r="K248" s="35">
        <f>ROW(K248)-1</f>
        <v/>
      </c>
      <c r="L248" s="62" t="b">
        <v>0</v>
      </c>
      <c r="M248" s="128" t="inlineStr">
        <is>
          <t>Not your ordinary RomCom, "Josie, the Tiger and the Fish" is well written, funny and can be as heartwarming as it can be tear jerking. It also deals with deeper themes and representation very naturally and well.</t>
        </is>
      </c>
      <c r="N24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8" s="50" t="inlineStr">
        <is>
          <t>https://image.tmdb.org/t/p/w500/xAbSLi61npWyVs5M0yxin3dKcGO.jpg</t>
        </is>
      </c>
      <c r="P248"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8" s="52" t="inlineStr">
        <is>
          <t>Kotaro Tamura</t>
        </is>
      </c>
      <c r="R248" s="110" t="inlineStr">
        <is>
          <t>[{"Source": "Internet Movie Database", "Value": "7.6/10"}, {"Source": "Rotten Tomatoes", "Value": "100%"}]</t>
        </is>
      </c>
      <c r="S248" s="54" t="inlineStr">
        <is>
          <t>0</t>
        </is>
      </c>
      <c r="T248" s="55" t="inlineStr">
        <is>
          <t>N/A</t>
        </is>
      </c>
      <c r="U248" s="56" t="inlineStr">
        <is>
          <t>98</t>
        </is>
      </c>
      <c r="V248" s="57" t="inlineStr">
        <is>
          <t>{"link": "https://www.themoviedb.org/movie/652837/watch?locale=CA", "buy": [{"logo_path": "/9ghgSC0MA082EL6HLCW3GalykFD.jpg", "provider_id": 2, "provider_name": "Apple TV", "display_priority": 5}], "rent": [{"logo_path": "/9ghgSC0MA082EL6HLCW3GalykFD.jpg", "provider_id": 2, "provider_name": "Apple TV", "display_priority": 5}], "flatrate": [{"logo_path": "/pgjz7bzfBq4nFDu8JJDLBoUVAX8.jpg", "provider_id": 1968, "provider_name": "Crunchyroll Amazon Channel", "display_priority": 10}, {"logo_path": "/fzN5Jok5Ig1eJ7gyNGoMhnLSCfh.jpg", "provider_id": 283, "provider_name": "Crunchyroll", "display_priority": 37}]}</t>
        </is>
      </c>
      <c r="W248" s="58" t="inlineStr">
        <is>
          <t>0</t>
        </is>
      </c>
      <c r="X248" s="35" t="n">
        <v>652837</v>
      </c>
      <c r="Y248" s="35" t="inlineStr">
        <is>
          <t>[364111, 12924, 257475, 533514, 570735, 384748, 81704, 39164, 60604, 120811, 590593, 39934, 52814, 357397, 839436, 685099, 78225, 624812, 742391, 504253]</t>
        </is>
      </c>
      <c r="Z248" s="35" t="inlineStr">
        <is>
          <t>100%</t>
        </is>
      </c>
      <c r="AA248" s="35" t="inlineStr">
        <is>
          <t>7.6/10</t>
        </is>
      </c>
      <c r="AB248" s="35" t="inlineStr">
        <is>
          <t>N/A</t>
        </is>
      </c>
      <c r="AC248" s="35" t="inlineStr">
        <is>
          <t>https://www.youtube.com/embed/hLEjE77PbcA</t>
        </is>
      </c>
      <c r="AD248" s="62" t="inlineStr">
        <is>
          <t>JP</t>
        </is>
      </c>
      <c r="AE248" s="62" t="n">
        <v>1731215633548</v>
      </c>
    </row>
    <row r="249" ht="14.25" customHeight="1" s="170">
      <c r="A249" s="121" t="inlineStr">
        <is>
          <t>Wicked</t>
        </is>
      </c>
      <c r="B249" s="122" t="n">
        <v>89</v>
      </c>
      <c r="C249" s="123" t="inlineStr">
        <is>
          <t>The Wizard of Oz</t>
        </is>
      </c>
      <c r="D249" s="140" t="n"/>
      <c r="E249" s="124" t="inlineStr">
        <is>
          <t>Fantasy</t>
        </is>
      </c>
      <c r="F249" s="125" t="inlineStr">
        <is>
          <t>Musical</t>
        </is>
      </c>
      <c r="G249" s="31" t="n"/>
      <c r="H249" s="32" t="n"/>
      <c r="I249" s="126" t="inlineStr">
        <is>
          <t>Universal Pictures</t>
        </is>
      </c>
      <c r="J249" s="127" t="n">
        <v>2024</v>
      </c>
      <c r="K249" s="35">
        <f>ROW(K249)-1</f>
        <v/>
      </c>
      <c r="L249" s="62" t="b">
        <v>0</v>
      </c>
      <c r="M249" s="12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9"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9" s="50" t="inlineStr">
        <is>
          <t>https://image.tmdb.org/t/p/w500/xDGbZ0JJ3mYaGKy4Nzd9Kph6M9L.jpg</t>
        </is>
      </c>
      <c r="P249"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9" s="52" t="inlineStr">
        <is>
          <t>Jon M. Chu</t>
        </is>
      </c>
      <c r="R249" s="53" t="inlineStr">
        <is>
          <t>[{"Source": "Internet Movie Database", "Value": "7.4/10"}, {"Source": "Rotten Tomatoes", "Value": "88%"}, {"Source": "Metacritic", "Value": "73/100"}]</t>
        </is>
      </c>
      <c r="S249" s="98" t="inlineStr">
        <is>
          <t>756,085,570</t>
        </is>
      </c>
      <c r="T249" s="55" t="inlineStr">
        <is>
          <t>PG</t>
        </is>
      </c>
      <c r="U249" s="56" t="inlineStr">
        <is>
          <t>162</t>
        </is>
      </c>
      <c r="V249" s="57" t="inlineStr">
        <is>
          <t>{"link": "https://www.themoviedb.org/movie/402431-wicked/watch?locale=CA",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249" s="101" t="inlineStr">
        <is>
          <t>150,000,000</t>
        </is>
      </c>
      <c r="X249" s="35" t="n">
        <v>402431</v>
      </c>
      <c r="Y249" s="35" t="inlineStr">
        <is>
          <t>[929204, 1241982, 426063, 845781, 539972, 974576, 823219, 1280672, 728949, 970450, 839033, 558449, 1234811, 762509, 1099413, 1077782, 1028196, 1064213, 933260, 1100099]</t>
        </is>
      </c>
      <c r="Z249" s="35" t="inlineStr">
        <is>
          <t>88%</t>
        </is>
      </c>
      <c r="AA249" s="35" t="inlineStr">
        <is>
          <t>7.4/10</t>
        </is>
      </c>
      <c r="AB249" s="35" t="inlineStr">
        <is>
          <t>73/100</t>
        </is>
      </c>
      <c r="AC249" s="35" t="inlineStr">
        <is>
          <t>https://www.youtube.com/embed/pqi45Qhq3CI</t>
        </is>
      </c>
      <c r="AD249" s="35" t="inlineStr">
        <is>
          <t>US</t>
        </is>
      </c>
      <c r="AE249" s="35" t="inlineStr">
        <is>
          <t>1732724131726</t>
        </is>
      </c>
    </row>
    <row r="250" ht="14.25" customHeight="1" s="170">
      <c r="A250" s="121" t="inlineStr">
        <is>
          <t>Flow</t>
        </is>
      </c>
      <c r="B250" s="122" t="n">
        <v>89</v>
      </c>
      <c r="C250" s="123" t="n"/>
      <c r="D250" s="140" t="n"/>
      <c r="E250" s="124" t="inlineStr">
        <is>
          <t>Animated</t>
        </is>
      </c>
      <c r="F250" s="125" t="n"/>
      <c r="G250" s="31" t="n"/>
      <c r="H250" s="32" t="n"/>
      <c r="I250" s="126" t="inlineStr">
        <is>
          <t>Janus Films</t>
        </is>
      </c>
      <c r="J250" s="127" t="n">
        <v>2024</v>
      </c>
      <c r="K250" s="35">
        <f>ROW(K250)-1</f>
        <v/>
      </c>
      <c r="L250" s="62" t="b">
        <v>0</v>
      </c>
      <c r="M250" s="128"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50" s="83" t="inlineStr">
        <is>
          <t>A solitary cat, displaced by a great flood, finds refuge on a boat with various species and must navigate the challenges of adapting to a transformed world together.</t>
        </is>
      </c>
      <c r="O250" s="84" t="inlineStr">
        <is>
          <t>https://image.tmdb.org/t/p/w500/imKSymKBK7o73sajciEmndJoVkR.jpg</t>
        </is>
      </c>
      <c r="P250" s="85" t="inlineStr">
        <is>
          <t>N/A</t>
        </is>
      </c>
      <c r="Q250" s="86" t="inlineStr">
        <is>
          <t>Gints Zilbalodis</t>
        </is>
      </c>
      <c r="R250" s="110" t="inlineStr">
        <is>
          <t>[{"Source": "Internet Movie Database", "Value": "7.9/10"}, {"Source": "Rotten Tomatoes", "Value": "97%"}, {"Source": "Metacritic", "Value": "87/100"}]</t>
        </is>
      </c>
      <c r="S250" s="119" t="inlineStr">
        <is>
          <t>17,660,107</t>
        </is>
      </c>
      <c r="T250" s="107" t="inlineStr">
        <is>
          <t>PG</t>
        </is>
      </c>
      <c r="U250" s="108" t="inlineStr">
        <is>
          <t>85</t>
        </is>
      </c>
      <c r="V250" s="89" t="inlineStr">
        <is>
          <t>{"link": "https://www.themoviedb.org/movie/823219-straume/watch?locale=CA", "flatrate": [{"logo_path": "/ewOptMVIYcOadMGGJz8DJueH2bH.jpg", "provider_id": 230, "provider_name": "Crave", "display_priority": 4}], "rent": [{"logo_path": "/9ghgSC0MA082EL6HLCW3GalykFD.jpg", "provider_id": 2, "provider_name": "Apple TV", "display_priority": 5}], "buy": [{"logo_path": "/9ghgSC0MA082EL6HLCW3GalykFD.jpg", "provider_id": 2, "provider_name": "Apple TV", "display_priority": 5}]}</t>
        </is>
      </c>
      <c r="W250" s="118" t="inlineStr">
        <is>
          <t>3,700,000</t>
        </is>
      </c>
      <c r="X250" s="35" t="n">
        <v>823219</v>
      </c>
      <c r="Y250" s="35" t="inlineStr">
        <is>
          <t>[262610, 1280407, 1249423, 549509, 1064486, 1064213, 1184918, 1084199, 402431, 426063, 608149, 696506, 1043905, 974576, 929204, 539972, 1000866, 933260, 1244492, 1182047]</t>
        </is>
      </c>
      <c r="Z250" s="35" t="inlineStr">
        <is>
          <t>97%</t>
        </is>
      </c>
      <c r="AA250" s="35" t="inlineStr">
        <is>
          <t>7.9/10</t>
        </is>
      </c>
      <c r="AB250" s="35" t="inlineStr">
        <is>
          <t>87/100</t>
        </is>
      </c>
      <c r="AC250" s="35" t="inlineStr">
        <is>
          <t>https://www.youtube.com/embed/shsVQvHUTxw</t>
        </is>
      </c>
      <c r="AD250" s="62" t="inlineStr">
        <is>
          <t>LV</t>
        </is>
      </c>
      <c r="AE250" s="62" t="inlineStr">
        <is>
          <t>1741201463060</t>
        </is>
      </c>
    </row>
    <row r="251" ht="14.25" customHeight="1" s="170">
      <c r="A251" s="121" t="inlineStr">
        <is>
          <t>Thunderbolts*</t>
        </is>
      </c>
      <c r="B251" s="122" t="n">
        <v>89</v>
      </c>
      <c r="C251" s="123" t="inlineStr">
        <is>
          <t>Marvel</t>
        </is>
      </c>
      <c r="D251" s="140" t="inlineStr">
        <is>
          <t>MCU</t>
        </is>
      </c>
      <c r="E251" s="124" t="inlineStr">
        <is>
          <t>Comic Book</t>
        </is>
      </c>
      <c r="F251" s="125" t="n"/>
      <c r="G251" s="31" t="n"/>
      <c r="H251" s="32" t="n"/>
      <c r="I251" s="126" t="inlineStr">
        <is>
          <t>Disney</t>
        </is>
      </c>
      <c r="J251" s="127" t="n">
        <v>2025</v>
      </c>
      <c r="K251" s="35">
        <f>ROW(K251)-1</f>
        <v/>
      </c>
      <c r="L251" s="62" t="b">
        <v>1</v>
      </c>
      <c r="M251" s="128"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51" s="83" t="inlineStr">
        <is>
          <t>After finding themselves ensnared in a death trap, seven disillusioned castoffs must embark on a dangerous mission that will force them to confront the darkest corners of their pasts.</t>
        </is>
      </c>
      <c r="O251" s="84" t="inlineStr">
        <is>
          <t>https://image.tmdb.org/t/p/w500/hqcexYHbiTBfDIdDWxrxPtVndBX.jpg</t>
        </is>
      </c>
      <c r="P251" s="85"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51" s="86" t="inlineStr">
        <is>
          <t>Jake Schreier</t>
        </is>
      </c>
      <c r="R251" s="59" t="inlineStr">
        <is>
          <t>[{"Source": "Internet Movie Database", "Value": "7.3/10"}, {"Source": "Rotten Tomatoes", "Value": "88%"}, {"Source": "Metacritic", "Value": "68/100"}]</t>
        </is>
      </c>
      <c r="S251" s="119" t="inlineStr">
        <is>
          <t>382,344,562</t>
        </is>
      </c>
      <c r="T251" s="107" t="inlineStr">
        <is>
          <t>PG-13</t>
        </is>
      </c>
      <c r="U251" s="108" t="inlineStr">
        <is>
          <t>127</t>
        </is>
      </c>
      <c r="V251" s="89" t="inlineStr">
        <is>
          <t>{"link": "https://www.themoviedb.org/movie/986056-thunderbolts/watch?locale=CA",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51" s="118" t="inlineStr">
        <is>
          <t>180,000,000</t>
        </is>
      </c>
      <c r="X251" s="35" t="n">
        <v>986056</v>
      </c>
      <c r="Y251" s="35" t="inlineStr">
        <is>
          <t>[541671, 749170, 575265, 846422, 1011477, 1233413, 574475, 1061474, 617126, 974573, 668489, 1249213, 1087192, 1137350, 1241436, 1233069, 822119, 979660, 1429744, 950387]</t>
        </is>
      </c>
      <c r="Z251" s="35" t="inlineStr">
        <is>
          <t>88%</t>
        </is>
      </c>
      <c r="AA251" s="35" t="inlineStr">
        <is>
          <t>7.3/10</t>
        </is>
      </c>
      <c r="AB251" s="35" t="inlineStr">
        <is>
          <t>68/100</t>
        </is>
      </c>
      <c r="AC251" s="35" t="inlineStr">
        <is>
          <t>https://www.youtube.com/embed/7rs_HhSA7XY</t>
        </is>
      </c>
      <c r="AD251" s="62" t="inlineStr">
        <is>
          <t>US</t>
        </is>
      </c>
      <c r="AE251" s="62" t="inlineStr">
        <is>
          <t>1746201812507</t>
        </is>
      </c>
    </row>
    <row r="252" ht="14.25" customHeight="1" s="170">
      <c r="A252" s="121" t="inlineStr">
        <is>
          <t>A Quiet Place</t>
        </is>
      </c>
      <c r="B252" s="122" t="n">
        <v>89</v>
      </c>
      <c r="C252" s="123" t="inlineStr">
        <is>
          <t>A Quiet Place</t>
        </is>
      </c>
      <c r="D252" s="140" t="n"/>
      <c r="E252" s="124" t="inlineStr">
        <is>
          <t>Horror</t>
        </is>
      </c>
      <c r="F252" s="125" t="n"/>
      <c r="G252" s="31" t="n"/>
      <c r="H252" s="32" t="n"/>
      <c r="I252" s="126" t="inlineStr">
        <is>
          <t>Paramount Pictures</t>
        </is>
      </c>
      <c r="J252" s="127" t="n">
        <v>2018</v>
      </c>
      <c r="K252" s="35">
        <f>ROW(K252)-1</f>
        <v/>
      </c>
      <c r="L252" s="62" t="b">
        <v>1</v>
      </c>
      <c r="M252" s="128" t="inlineStr">
        <is>
          <t>A super well executed horror movie. There is so much tension throughout this movie, especially in the second half. John Krasinski did an incredible job directing this movie. The performances are great as well. The story has some holes in it when you think about it, but while you're in the movie they're easy to overlook because of how well done it is. Please make horror and less bad family movies John Krasinski.</t>
        </is>
      </c>
      <c r="N252" s="37" t="inlineStr">
        <is>
          <t>A family is forced to live in silence while hiding from creatures that hunt by sound.</t>
        </is>
      </c>
      <c r="O252" s="38" t="inlineStr">
        <is>
          <t>https://image.tmdb.org/t/p/w500/nAU74GmpUk7t5iklEp3bufwDq4n.jpg</t>
        </is>
      </c>
      <c r="P252" s="39" t="inlineStr">
        <is>
          <t>Emily Blunt, John Krasinski, Millicent Simmonds, Noah Jupe, Cade Woodward, Leon Russom, Rhoda Pell</t>
        </is>
      </c>
      <c r="Q252" s="40" t="inlineStr">
        <is>
          <t>John Krasinski</t>
        </is>
      </c>
      <c r="R252" s="41" t="inlineStr">
        <is>
          <t>[{"Source": "Internet Movie Database", "Value": "7.5/10"}, {"Source": "Rotten Tomatoes", "Value": "96%"}, {"Source": "Metacritic", "Value": "82/100"}]</t>
        </is>
      </c>
      <c r="S252" s="72" t="inlineStr">
        <is>
          <t>340,955,294</t>
        </is>
      </c>
      <c r="T252" s="73" t="inlineStr">
        <is>
          <t>PG-13</t>
        </is>
      </c>
      <c r="U252" s="74" t="inlineStr">
        <is>
          <t>91</t>
        </is>
      </c>
      <c r="V252" s="45" t="inlineStr">
        <is>
          <t>{"link": "https://www.themoviedb.org/movie/447332-a-quiet-place/watch?locale=CA", "flatrate":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2" s="46" t="inlineStr">
        <is>
          <t>17,000,000</t>
        </is>
      </c>
      <c r="X252" s="35" t="n">
        <v>447332</v>
      </c>
      <c r="Y252" s="35" t="inlineStr">
        <is>
          <t>[520763, 346364, 332562, 333339, 299536, 405774, 300668, 427641, 460019, 338970, 493922, 463272, 398181, 437557, 363088, 445571, 284054, 489925, 429417, 416234]</t>
        </is>
      </c>
      <c r="Z252" s="35" t="inlineStr">
        <is>
          <t>96%</t>
        </is>
      </c>
      <c r="AA252" s="35" t="inlineStr">
        <is>
          <t>7.5/10</t>
        </is>
      </c>
      <c r="AB252" s="35" t="inlineStr">
        <is>
          <t>82/100</t>
        </is>
      </c>
      <c r="AC252" s="35" t="inlineStr">
        <is>
          <t>https://www.youtube.com/embed/rqEnM25BsNQ</t>
        </is>
      </c>
      <c r="AD252" s="62" t="inlineStr">
        <is>
          <t>US</t>
        </is>
      </c>
      <c r="AE252" s="62" t="inlineStr">
        <is>
          <t>1753200520996</t>
        </is>
      </c>
    </row>
    <row r="253" ht="14.25" customHeight="1" s="170">
      <c r="A253" s="121" t="inlineStr">
        <is>
          <t>The Death of Stalin</t>
        </is>
      </c>
      <c r="B253" s="122" t="n">
        <v>89</v>
      </c>
      <c r="C253" s="123" t="n"/>
      <c r="D253" s="140" t="n"/>
      <c r="E253" s="124" t="inlineStr">
        <is>
          <t>Comedy</t>
        </is>
      </c>
      <c r="F253" s="125" t="inlineStr">
        <is>
          <t>Dark Comedy</t>
        </is>
      </c>
      <c r="G253" s="31" t="n"/>
      <c r="H253" s="32" t="n"/>
      <c r="I253" s="126" t="inlineStr">
        <is>
          <t>IFC Films</t>
        </is>
      </c>
      <c r="J253" s="127" t="n">
        <v>2017</v>
      </c>
      <c r="K253" s="35">
        <f>ROW(K253)-1</f>
        <v/>
      </c>
      <c r="L253" s="62" t="b">
        <v>0</v>
      </c>
      <c r="M253" s="128" t="inlineStr">
        <is>
          <t>This is one of the funniest comedies of the 2010s. Manages to be laugh out loud funny throughout the entire movie, while also portraying an important historical event reasonably accurately. Great performances from a fantastic ensemble cast. Comedy movies haven't been as popular theatrically since the boom of comic book movies, and this is a film that people should have gone out to support.</t>
        </is>
      </c>
      <c r="N253" s="49" t="inlineStr">
        <is>
          <t>When dictator Joseph Stalin dies, his parasitic cronies square off in a frantic power struggle to become the next Soviet leader. As they bumble, brawl and back-stab their way to the top, the question remains — just who is running the government?</t>
        </is>
      </c>
      <c r="O253" s="50" t="inlineStr">
        <is>
          <t>https://image.tmdb.org/t/p/w500/AqH7q89NxGRDAyRWKqsL3OBtYfV.jpg</t>
        </is>
      </c>
      <c r="P253" s="51" t="inlineStr">
        <is>
          <t>Steve Buscemi, Simon Russell Beale, Jeffrey Tambor, Jason Isaacs, Michael Palin, Rupert Friend, Andrea Riseborough, Dermot Crowley, Paul Whitehouse, Paul Chahidi, Adrian McLoughlin, Paddy Considine, Olga Kurylenko, Tom Brooke, Sylvestra Le Touzel, Justin Edwards, Paul Ready, Julia Mulligan, Andrey Korzhenevskiy, Roger Ashton-Griffiths, Jeremy Limb, Andy Gathergood, Alexander Piskunov, Ruslav Neupokoev, Alla Binieieva, Nicholas Woodeson, Elaine Caxton, George Potts, Cara Horgan, Nicholas Sidi, Jonny Phillips, Alex Harvey-Brown, Tim Steed, June Watson, Adam Shaw, Daniel Tuite, David Crow, Karl Johnson, Emilio Iannucci, Daniel Booroff, Dan Mersh, Richard Brake, James Barriscale, Daniel Tatarsky, Eva Sayer, Diana Quick, Adam Ewan, Michael Ballard, Phil Deguara, Jonathan Aris, Katie McCreedy, Ewan Bailey, Leeroy Murray, Keely Smith, Sheng-Chien Tsai, Dave Wong, Sergey Korshkov, Alexander Grigorivev, Olga Dadukevich, Nastya Koshevatskaya, Danya Bochkov, Sebastian Anton, Nastya Karpenko, Gerald Lepkowski, Luke D'Silva, Daniel Chapple, Daniel Smith, Ellen Evans, Oleh Drach, Daniel Fearn, Henry Helm</t>
        </is>
      </c>
      <c r="Q253" s="52" t="inlineStr">
        <is>
          <t>Armando Iannucci</t>
        </is>
      </c>
      <c r="R253" s="53" t="inlineStr">
        <is>
          <t>[{"Source": "Internet Movie Database", "Value": "7.3/10"}, {"Source": "Rotten Tomatoes", "Value": "94%"}, {"Source": "Metacritic", "Value": "88/100"}]</t>
        </is>
      </c>
      <c r="S253" s="54" t="inlineStr">
        <is>
          <t>24,600,000</t>
        </is>
      </c>
      <c r="T253" s="55" t="inlineStr">
        <is>
          <t>R</t>
        </is>
      </c>
      <c r="U253" s="56" t="inlineStr">
        <is>
          <t>107</t>
        </is>
      </c>
      <c r="V253" s="57" t="inlineStr">
        <is>
          <t>{"link": "https://www.themoviedb.org/movie/402897-the-death-of-stalin/watch?locale=CA",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"/dB8G41Q6tSL5NBisrIeqByfepBc.jpg", "provider_id": 300, "provider_name": "Pluto TV", "display_priority": 98}]}</t>
        </is>
      </c>
      <c r="W253" s="58" t="inlineStr">
        <is>
          <t>13,000,000</t>
        </is>
      </c>
      <c r="X253" s="35" t="n">
        <v>402897</v>
      </c>
      <c r="Y253" s="35" t="inlineStr">
        <is>
          <t>[517331, 397722, 699280, 368942, 499151, 354285, 10513, 212063, 504582, 565719, 21253, 497106, 436350, 498448, 653723, 697, 34869, 425665, 478804, 502164]</t>
        </is>
      </c>
      <c r="Z253" s="35" t="inlineStr">
        <is>
          <t>94%</t>
        </is>
      </c>
      <c r="AA253" s="35" t="inlineStr">
        <is>
          <t>7.3/10</t>
        </is>
      </c>
      <c r="AB253" s="35" t="inlineStr">
        <is>
          <t>88/100</t>
        </is>
      </c>
      <c r="AC253" s="35" t="inlineStr">
        <is>
          <t>https://www.youtube.com/embed/LiJ-0cjMD60</t>
        </is>
      </c>
      <c r="AD253" s="62" t="inlineStr">
        <is>
          <t>GB</t>
        </is>
      </c>
      <c r="AE253" s="62" t="inlineStr">
        <is>
          <t>1753200520996</t>
        </is>
      </c>
    </row>
    <row r="254" ht="14.25" customHeight="1" s="170">
      <c r="A254" s="121" t="inlineStr">
        <is>
          <t>Heathers</t>
        </is>
      </c>
      <c r="B254" s="122" t="n">
        <v>88</v>
      </c>
      <c r="C254" s="123" t="n"/>
      <c r="D254" s="140" t="n"/>
      <c r="E254" s="124" t="inlineStr">
        <is>
          <t>Teen</t>
        </is>
      </c>
      <c r="F254" s="125" t="inlineStr">
        <is>
          <t>Dark Comedy</t>
        </is>
      </c>
      <c r="G254" s="31" t="n"/>
      <c r="H254" s="32" t="n"/>
      <c r="I254" s="126" t="inlineStr">
        <is>
          <t>New World Pictures</t>
        </is>
      </c>
      <c r="J254" s="127" t="n">
        <v>1989</v>
      </c>
      <c r="K254" s="35">
        <f>ROW(K254)-1</f>
        <v/>
      </c>
      <c r="L254" s="62" t="b">
        <v>0</v>
      </c>
      <c r="M254" s="12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54" s="49" t="inlineStr">
        <is>
          <t>A girl who halfheartedly tries to be part of the "in crowd" of her school meets a rebel who teaches her a more devious way to play social politics: by killing the popular kids.</t>
        </is>
      </c>
      <c r="O254" s="50" t="inlineStr">
        <is>
          <t>https://image.tmdb.org/t/p/w500/ciTrRFgCeOiHVtdo60t5VVybS48.jpg</t>
        </is>
      </c>
      <c r="P254"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54" s="52" t="inlineStr">
        <is>
          <t>Michael Lehmann</t>
        </is>
      </c>
      <c r="R254" s="59" t="inlineStr">
        <is>
          <t>[{"Source": "Internet Movie Database", "Value": "7.2/10"}, {"Source": "Rotten Tomatoes", "Value": "95%"}, {"Source": "Metacritic", "Value": "72/100"}]</t>
        </is>
      </c>
      <c r="S254" s="106" t="inlineStr">
        <is>
          <t>1,166,207</t>
        </is>
      </c>
      <c r="T254" s="55" t="inlineStr">
        <is>
          <t>R</t>
        </is>
      </c>
      <c r="U254" s="56" t="inlineStr">
        <is>
          <t>103</t>
        </is>
      </c>
      <c r="V254" s="57" t="inlineStr">
        <is>
          <t>{"link": "https://www.themoviedb.org/movie/2640-heathers/watch?locale=CA",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4" s="61" t="inlineStr">
        <is>
          <t>3,000,000</t>
        </is>
      </c>
      <c r="X254" s="35" t="n">
        <v>2640</v>
      </c>
      <c r="Y254" s="35" t="inlineStr">
        <is>
          <t>[8216, 579583, 8428, 941605, 11828, 183, 12626, 13403, 624788, 4587, 10202, 22244, 364540, 661, 8282, 397717, 19971, 16876, 2182, 27804]</t>
        </is>
      </c>
      <c r="Z254" s="35" t="inlineStr">
        <is>
          <t>95%</t>
        </is>
      </c>
      <c r="AA254" s="35" t="inlineStr">
        <is>
          <t>7.2/10</t>
        </is>
      </c>
      <c r="AB254" s="35" t="inlineStr">
        <is>
          <t>72/100</t>
        </is>
      </c>
      <c r="AC254" s="35" t="inlineStr">
        <is>
          <t>https://www.youtube.com/embed/WE3_uwJC4NQ</t>
        </is>
      </c>
      <c r="AD254" s="62" t="inlineStr">
        <is>
          <t>US</t>
        </is>
      </c>
      <c r="AE254" s="62" t="n">
        <v>1731215633548</v>
      </c>
    </row>
    <row r="255" ht="14.25" customHeight="1" s="170">
      <c r="A255" s="121" t="inlineStr">
        <is>
          <t>The Holdovers</t>
        </is>
      </c>
      <c r="B255" s="122" t="n">
        <v>88</v>
      </c>
      <c r="C255" s="123" t="n"/>
      <c r="D255" s="140" t="n"/>
      <c r="E255" s="124" t="inlineStr">
        <is>
          <t>Comedy</t>
        </is>
      </c>
      <c r="F255" s="125" t="inlineStr">
        <is>
          <t>Drama</t>
        </is>
      </c>
      <c r="G255" s="31" t="inlineStr">
        <is>
          <t>Christmas</t>
        </is>
      </c>
      <c r="H255" s="32" t="n"/>
      <c r="I255" s="126" t="inlineStr">
        <is>
          <t>Focus Features</t>
        </is>
      </c>
      <c r="J255" s="127" t="n">
        <v>2023</v>
      </c>
      <c r="K255" s="35">
        <f>ROW(K255)-1</f>
        <v/>
      </c>
      <c r="L255" s="62" t="b">
        <v>0</v>
      </c>
      <c r="M255" s="12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55" s="83"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55" s="84" t="inlineStr">
        <is>
          <t>https://image.tmdb.org/t/p/w500/VHSzNBTwxV8vh7wylo7O9CLdac.jpg</t>
        </is>
      </c>
      <c r="P255" s="85"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55" s="86" t="inlineStr">
        <is>
          <t>Alexander Payne</t>
        </is>
      </c>
      <c r="R255" s="59" t="inlineStr">
        <is>
          <t>[{"Source": "Internet Movie Database", "Value": "7.9/10"}, {"Source": "Rotten Tomatoes", "Value": "97%"}, {"Source": "Metacritic", "Value": "82/100"}]</t>
        </is>
      </c>
      <c r="S255" s="111" t="inlineStr">
        <is>
          <t>42,513,270</t>
        </is>
      </c>
      <c r="T255" s="107" t="inlineStr">
        <is>
          <t>R</t>
        </is>
      </c>
      <c r="U255" s="108" t="inlineStr">
        <is>
          <t>133</t>
        </is>
      </c>
      <c r="V255" s="89" t="inlineStr">
        <is>
          <t>{"link": "https://www.themoviedb.org/movie/840430-the-holdovers/watch?locale=CA",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5" s="75" t="inlineStr">
        <is>
          <t>13,000,000</t>
        </is>
      </c>
      <c r="X255" s="35" t="n">
        <v>840430</v>
      </c>
      <c r="Y255" s="35" t="inlineStr">
        <is>
          <t>[523607, 976893, 792307, 666277, 1056360, 839369, 466420, 994108, 915935, 964960, 823482, 1020006, 850165, 467244, 1083103, 1037051, 869612, 964592, 11657, 236]</t>
        </is>
      </c>
      <c r="Z255" s="35" t="inlineStr">
        <is>
          <t>97%</t>
        </is>
      </c>
      <c r="AA255" s="35" t="inlineStr">
        <is>
          <t>7.9/10</t>
        </is>
      </c>
      <c r="AB255" s="35" t="inlineStr">
        <is>
          <t>82/100</t>
        </is>
      </c>
      <c r="AC255" s="35" t="inlineStr">
        <is>
          <t>https://www.youtube.com/embed/AhKLpJmHhIg</t>
        </is>
      </c>
      <c r="AD255" s="62" t="inlineStr">
        <is>
          <t>US</t>
        </is>
      </c>
      <c r="AE255" s="62" t="n">
        <v>1731215633548</v>
      </c>
    </row>
    <row r="256" ht="14.25" customHeight="1" s="170">
      <c r="A256" s="121" t="inlineStr">
        <is>
          <t>Dune</t>
        </is>
      </c>
      <c r="B256" s="122" t="n">
        <v>88</v>
      </c>
      <c r="C256" s="123" t="inlineStr">
        <is>
          <t>Dune</t>
        </is>
      </c>
      <c r="D256" s="140" t="n"/>
      <c r="E256" s="124" t="inlineStr">
        <is>
          <t>Sci-Fi</t>
        </is>
      </c>
      <c r="F256" s="125" t="n"/>
      <c r="G256" s="31" t="n"/>
      <c r="H256" s="32" t="n"/>
      <c r="I256" s="126" t="inlineStr">
        <is>
          <t>Warner Bros.</t>
        </is>
      </c>
      <c r="J256" s="127" t="n">
        <v>2021</v>
      </c>
      <c r="K256" s="35">
        <f>ROW(K256)-1</f>
        <v/>
      </c>
      <c r="L256" s="62" t="b">
        <v>0</v>
      </c>
      <c r="M256" s="128" t="n"/>
      <c r="N256" s="37"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56" s="38" t="inlineStr">
        <is>
          <t>https://image.tmdb.org/t/p/w500/d5NXSklXo0qyIYkgV94XAgMIckC.jpg</t>
        </is>
      </c>
      <c r="P256" s="39"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56" s="40" t="inlineStr">
        <is>
          <t>Denis Villeneuve</t>
        </is>
      </c>
      <c r="R256" s="41" t="inlineStr">
        <is>
          <t>[{"Source": "Internet Movie Database", "Value": "8.0/10"}, {"Source": "Rotten Tomatoes", "Value": "83%"}, {"Source": "Metacritic", "Value": "74/100"}]</t>
        </is>
      </c>
      <c r="S256" s="72" t="inlineStr">
        <is>
          <t>407,573,628</t>
        </is>
      </c>
      <c r="T256" s="73" t="inlineStr">
        <is>
          <t>PG-13</t>
        </is>
      </c>
      <c r="U256" s="74" t="inlineStr">
        <is>
          <t>155</t>
        </is>
      </c>
      <c r="V256" s="45" t="inlineStr">
        <is>
          <t>{"link": "https://www.themoviedb.org/movie/438631-dune/watch?locale=CA",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6" s="46" t="inlineStr">
        <is>
          <t>165,000,000</t>
        </is>
      </c>
      <c r="X256" s="35" t="n">
        <v>438631</v>
      </c>
      <c r="Y256" s="35" t="inlineStr">
        <is>
          <t>[693134, 841, 370172, 566525, 550988, 522402, 524434, 617653, 542178, 567748, 646380, 580489, 610253, 576845, 512195, 697620, 497698, 663260, 796499, 436969]</t>
        </is>
      </c>
      <c r="Z256" s="35" t="inlineStr">
        <is>
          <t>83%</t>
        </is>
      </c>
      <c r="AA256" s="35" t="inlineStr">
        <is>
          <t>8.0/10</t>
        </is>
      </c>
      <c r="AB256" s="35" t="inlineStr">
        <is>
          <t>74/100</t>
        </is>
      </c>
      <c r="AC256" s="35" t="inlineStr">
        <is>
          <t>https://www.youtube.com/embed/w0HgHet0sxg</t>
        </is>
      </c>
      <c r="AD256" s="62" t="inlineStr">
        <is>
          <t>US</t>
        </is>
      </c>
      <c r="AE256" s="62" t="n">
        <v>1731215633548</v>
      </c>
    </row>
    <row r="257" ht="14.25" customHeight="1" s="170">
      <c r="A257" s="121" t="inlineStr">
        <is>
          <t>A Nightmare on Elm Street</t>
        </is>
      </c>
      <c r="B257" s="122" t="n">
        <v>88</v>
      </c>
      <c r="C257" s="123" t="inlineStr">
        <is>
          <t>Freddy vs. Jason</t>
        </is>
      </c>
      <c r="D257" s="140" t="inlineStr">
        <is>
          <t>A Nightmare on Elm Street</t>
        </is>
      </c>
      <c r="E257" s="124" t="inlineStr">
        <is>
          <t>Horror</t>
        </is>
      </c>
      <c r="F257" s="125" t="inlineStr">
        <is>
          <t>Slasher</t>
        </is>
      </c>
      <c r="G257" s="31" t="n"/>
      <c r="H257" s="32" t="n"/>
      <c r="I257" s="126" t="inlineStr">
        <is>
          <t>New Line Cinema</t>
        </is>
      </c>
      <c r="J257" s="127" t="n">
        <v>1984</v>
      </c>
      <c r="K257" s="35">
        <f>ROW(K257)-1</f>
        <v/>
      </c>
      <c r="L257" s="62" t="b">
        <v>0</v>
      </c>
      <c r="M257" s="128" t="n"/>
      <c r="N257" s="63"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7" s="64" t="inlineStr">
        <is>
          <t>https://image.tmdb.org/t/p/w500/wGTpGGRMZmyFCcrY2YoxVTIBlli.jpg</t>
        </is>
      </c>
      <c r="P257" s="65"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7" s="66" t="inlineStr">
        <is>
          <t>Wes Craven</t>
        </is>
      </c>
      <c r="R257" s="59" t="inlineStr">
        <is>
          <t>[{"Source": "Internet Movie Database", "Value": "7.4/10"}, {"Source": "Rotten Tomatoes", "Value": "94%"}, {"Source": "Metacritic", "Value": "76/100"}]</t>
        </is>
      </c>
      <c r="S257" s="90" t="inlineStr">
        <is>
          <t>57,004,513</t>
        </is>
      </c>
      <c r="T257" s="91" t="inlineStr">
        <is>
          <t>R</t>
        </is>
      </c>
      <c r="U257" s="92" t="inlineStr">
        <is>
          <t>91</t>
        </is>
      </c>
      <c r="V257" s="45" t="inlineStr">
        <is>
          <t>{"link": "https://www.themoviedb.org/movie/377-a-nightmare-on-elm-street/watch?locale=CA",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7" s="70" t="inlineStr">
        <is>
          <t>1,800,000</t>
        </is>
      </c>
      <c r="X257" s="35" t="n">
        <v>377</v>
      </c>
      <c r="Y257" s="35" t="inlineStr">
        <is>
          <t>[10014, 10072, 23437, 11596, 4488, 10131, 10576, 11284, 948, 30497, 23168, 11030, 22, 4133, 338947, 15516, 1587, 162, 11977, 4232]</t>
        </is>
      </c>
      <c r="Z257" s="35" t="inlineStr">
        <is>
          <t>94%</t>
        </is>
      </c>
      <c r="AA257" s="35" t="inlineStr">
        <is>
          <t>7.4/10</t>
        </is>
      </c>
      <c r="AB257" s="35" t="inlineStr">
        <is>
          <t>76/100</t>
        </is>
      </c>
      <c r="AC257" s="35" t="inlineStr">
        <is>
          <t>https://www.youtube.com/embed/CBcVZcornjI</t>
        </is>
      </c>
      <c r="AD257" s="62" t="inlineStr">
        <is>
          <t>US</t>
        </is>
      </c>
      <c r="AE257" s="62" t="n">
        <v>1731215633548</v>
      </c>
    </row>
    <row r="258" ht="14.25" customHeight="1" s="170">
      <c r="A258" s="121" t="inlineStr">
        <is>
          <t>Horrible Bosses</t>
        </is>
      </c>
      <c r="B258" s="122" t="n">
        <v>88</v>
      </c>
      <c r="C258" s="123" t="inlineStr">
        <is>
          <t>Horrible Bosses</t>
        </is>
      </c>
      <c r="D258" s="140" t="n"/>
      <c r="E258" s="124" t="inlineStr">
        <is>
          <t>Comedy</t>
        </is>
      </c>
      <c r="F258" s="125" t="inlineStr">
        <is>
          <t>Dark Comedy</t>
        </is>
      </c>
      <c r="G258" s="31" t="n"/>
      <c r="H258" s="32" t="n"/>
      <c r="I258" s="126" t="inlineStr">
        <is>
          <t>Warner Bros.</t>
        </is>
      </c>
      <c r="J258" s="127" t="n">
        <v>2011</v>
      </c>
      <c r="K258" s="35">
        <f>ROW(K258)-1</f>
        <v/>
      </c>
      <c r="L258" s="62" t="b">
        <v>0</v>
      </c>
      <c r="M258" s="128" t="n"/>
      <c r="N258"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8" s="50" t="inlineStr">
        <is>
          <t>https://image.tmdb.org/t/p/w500/uQkUwgyFHAm0jGQERPG6Z9o9Zbj.jpg</t>
        </is>
      </c>
      <c r="P258"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8" s="52" t="inlineStr">
        <is>
          <t>Seth Gordon</t>
        </is>
      </c>
      <c r="R258" s="110" t="inlineStr">
        <is>
          <t>[{"Source": "Internet Movie Database", "Value": "6.9/10"}, {"Source": "Rotten Tomatoes", "Value": "69%"}, {"Source": "Metacritic", "Value": "57/100"}]</t>
        </is>
      </c>
      <c r="S258" s="60" t="inlineStr">
        <is>
          <t>209,838,559</t>
        </is>
      </c>
      <c r="T258" s="55" t="inlineStr">
        <is>
          <t>R</t>
        </is>
      </c>
      <c r="U258" s="56" t="inlineStr">
        <is>
          <t>98</t>
        </is>
      </c>
      <c r="V258" s="57" t="inlineStr">
        <is>
          <t>{"link": "https://www.themoviedb.org/movie/51540-horrible-bosses/watch?locale=CA",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8" s="61" t="inlineStr">
        <is>
          <t>35,000,000</t>
        </is>
      </c>
      <c r="X258" s="35" t="n">
        <v>51540</v>
      </c>
      <c r="Y258" s="35" t="inlineStr">
        <is>
          <t>[227159, 27573, 138832, 14306, 49520, 41210, 52449, 50546, 41733, 10313, 92591, 72387, 50646, 27581, 10189, 25196, 45324, 12490, 35221, 7446]</t>
        </is>
      </c>
      <c r="Z258" s="35" t="inlineStr">
        <is>
          <t>69%</t>
        </is>
      </c>
      <c r="AA258" s="35" t="inlineStr">
        <is>
          <t>6.9/10</t>
        </is>
      </c>
      <c r="AB258" s="35" t="inlineStr">
        <is>
          <t>57/100</t>
        </is>
      </c>
      <c r="AC258" s="35" t="inlineStr">
        <is>
          <t>https://www.youtube.com/embed/VpUeQV8sdOc</t>
        </is>
      </c>
      <c r="AD258" s="62" t="inlineStr">
        <is>
          <t>US</t>
        </is>
      </c>
      <c r="AE258" s="62" t="n">
        <v>1731215633548</v>
      </c>
    </row>
    <row r="259" ht="14.25" customHeight="1" s="170">
      <c r="A259" s="121" t="inlineStr">
        <is>
          <t>Despicable Me</t>
        </is>
      </c>
      <c r="B259" s="122" t="n">
        <v>88</v>
      </c>
      <c r="C259" s="123" t="inlineStr">
        <is>
          <t>Illumination</t>
        </is>
      </c>
      <c r="D259" s="140" t="inlineStr">
        <is>
          <t>Despicable Me</t>
        </is>
      </c>
      <c r="E259" s="124" t="inlineStr">
        <is>
          <t>Animated</t>
        </is>
      </c>
      <c r="F259" s="125" t="n"/>
      <c r="G259" s="31" t="n"/>
      <c r="H259" s="32" t="n"/>
      <c r="I259" s="126" t="inlineStr">
        <is>
          <t>Universal Pictures</t>
        </is>
      </c>
      <c r="J259" s="127" t="n">
        <v>2010</v>
      </c>
      <c r="K259" s="35">
        <f>ROW(K259)-1</f>
        <v/>
      </c>
      <c r="L259" s="62" t="b">
        <v>1</v>
      </c>
      <c r="M259" s="128" t="n"/>
      <c r="N259" s="49" t="inlineStr">
        <is>
          <t>Villainous Gru lives up to his reputation as a despicable, deplorable and downright unlikable guy when he hatches a plan to steal the moon from the sky. But he has a tough time staying on task after three orphans land in his care.</t>
        </is>
      </c>
      <c r="O259" s="50" t="inlineStr">
        <is>
          <t>https://image.tmdb.org/t/p/w500/9lOloREsAhBu0pEtU0BgeR1rHyo.jpg</t>
        </is>
      </c>
      <c r="P259"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9" s="52" t="inlineStr">
        <is>
          <t>Pierre Coffin, Chris Renaud</t>
        </is>
      </c>
      <c r="R259" s="110" t="inlineStr">
        <is>
          <t>[{"Source": "Internet Movie Database", "Value": "7.6/10"}, {"Source": "Rotten Tomatoes", "Value": "80%"}, {"Source": "Metacritic", "Value": "72/100"}]</t>
        </is>
      </c>
      <c r="S259" s="60" t="inlineStr">
        <is>
          <t>543,284,256</t>
        </is>
      </c>
      <c r="T259" s="55" t="inlineStr">
        <is>
          <t>PG</t>
        </is>
      </c>
      <c r="U259" s="56" t="inlineStr">
        <is>
          <t>95</t>
        </is>
      </c>
      <c r="V259" s="57" t="inlineStr">
        <is>
          <t>{"link": "https://www.themoviedb.org/movie/20352-despicable-me/watch?locale=CA",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59" s="61" t="inlineStr">
        <is>
          <t>69,000,000</t>
        </is>
      </c>
      <c r="X259" s="35" t="n">
        <v>20352</v>
      </c>
      <c r="Y259" s="35" t="inlineStr">
        <is>
          <t>[93456, 68728, 324852, 10193, 82690, 155, 19995, 57800, 109428, 70981, 425, 37724, 72710, 68721, 10191, 10195, 70160, 49521, 585, 10681]</t>
        </is>
      </c>
      <c r="Z259" s="35" t="inlineStr">
        <is>
          <t>80%</t>
        </is>
      </c>
      <c r="AA259" s="35" t="inlineStr">
        <is>
          <t>7.6/10</t>
        </is>
      </c>
      <c r="AB259" s="35" t="inlineStr">
        <is>
          <t>72/100</t>
        </is>
      </c>
      <c r="AC259" s="35" t="inlineStr">
        <is>
          <t>https://www.youtube.com/embed/zzCZ1W_CUoI</t>
        </is>
      </c>
      <c r="AD259" s="62" t="inlineStr">
        <is>
          <t>US</t>
        </is>
      </c>
      <c r="AE259" s="62" t="n">
        <v>1731215633548</v>
      </c>
    </row>
    <row r="260" ht="14.25" customHeight="1" s="170">
      <c r="A260" s="121" t="inlineStr">
        <is>
          <t>The Sixth Sense</t>
        </is>
      </c>
      <c r="B260" s="122" t="n">
        <v>88</v>
      </c>
      <c r="C260" s="123" t="n"/>
      <c r="D260" s="140" t="n"/>
      <c r="E260" s="124" t="inlineStr">
        <is>
          <t>Thriller</t>
        </is>
      </c>
      <c r="F260" s="125" t="n"/>
      <c r="G260" s="31" t="n"/>
      <c r="H260" s="32" t="n"/>
      <c r="I260" s="126" t="inlineStr">
        <is>
          <t>20th Century Studios</t>
        </is>
      </c>
      <c r="J260" s="127" t="n">
        <v>1999</v>
      </c>
      <c r="K260" s="35">
        <f>ROW(K260)-1</f>
        <v/>
      </c>
      <c r="L260" s="62" t="b">
        <v>0</v>
      </c>
      <c r="M260" s="128" t="n"/>
      <c r="N260" s="49" t="inlineStr">
        <is>
          <t>Following an unexpected tragedy, child psychologist Malcolm Crowe meets a nine year old boy named Cole Sear, who is hiding a dark secret.</t>
        </is>
      </c>
      <c r="O260" s="50" t="inlineStr">
        <is>
          <t>https://image.tmdb.org/t/p/w500/4AfSDjjCy6T5LA1TMz0Lh2HlpRh.jpg</t>
        </is>
      </c>
      <c r="P260"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260" s="52" t="inlineStr">
        <is>
          <t>M. Night Shyamalan</t>
        </is>
      </c>
      <c r="R260" s="110" t="inlineStr">
        <is>
          <t>[{"Source": "Internet Movie Database", "Value": "8.2/10"}, {"Source": "Rotten Tomatoes", "Value": "86%"}, {"Source": "Metacritic", "Value": "64/100"}]</t>
        </is>
      </c>
      <c r="S260" s="60" t="inlineStr">
        <is>
          <t>672,800,000</t>
        </is>
      </c>
      <c r="T260" s="55" t="inlineStr">
        <is>
          <t>PG-13</t>
        </is>
      </c>
      <c r="U260" s="56" t="inlineStr">
        <is>
          <t>107</t>
        </is>
      </c>
      <c r="V260" s="57" t="inlineStr">
        <is>
          <t>{"link": "https://www.themoviedb.org/movie/745-the-sixth-sense/watch?locale=CA",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60" s="61" t="inlineStr">
        <is>
          <t>40,000,000</t>
        </is>
      </c>
      <c r="X260" s="35" t="n">
        <v>745</v>
      </c>
      <c r="Y260" s="35" t="inlineStr">
        <is>
          <t>[9741, 2675, 2118, 95, 6947, 1933, 8358, 63, 22327, 629, 89, 37165, 8838, 9882, 10137, 45269, 12405, 197, 2668, 100]</t>
        </is>
      </c>
      <c r="Z260" s="35" t="inlineStr">
        <is>
          <t>86%</t>
        </is>
      </c>
      <c r="AA260" s="35" t="inlineStr">
        <is>
          <t>8.2/10</t>
        </is>
      </c>
      <c r="AB260" s="35" t="inlineStr">
        <is>
          <t>64/100</t>
        </is>
      </c>
      <c r="AC260" s="35" t="inlineStr">
        <is>
          <t>https://www.youtube.com/embed/HXG4HTIlc1U</t>
        </is>
      </c>
      <c r="AD260" s="62" t="inlineStr">
        <is>
          <t>US</t>
        </is>
      </c>
      <c r="AE260" s="62" t="n">
        <v>1731215633548</v>
      </c>
    </row>
    <row r="261" ht="14.25" customHeight="1" s="170">
      <c r="A261" s="121" t="inlineStr">
        <is>
          <t>The Wolf of Wall Street</t>
        </is>
      </c>
      <c r="B261" s="122" t="n">
        <v>88</v>
      </c>
      <c r="C261" s="123" t="n"/>
      <c r="D261" s="140" t="n"/>
      <c r="E261" s="124" t="inlineStr">
        <is>
          <t>Crime</t>
        </is>
      </c>
      <c r="F261" s="125" t="inlineStr">
        <is>
          <t>Dark Comedy</t>
        </is>
      </c>
      <c r="G261" s="31" t="n"/>
      <c r="H261" s="32" t="n"/>
      <c r="I261" s="126" t="inlineStr">
        <is>
          <t>Paramount Pictures</t>
        </is>
      </c>
      <c r="J261" s="127" t="n">
        <v>2013</v>
      </c>
      <c r="K261" s="35">
        <f>ROW(K261)-1</f>
        <v/>
      </c>
      <c r="L261" s="62" t="b">
        <v>0</v>
      </c>
      <c r="M261" s="128" t="inlineStr">
        <is>
          <t>A very compelling story about a terrible person and his band of despicable followers. Never in my life have I rooted harder for someone to fail than while watching this movie, and ultimately Belfort really got off light for what he did. Really great performances from Di Caprio, Margot Robbie and Jonah Hill. Great direction by one of the best in Scorcese, but wow this movie is really long. There are alot of parts that felt they could have been cut out, which would have made the runtime a lot more palatable. The movie is very humorous and made me laugh many times throughout. It really would have been nice to see these evil people face more severe consequences for their actions, but I can't ask Scorcese and team to change the fabric of reality unfortunately.</t>
        </is>
      </c>
      <c r="N261" s="37" t="inlineStr">
        <is>
          <t>A New York stockbroker refuses to cooperate in a large securities fraud case involving corruption on Wall Street, corporate banking world and mob infiltration. Based on Jordan Belfort's autobiography.</t>
        </is>
      </c>
      <c r="O261" s="38" t="inlineStr">
        <is>
          <t>https://image.tmdb.org/t/p/w500/kW9LmvYHAaS9iA0tHmZVq8hQYoq.jpg</t>
        </is>
      </c>
      <c r="P261" s="39" t="inlineStr">
        <is>
          <t>Leonardo DiCaprio, Jonah Hill, Margot Robbie, Matthew McConaughey, Kyle Chandler, Rob Reiner, Jon Bernthal, Jon Favreau, Jean Dujardin, Joanna Lumley, Cristin Milioti, Christine Ebersole, Shea Whigham, Katarina Čas, P.J. Byrne, Kenneth Choi, Brian Sacca, Henry Zebrowski, Ethan Suplee, Barry Rothbart, Jake Hoffman, Mackenzie Meehan, Bo Dietl, Jon Spinogatti, Aya Cash, Rizwan Manji, Stephanie Kurtzuba, J.C. MacKenzie, Ashlie Atkinson, Thomas Middleditch, Stephen Kunken, Edward Herrmann, Jordan Belfort, Ted Griffin, Fran Lebowitz, Robert Clohessy, Natasha Newman-Thomas, Sandra Nelson, Johnnie Mae, Christina Jeffs, Sabina Maschi, Zana Markelson, Welker White, Danny Flaherty, Carla Corvo, Dustin Kerns, Ashley Blankenship, Madison McKinley, Dierdre Reimold, Kerry Malloy, Frank van Putten, Aaron Lazar, Steve Routman, Steve Witting, Charley Morgan, Michael Nathanson, Natalie Bensel, Tess Olivia, Jaclyn Keys, Krista Ashworth, Kathleen Fellegara, John Bernard Martin, Jamel Daniels, Dan Bittner, John Behlmann, Ward Horton, Bret Shuford, Paul Monte Jr., Ellen Sexton, Brian Tweedy, J.T. O'Connor, Steven Boyer, Danny A. Abeckaser, Tracy Friedman, Matthew Rauch, Michael Izquierdo, Donnie Keshawarz, Johnathan Tchaikovsky, Aaron Glaser, Ben Rameaka, Ben Loving, Brian Charles Johnson, Sebastian Tillinger, Chris Riggi, Dan Hunter, Meghan Rafferty, José Ramón Rosario, Davram Stiefler, Dan Daily, Ben Van Bergen, Matte Osian, Michael Devine, Jason Furlani, Scott Nicholson, Jeremy Bobb, Dean Auer, Tom Greer, Sharon Jones, Starr Duncan-Lowe, Saundra Williams, Emily Tremaine, Zineb Oukach, Loretta O. Booz, Shea Coleman, Giselle Eisenberg, Deema Aitken, Ashley Springer, Justin Anthony Long, Gregory Perri, Viki Boyle, Chris Caldovino, Marcos A. Gonzalez, Chris Matesevac, Justin Yllanes, Rémy Bennett, Catherine Curtin, Paul Urcioli, Jamie O'Connell, Michael O'Hara, Lawrence Lau, Michael Bryan French, Adria Baratta, Armen Garo, Garry Pastore, Louis Vanaria, Lawrence Smith, Hardy Winburn, Allyson Carr, Peter Youngblood Hills, Daniel Hepner, Brendan Griffin, Derek Milman, Victor Verhaeghe, Jared Houseman, Spike Jonze, Martin Scorsese, Silvia Kal, Tommy Bayiokos, Gianni Biasetti Jr., Rick Bolander, Spenser Granese, Julian Brand, Kenneth Carrella, Austin Farwell, Zach Miko, Tyler Evan Rowe, Stefano Villabona, Gregory Brown, Tucker Bryan, Michael Jefferson, Bryan Burton, Mike Catapano, Steven Conroy, Kelsey Deanne, Maria Di Angelis, London Hall, Rosemary Howard, Chris Kerson, Natasha Kojic, Ben Leasure, Will MacAdam, Jeff Moffitt, Chris Nuñez, Seregon O'Dassey, Joseph Oliveira, Michael Power, Nicole Rutigliano, Sibyl Santiago, Vitaliy Shtabnoy, Madeleine Wade, Blago Simon, David Wenzel, Joe Zaso, Claudette Lalí, Francis Brooke, Martin Klebba, Michael Dubuc, Geoffrey J.D. Payne, Judah McFadden</t>
        </is>
      </c>
      <c r="Q261" s="40" t="inlineStr">
        <is>
          <t>Martin Scorsese</t>
        </is>
      </c>
      <c r="R261" s="41" t="inlineStr">
        <is>
          <t>[{"Source": "Internet Movie Database", "Value": "8.2/10"}, {"Source": "Rotten Tomatoes", "Value": "79%"}, {"Source": "Metacritic", "Value": "75/100"}]</t>
        </is>
      </c>
      <c r="S261" s="42" t="inlineStr">
        <is>
          <t>407,038,432</t>
        </is>
      </c>
      <c r="T261" s="43" t="inlineStr">
        <is>
          <t>R</t>
        </is>
      </c>
      <c r="U261" s="44" t="inlineStr">
        <is>
          <t>180</t>
        </is>
      </c>
      <c r="V261" s="45" t="inlineStr">
        <is>
          <t>{"link": "https://www.themoviedb.org/movie/106646-the-wolf-of-wall-street/watch?locale=CA",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1" s="46" t="inlineStr">
        <is>
          <t>100,000,000</t>
        </is>
      </c>
      <c r="X261" s="35" t="n">
        <v>106646</v>
      </c>
      <c r="Y261" s="35" t="inlineStr">
        <is>
          <t>[11324, 64682, 1422, 168672, 68718, 281957, 152532, 152601, 105, 16869, 57158, 27205, 76203, 597, 152584, 44826, 640, 44214, 116745, 150540]</t>
        </is>
      </c>
      <c r="Z261" s="35" t="inlineStr">
        <is>
          <t>79%</t>
        </is>
      </c>
      <c r="AA261" s="35" t="inlineStr">
        <is>
          <t>8.2/10</t>
        </is>
      </c>
      <c r="AB261" s="35" t="inlineStr">
        <is>
          <t>75/100</t>
        </is>
      </c>
      <c r="AC261" s="35" t="inlineStr">
        <is>
          <t>https://www.youtube.com/embed/Slj4-Sv-YNA</t>
        </is>
      </c>
      <c r="AD261" s="62" t="inlineStr">
        <is>
          <t>US</t>
        </is>
      </c>
      <c r="AE261" s="62" t="inlineStr">
        <is>
          <t>1754194637013</t>
        </is>
      </c>
    </row>
    <row r="262" ht="14.25" customHeight="1" s="170">
      <c r="A262" s="121" t="inlineStr">
        <is>
          <t>Dungeons &amp; Dragons: Honor Among Thieves</t>
        </is>
      </c>
      <c r="B262" s="122" t="n">
        <v>88</v>
      </c>
      <c r="C262" s="123" t="inlineStr">
        <is>
          <t>Dungeons &amp; Dragons</t>
        </is>
      </c>
      <c r="D262" s="140" t="n"/>
      <c r="E262" s="124" t="inlineStr">
        <is>
          <t>Fantasy</t>
        </is>
      </c>
      <c r="F262" s="125" t="inlineStr">
        <is>
          <t>Adventure</t>
        </is>
      </c>
      <c r="G262" s="31" t="n"/>
      <c r="H262" s="32" t="n"/>
      <c r="I262" s="126" t="inlineStr">
        <is>
          <t>Paramount Pictures</t>
        </is>
      </c>
      <c r="J262" s="127" t="n">
        <v>2023</v>
      </c>
      <c r="K262" s="35">
        <f>ROW(K262)-1</f>
        <v/>
      </c>
      <c r="L262" s="62" t="b">
        <v>0</v>
      </c>
      <c r="M262" s="12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62" s="83" t="inlineStr">
        <is>
          <t>A charming thief and a band of unlikely adventurers undertake an epic heist to retrieve a lost relic, but things go dangerously awry when they run afoul of the wrong people.</t>
        </is>
      </c>
      <c r="O262" s="84" t="inlineStr">
        <is>
          <t>https://image.tmdb.org/t/p/w500/v7UF7ypAqjsFZFdjksjQ7IUpXdn.jpg</t>
        </is>
      </c>
      <c r="P262" s="85"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62" s="86" t="inlineStr">
        <is>
          <t>John Francis Daley, Jonathan Goldstein</t>
        </is>
      </c>
      <c r="R262" s="110" t="inlineStr">
        <is>
          <t>[{"Source": "Internet Movie Database", "Value": "7.2/10"}, {"Source": "Metacritic", "Value": "72/100"}]</t>
        </is>
      </c>
      <c r="S262" s="106" t="inlineStr">
        <is>
          <t>208,200,000</t>
        </is>
      </c>
      <c r="T262" s="107" t="inlineStr">
        <is>
          <t>PG-13</t>
        </is>
      </c>
      <c r="U262" s="108" t="inlineStr">
        <is>
          <t>134</t>
        </is>
      </c>
      <c r="V262" s="89" t="inlineStr">
        <is>
          <t>{"link": "https://www.themoviedb.org/movie/493529-dungeons-dragons-honor-among-thieves/watch?locale=CA",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2" s="61" t="inlineStr">
        <is>
          <t>151,000,000</t>
        </is>
      </c>
      <c r="X262" s="35" t="n">
        <v>493529</v>
      </c>
      <c r="Y262" s="35" t="inlineStr">
        <is>
          <t>[502356, 649609, 447365, 420808, 700391, 964980, 603692, 758323, 796185, 916224, 594767, 640146, 1114905, 868759, 552688, 713704, 948713, 840326, 565770, 830896]</t>
        </is>
      </c>
      <c r="Z262" s="35" t="inlineStr">
        <is>
          <t>N/A</t>
        </is>
      </c>
      <c r="AA262" s="35" t="inlineStr">
        <is>
          <t>7.2/10</t>
        </is>
      </c>
      <c r="AB262" s="35" t="inlineStr">
        <is>
          <t>72/100</t>
        </is>
      </c>
      <c r="AC262" s="35" t="inlineStr">
        <is>
          <t>https://www.youtube.com/embed/9LLOLEBlVIA</t>
        </is>
      </c>
      <c r="AD262" s="62" t="inlineStr">
        <is>
          <t>US</t>
        </is>
      </c>
      <c r="AE262" s="62" t="n">
        <v>1731215633548</v>
      </c>
    </row>
    <row r="263" ht="14.25" customHeight="1" s="170">
      <c r="A263" s="121" t="inlineStr">
        <is>
          <t>Hit Man</t>
        </is>
      </c>
      <c r="B263" s="122" t="n">
        <v>88</v>
      </c>
      <c r="C263" s="123" t="n"/>
      <c r="D263" s="140" t="n"/>
      <c r="E263" s="124" t="inlineStr">
        <is>
          <t>RomCom</t>
        </is>
      </c>
      <c r="F263" s="125" t="inlineStr">
        <is>
          <t>Crime</t>
        </is>
      </c>
      <c r="G263" s="31" t="n"/>
      <c r="H263" s="32" t="inlineStr">
        <is>
          <t>Netflix</t>
        </is>
      </c>
      <c r="I263" s="126" t="inlineStr">
        <is>
          <t>Netflix</t>
        </is>
      </c>
      <c r="J263" s="127" t="n">
        <v>2023</v>
      </c>
      <c r="K263" s="35">
        <f>ROW(K263)-1</f>
        <v/>
      </c>
      <c r="L263" s="62" t="b">
        <v>0</v>
      </c>
      <c r="M263" s="12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63" s="49" t="inlineStr">
        <is>
          <t>A mild-mannered professor moonlighting as a fake hit man in police stings ignites a chain reaction of trouble when he falls for a potential client.</t>
        </is>
      </c>
      <c r="O263" s="50" t="inlineStr">
        <is>
          <t>https://image.tmdb.org/t/p/w500/oil3EZwKFp3CWxZnfGfGglesvm9.jpg</t>
        </is>
      </c>
      <c r="P263"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63" s="52" t="inlineStr">
        <is>
          <t>Richard Linklater</t>
        </is>
      </c>
      <c r="R263" s="109" t="inlineStr">
        <is>
          <t>[{"Source": "Internet Movie Database", "Value": "6.8/10"}, {"Source": "Rotten Tomatoes", "Value": "95%"}, {"Source": "Metacritic", "Value": "82/100"}]</t>
        </is>
      </c>
      <c r="S263" s="54" t="inlineStr">
        <is>
          <t>5,101,673</t>
        </is>
      </c>
      <c r="T263" s="55" t="inlineStr">
        <is>
          <t>R</t>
        </is>
      </c>
      <c r="U263" s="56" t="inlineStr">
        <is>
          <t>116</t>
        </is>
      </c>
      <c r="V263" s="57" t="inlineStr">
        <is>
          <t>{"link": "https://www.themoviedb.org/movie/974635-hit-man/watch?locale=CA",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263" s="58" t="inlineStr">
        <is>
          <t>8,800,000</t>
        </is>
      </c>
      <c r="X263" s="35" t="n">
        <v>974635</v>
      </c>
      <c r="Y263" s="35" t="inlineStr">
        <is>
          <t>[1136318, 720321, 639720, 1197406, 746036, 879805, 1025463, 641934, 786892, 774531, 972614, 858017, 39939, 573435, 1022789, 560016, 1023922, 749170, 7270, 929590]</t>
        </is>
      </c>
      <c r="Z263" s="35" t="inlineStr">
        <is>
          <t>95%</t>
        </is>
      </c>
      <c r="AA263" s="35" t="inlineStr">
        <is>
          <t>6.8/10</t>
        </is>
      </c>
      <c r="AB263" s="35" t="inlineStr">
        <is>
          <t>82/100</t>
        </is>
      </c>
      <c r="AC263" s="35" t="inlineStr">
        <is>
          <t>https://www.youtube.com/embed/9a7C7Bxsm90</t>
        </is>
      </c>
      <c r="AD263" s="62" t="inlineStr">
        <is>
          <t>US</t>
        </is>
      </c>
      <c r="AE263" s="62" t="n">
        <v>1731215633548</v>
      </c>
    </row>
    <row r="264" ht="14.25" customHeight="1" s="170">
      <c r="A264" s="121" t="inlineStr">
        <is>
          <t>The Fabelmans</t>
        </is>
      </c>
      <c r="B264" s="122" t="n">
        <v>88</v>
      </c>
      <c r="C264" s="123" t="n"/>
      <c r="D264" s="140" t="n"/>
      <c r="E264" s="124" t="inlineStr">
        <is>
          <t>Drama</t>
        </is>
      </c>
      <c r="F264" s="125" t="inlineStr">
        <is>
          <t>Coming-of-Age</t>
        </is>
      </c>
      <c r="G264" s="31" t="n"/>
      <c r="H264" s="32" t="n"/>
      <c r="I264" s="126" t="inlineStr">
        <is>
          <t>Universal Pictures</t>
        </is>
      </c>
      <c r="J264" s="127" t="n">
        <v>2022</v>
      </c>
      <c r="K264" s="35">
        <f>ROW(K264)-1</f>
        <v/>
      </c>
      <c r="L264" s="62" t="b">
        <v>0</v>
      </c>
      <c r="M264" s="12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64" s="83" t="inlineStr">
        <is>
          <t>Growing up in post-World War II era Arizona, young Sammy Fabelman aspires to become a filmmaker as he reaches adolescence, but soon discovers a shattering family secret and explores how the power of films can help him see the truth.</t>
        </is>
      </c>
      <c r="O264" s="50" t="inlineStr">
        <is>
          <t>https://image.tmdb.org/t/p/w500/h7llKkqkkJtJrTOaDLuVeUYDQ7I.jpg</t>
        </is>
      </c>
      <c r="P264"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64" s="52" t="inlineStr">
        <is>
          <t>Steven Spielberg</t>
        </is>
      </c>
      <c r="R264" s="59" t="inlineStr">
        <is>
          <t>[{"Source": "Internet Movie Database", "Value": "7.5/10"}, {"Source": "Rotten Tomatoes", "Value": "92%"}, {"Source": "Metacritic", "Value": "85/100"}]</t>
        </is>
      </c>
      <c r="S264" s="60" t="inlineStr">
        <is>
          <t>45,629,909</t>
        </is>
      </c>
      <c r="T264" s="55" t="inlineStr">
        <is>
          <t>PG-13</t>
        </is>
      </c>
      <c r="U264" s="56" t="inlineStr">
        <is>
          <t>151</t>
        </is>
      </c>
      <c r="V264" s="57" t="inlineStr">
        <is>
          <t>{"link": "https://www.themoviedb.org/movie/804095-the-fabelmans/watch?locale=CA",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264" s="61" t="inlineStr">
        <is>
          <t>40,000,000</t>
        </is>
      </c>
      <c r="X264" s="35" t="n">
        <v>804095</v>
      </c>
      <c r="Y264" s="35" t="inlineStr">
        <is>
          <t>[814757, 817758, 674324, 615777, 803700, 888082, 977506, 593643, 497828, 777245, 803694, 958279, 960057, 976293, 925714, 926676, 794602, 957770, 661374, 511809]</t>
        </is>
      </c>
      <c r="Z264" s="35" t="inlineStr">
        <is>
          <t>92%</t>
        </is>
      </c>
      <c r="AA264" s="35" t="inlineStr">
        <is>
          <t>7.5/10</t>
        </is>
      </c>
      <c r="AB264" s="35" t="inlineStr">
        <is>
          <t>85/100</t>
        </is>
      </c>
      <c r="AC264" s="35" t="inlineStr">
        <is>
          <t>https://www.youtube.com/embed/9wAKUa487aw</t>
        </is>
      </c>
      <c r="AD264" s="62" t="inlineStr">
        <is>
          <t>US</t>
        </is>
      </c>
      <c r="AE264" s="62" t="n">
        <v>1731215633548</v>
      </c>
    </row>
    <row r="265" ht="14.25" customHeight="1" s="170">
      <c r="A265" s="121" t="inlineStr">
        <is>
          <t>The Whale</t>
        </is>
      </c>
      <c r="B265" s="122" t="n">
        <v>88</v>
      </c>
      <c r="C265" s="123" t="n"/>
      <c r="D265" s="140" t="n"/>
      <c r="E265" s="124" t="inlineStr">
        <is>
          <t>Drama</t>
        </is>
      </c>
      <c r="F265" s="125" t="n"/>
      <c r="G265" s="31" t="n"/>
      <c r="H265" s="32" t="n"/>
      <c r="I265" s="126" t="inlineStr">
        <is>
          <t>A24</t>
        </is>
      </c>
      <c r="J265" s="127" t="n">
        <v>2022</v>
      </c>
      <c r="K265" s="35">
        <f>ROW(K265)-1</f>
        <v/>
      </c>
      <c r="L265" s="62" t="b">
        <v>0</v>
      </c>
      <c r="M265" s="12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5" s="83" t="inlineStr">
        <is>
          <t>A reclusive English teacher suffering from severe obesity attempts to reconnect with his estranged teenage daughter for one last chance at redemption.</t>
        </is>
      </c>
      <c r="O265" s="84" t="inlineStr">
        <is>
          <t>https://image.tmdb.org/t/p/w500/jQ0gylJMxWSL490sy0RrPj1Lj7e.jpg</t>
        </is>
      </c>
      <c r="P265" s="85" t="inlineStr">
        <is>
          <t>Brendan Fraser, Sadie Sink, Ty Simpkins, Hong Chau, Samantha Morton, Sathya Sridharan, Jacey Sink, Allison Altman, Lance Oppenheim, Grace Perkins, Wilhelm Schalaudek</t>
        </is>
      </c>
      <c r="Q265" s="86" t="inlineStr">
        <is>
          <t>Darren Aronofsky</t>
        </is>
      </c>
      <c r="R265" s="110" t="inlineStr">
        <is>
          <t>[{"Source": "Internet Movie Database", "Value": "7.6/10"}, {"Source": "Rotten Tomatoes", "Value": "64%"}, {"Source": "Metacritic", "Value": "60/100"}]</t>
        </is>
      </c>
      <c r="S265" s="106" t="inlineStr">
        <is>
          <t>55,101,305</t>
        </is>
      </c>
      <c r="T265" s="107" t="inlineStr">
        <is>
          <t>R</t>
        </is>
      </c>
      <c r="U265" s="108" t="inlineStr">
        <is>
          <t>117</t>
        </is>
      </c>
      <c r="V265" s="89" t="inlineStr">
        <is>
          <t>{"link": "https://www.themoviedb.org/movie/785084-the-whale/watch?locale=CA",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5" s="61" t="inlineStr">
        <is>
          <t>3,000,000</t>
        </is>
      </c>
      <c r="X265" s="35" t="n">
        <v>785084</v>
      </c>
      <c r="Y265" s="35" t="inlineStr">
        <is>
          <t>[777245, 545611, 615777, 674324, 817758, 869626, 804095, 631842, 937278, 593643, 760099, 49046, 901563, 700391, 315162, 726759, 497828, 943822, 933419, 814757]</t>
        </is>
      </c>
      <c r="Z265" s="35" t="inlineStr">
        <is>
          <t>64%</t>
        </is>
      </c>
      <c r="AA265" s="35" t="inlineStr">
        <is>
          <t>7.6/10</t>
        </is>
      </c>
      <c r="AB265" s="35" t="inlineStr">
        <is>
          <t>60/100</t>
        </is>
      </c>
      <c r="AC265" s="35" t="inlineStr">
        <is>
          <t>https://www.youtube.com/embed/nWiQodhMvz4</t>
        </is>
      </c>
      <c r="AD265" s="62" t="inlineStr">
        <is>
          <t>US</t>
        </is>
      </c>
      <c r="AE265" s="62" t="n">
        <v>1731215633548</v>
      </c>
    </row>
    <row r="266" ht="14.25" customHeight="1" s="170">
      <c r="A266" s="121" t="inlineStr">
        <is>
          <t>Bottoms</t>
        </is>
      </c>
      <c r="B266" s="122" t="n">
        <v>88</v>
      </c>
      <c r="C266" s="123" t="n"/>
      <c r="D266" s="140" t="n"/>
      <c r="E266" s="124" t="inlineStr">
        <is>
          <t>Comedy</t>
        </is>
      </c>
      <c r="F266" s="125" t="inlineStr">
        <is>
          <t>Teen</t>
        </is>
      </c>
      <c r="G266" s="31" t="n"/>
      <c r="H266" s="32" t="n"/>
      <c r="I266" s="126" t="inlineStr">
        <is>
          <t>Amazon MGM Studios</t>
        </is>
      </c>
      <c r="J266" s="127" t="n">
        <v>2023</v>
      </c>
      <c r="K266" s="35">
        <f>ROW(K266)-1</f>
        <v/>
      </c>
      <c r="L266" s="62" t="b">
        <v>0</v>
      </c>
      <c r="M266" s="12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6" s="130" t="inlineStr">
        <is>
          <t>Unpopular best friends PJ and Josie start a high school self-defense club to meet girls and lose their virginity. They soon find themselves in over their heads when the most popular students start beating each other up in the name of self-defense.</t>
        </is>
      </c>
      <c r="O266" s="50" t="inlineStr">
        <is>
          <t>https://image.tmdb.org/t/p/w500/jeyTQrNEpyE1LZIgVlswYh3sc34.jpg</t>
        </is>
      </c>
      <c r="P266"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6" s="52" t="inlineStr">
        <is>
          <t>Emma Seligman</t>
        </is>
      </c>
      <c r="R266" s="110" t="inlineStr">
        <is>
          <t>[{"Source": "Internet Movie Database", "Value": "6.7/10"}, {"Source": "Rotten Tomatoes", "Value": "91%"}, {"Source": "Metacritic", "Value": "74/100"}]</t>
        </is>
      </c>
      <c r="S266" s="60" t="inlineStr">
        <is>
          <t>12,976,079</t>
        </is>
      </c>
      <c r="T266" s="55" t="inlineStr">
        <is>
          <t>R</t>
        </is>
      </c>
      <c r="U266" s="56" t="inlineStr">
        <is>
          <t>91</t>
        </is>
      </c>
      <c r="V266" s="82" t="inlineStr">
        <is>
          <t>{"link": "https://www.themoviedb.org/movie/814776-bottoms/watch?locale=CA",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6" s="61" t="inlineStr">
        <is>
          <t>11,300,000</t>
        </is>
      </c>
      <c r="X266" s="35" t="n">
        <v>814776</v>
      </c>
      <c r="Y266" s="35" t="inlineStr">
        <is>
          <t>[974586, 664300, 986054, 842948, 32998, 541339, 808482, 947457, 73939, 263105, 668780, 42567, 460437, 821390, 55804, 165718, 933490, 504512, 1399303, 92657]</t>
        </is>
      </c>
      <c r="Z266" s="35" t="inlineStr">
        <is>
          <t>91%</t>
        </is>
      </c>
      <c r="AA266" s="35" t="inlineStr">
        <is>
          <t>6.7/10</t>
        </is>
      </c>
      <c r="AB266" s="35" t="inlineStr">
        <is>
          <t>74/100</t>
        </is>
      </c>
      <c r="AC266" s="35" t="inlineStr">
        <is>
          <t>https://www.youtube.com/embed/vH5NAahf76s</t>
        </is>
      </c>
      <c r="AD266" s="62" t="inlineStr">
        <is>
          <t>US</t>
        </is>
      </c>
      <c r="AE266" s="62" t="n">
        <v>1731215633548</v>
      </c>
    </row>
    <row r="267" ht="14.25" customHeight="1" s="170">
      <c r="A267" s="121" t="inlineStr">
        <is>
          <t>Rise of the Planet of the Apes</t>
        </is>
      </c>
      <c r="B267" s="122" t="n">
        <v>88</v>
      </c>
      <c r="C267" s="123" t="inlineStr">
        <is>
          <t>Planet of the Apes</t>
        </is>
      </c>
      <c r="D267" s="140" t="n"/>
      <c r="E267" s="124" t="inlineStr">
        <is>
          <t>Sci-Fi</t>
        </is>
      </c>
      <c r="F267" s="125" t="inlineStr">
        <is>
          <t>Action</t>
        </is>
      </c>
      <c r="G267" s="31" t="n"/>
      <c r="H267" s="32" t="n"/>
      <c r="I267" s="126" t="inlineStr">
        <is>
          <t>20th Century Studios</t>
        </is>
      </c>
      <c r="J267" s="127" t="n">
        <v>2011</v>
      </c>
      <c r="K267" s="35">
        <f>ROW(K267)-1</f>
        <v/>
      </c>
      <c r="L267" s="62" t="b">
        <v>0</v>
      </c>
      <c r="M267" s="12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7" s="49" t="inlineStr">
        <is>
          <t>A highly intelligent chimpanzee named Caesar has been living a peaceful suburban life ever since he was born. But when he gets taken to a cruel primate facility, Caesar decides to revolt against those who have harmed him.</t>
        </is>
      </c>
      <c r="O267" s="50" t="inlineStr">
        <is>
          <t>https://image.tmdb.org/t/p/w500/cjLsuP75UDlRdJVMXzXg3TJ4umX.jpg</t>
        </is>
      </c>
      <c r="P267"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7" s="52" t="inlineStr">
        <is>
          <t>Rupert Wyatt</t>
        </is>
      </c>
      <c r="R267" s="59" t="inlineStr">
        <is>
          <t>[{"Source": "Internet Movie Database", "Value": "7.6/10"}, {"Source": "Rotten Tomatoes", "Value": "82%"}, {"Source": "Metacritic", "Value": "68/100"}]</t>
        </is>
      </c>
      <c r="S267" s="54" t="inlineStr">
        <is>
          <t>481,800,873</t>
        </is>
      </c>
      <c r="T267" s="55" t="inlineStr">
        <is>
          <t>PG-13</t>
        </is>
      </c>
      <c r="U267" s="56" t="inlineStr">
        <is>
          <t>105</t>
        </is>
      </c>
      <c r="V267" s="57" t="inlineStr">
        <is>
          <t>{"link": "https://www.themoviedb.org/movie/61791-rise-of-the-planet-of-the-apes/watch?locale=CA",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7" s="58" t="inlineStr">
        <is>
          <t>93,000,000</t>
        </is>
      </c>
      <c r="X267" s="35" t="n">
        <v>61791</v>
      </c>
      <c r="Y267" s="35" t="inlineStr">
        <is>
          <t>[119450, 281338, 869, 1771, 12155, 871, 49849, 45243, 36657, 1685, 37686, 44912, 62835, 8373, 20526, 44833, 36658, 17578, 217, 39254]</t>
        </is>
      </c>
      <c r="Z267" s="35" t="inlineStr">
        <is>
          <t>82%</t>
        </is>
      </c>
      <c r="AA267" s="35" t="inlineStr">
        <is>
          <t>7.6/10</t>
        </is>
      </c>
      <c r="AB267" s="35" t="inlineStr">
        <is>
          <t>68/100</t>
        </is>
      </c>
      <c r="AC267" s="35" t="inlineStr">
        <is>
          <t>https://www.youtube.com/embed/P1yKN0llkrY</t>
        </is>
      </c>
      <c r="AD267" s="62" t="inlineStr">
        <is>
          <t>US</t>
        </is>
      </c>
      <c r="AE267" s="62" t="n">
        <v>1731215633548</v>
      </c>
    </row>
    <row r="268" ht="14.25" customHeight="1" s="170">
      <c r="A268" s="121" t="inlineStr">
        <is>
          <t>The Warriors</t>
        </is>
      </c>
      <c r="B268" s="122" t="n">
        <v>88</v>
      </c>
      <c r="C268" s="123" t="n"/>
      <c r="D268" s="140" t="n"/>
      <c r="E268" s="124" t="inlineStr">
        <is>
          <t>Action</t>
        </is>
      </c>
      <c r="F268" s="125" t="inlineStr">
        <is>
          <t>Thriller</t>
        </is>
      </c>
      <c r="G268" s="31" t="n"/>
      <c r="H268" s="32" t="n"/>
      <c r="I268" s="126" t="inlineStr">
        <is>
          <t>Paramount Pictures</t>
        </is>
      </c>
      <c r="J268" s="127" t="n">
        <v>1979</v>
      </c>
      <c r="K268" s="35">
        <f>ROW(K268)-1</f>
        <v/>
      </c>
      <c r="L268" s="62" t="b">
        <v>0</v>
      </c>
      <c r="M268" s="12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8" s="76"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8" s="95" t="inlineStr">
        <is>
          <t>https://image.tmdb.org/t/p/w500/fCDXAJcPvpsMd5CL1kBKkkNGW3X.jpg</t>
        </is>
      </c>
      <c r="P268" s="96"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68" s="97" t="inlineStr">
        <is>
          <t>Walter Hill</t>
        </is>
      </c>
      <c r="R268" s="114" t="inlineStr">
        <is>
          <t>[{"Source": "Internet Movie Database", "Value": "7.5/10"}, {"Source": "Rotten Tomatoes", "Value": "88%"}, {"Source": "Metacritic", "Value": "65/100"}]</t>
        </is>
      </c>
      <c r="S268" s="98" t="inlineStr">
        <is>
          <t>22,490,039</t>
        </is>
      </c>
      <c r="T268" s="99" t="inlineStr">
        <is>
          <t>R</t>
        </is>
      </c>
      <c r="U268" s="100" t="inlineStr">
        <is>
          <t>94</t>
        </is>
      </c>
      <c r="V268" s="82" t="inlineStr">
        <is>
          <t>{"link": "https://www.themoviedb.org/movie/11474-the-warriors/watch?locale=CA",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68" s="101" t="inlineStr">
        <is>
          <t>4,000,000</t>
        </is>
      </c>
      <c r="X268" s="35" t="n">
        <v>11474</v>
      </c>
      <c r="Y268" s="35" t="inlineStr">
        <is>
          <t>[10669, 14746, 150, 11298, 9823, 22137, 15659, 11773, 59189, 11575, 34283, 38310, 60046, 15259, 27769, 369697, 27378, 4985, 263614, 233]</t>
        </is>
      </c>
      <c r="Z268" s="35" t="inlineStr">
        <is>
          <t>88%</t>
        </is>
      </c>
      <c r="AA268" s="35" t="inlineStr">
        <is>
          <t>7.5/10</t>
        </is>
      </c>
      <c r="AB268" s="35" t="inlineStr">
        <is>
          <t>65/100</t>
        </is>
      </c>
      <c r="AC268" s="35" t="inlineStr">
        <is>
          <t>https://www.youtube.com/embed/IAn_PrquNIY</t>
        </is>
      </c>
      <c r="AD268" s="62" t="inlineStr">
        <is>
          <t>US</t>
        </is>
      </c>
      <c r="AE268" s="62" t="n">
        <v>1731215633548</v>
      </c>
    </row>
    <row r="269" ht="14.25" customHeight="1" s="170">
      <c r="A269" s="121" t="inlineStr">
        <is>
          <t>Air</t>
        </is>
      </c>
      <c r="B269" s="122" t="n">
        <v>88</v>
      </c>
      <c r="C269" s="123" t="n"/>
      <c r="D269" s="140" t="n"/>
      <c r="E269" s="124" t="inlineStr">
        <is>
          <t>Drama</t>
        </is>
      </c>
      <c r="F269" s="125" t="inlineStr">
        <is>
          <t>Sports</t>
        </is>
      </c>
      <c r="G269" s="31" t="n"/>
      <c r="H269" s="32" t="inlineStr">
        <is>
          <t>Amazon Prime</t>
        </is>
      </c>
      <c r="I269" s="126" t="inlineStr">
        <is>
          <t>Amazon MGM Studios</t>
        </is>
      </c>
      <c r="J269" s="127" t="n">
        <v>2023</v>
      </c>
      <c r="K269" s="35">
        <f>ROW(K269)-1</f>
        <v/>
      </c>
      <c r="L269" s="62" t="b">
        <v>0</v>
      </c>
      <c r="M269" s="128" t="inlineStr">
        <is>
          <t>It's very impressive how they injected so much doubt and such high stakes into a movie with a known outcome about a shoe. Very well directed and acted, with a star studded cast that all turn in great performances.</t>
        </is>
      </c>
      <c r="N269" s="49" t="inlineStr">
        <is>
          <t>Discover the game-changing partnership between a then undiscovered Michael Jordan and Nike's fledgling basketball division which revolutionized the world of sports and culture with the Air Jordan brand.</t>
        </is>
      </c>
      <c r="O269" s="50" t="inlineStr">
        <is>
          <t>https://image.tmdb.org/t/p/w500/76AKQPdH3M8cvsFR9K8JsOzVlY5.jpg</t>
        </is>
      </c>
      <c r="P269"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69" s="52" t="inlineStr">
        <is>
          <t>Ben Affleck</t>
        </is>
      </c>
      <c r="R269" s="59" t="inlineStr">
        <is>
          <t>[{"Source": "Internet Movie Database", "Value": "7.4/10"}, {"Source": "Rotten Tomatoes", "Value": "93%"}, {"Source": "Metacritic", "Value": "73/100"}]</t>
        </is>
      </c>
      <c r="S269" s="54" t="inlineStr">
        <is>
          <t>90,100,000</t>
        </is>
      </c>
      <c r="T269" s="55" t="inlineStr">
        <is>
          <t>R</t>
        </is>
      </c>
      <c r="U269" s="56" t="inlineStr">
        <is>
          <t>111</t>
        </is>
      </c>
      <c r="V269" s="57" t="inlineStr">
        <is>
          <t>{"link": "https://www.themoviedb.org/movie/964980-air/watch?locale=CA",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269" s="58" t="inlineStr">
        <is>
          <t>80,000,000</t>
        </is>
      </c>
      <c r="X269" s="35" t="n">
        <v>964980</v>
      </c>
      <c r="Y269" s="35" t="inlineStr">
        <is>
          <t>[920125, 798286, 447365, 1056360, 864168, 502356, 40619, 620705, 549559, 493529, 739405, 925263, 785084, 1143319, 803700, 615777, 726759, 697843, 840326, 603692]</t>
        </is>
      </c>
      <c r="Z269" s="35" t="inlineStr">
        <is>
          <t>93%</t>
        </is>
      </c>
      <c r="AA269" s="35" t="inlineStr">
        <is>
          <t>7.4/10</t>
        </is>
      </c>
      <c r="AB269" s="35" t="inlineStr">
        <is>
          <t>73/100</t>
        </is>
      </c>
      <c r="AC269" s="35" t="inlineStr">
        <is>
          <t>https://www.youtube.com/embed/Euy4Yu6B3nU</t>
        </is>
      </c>
      <c r="AD269" s="62" t="inlineStr">
        <is>
          <t>US</t>
        </is>
      </c>
      <c r="AE269" s="62" t="n">
        <v>1731215633548</v>
      </c>
    </row>
    <row r="270" ht="14.25" customHeight="1" s="170">
      <c r="A270" s="121" t="inlineStr">
        <is>
          <t>Whisper of the Heart</t>
        </is>
      </c>
      <c r="B270" s="122" t="n">
        <v>88</v>
      </c>
      <c r="C270" s="123" t="inlineStr">
        <is>
          <t>Studio Ghibli</t>
        </is>
      </c>
      <c r="D270" s="140" t="n"/>
      <c r="E270" s="124" t="inlineStr">
        <is>
          <t>Animated</t>
        </is>
      </c>
      <c r="F270" s="125" t="inlineStr">
        <is>
          <t>Anime</t>
        </is>
      </c>
      <c r="G270" s="31" t="n"/>
      <c r="H270" s="32" t="n"/>
      <c r="I270" s="126" t="inlineStr">
        <is>
          <t>Studio Ghibli</t>
        </is>
      </c>
      <c r="J270" s="127" t="n">
        <v>1995</v>
      </c>
      <c r="K270" s="35">
        <f>ROW(K270)-1</f>
        <v/>
      </c>
      <c r="L270" s="62" t="b">
        <v>0</v>
      </c>
      <c r="M270" s="12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70" s="83" t="inlineStr">
        <is>
          <t>Shizuku lives a simple life, dominated by her love for stories and writing. One day she notices that all the library books she has have been previously checked out by the same person: 'Seiji Amasawa'.</t>
        </is>
      </c>
      <c r="O270" s="84" t="inlineStr">
        <is>
          <t>https://image.tmdb.org/t/p/w500/5FROLD8zpWFs9ja7aYho1uOMJHg.jpg</t>
        </is>
      </c>
      <c r="P270" s="85"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70" s="86" t="inlineStr">
        <is>
          <t>Yoshifumi Kondo</t>
        </is>
      </c>
      <c r="R270" s="110" t="inlineStr">
        <is>
          <t>[{"Source": "Internet Movie Database", "Value": "7.8/10"}, {"Source": "Rotten Tomatoes", "Value": "95%"}, {"Source": "Metacritic", "Value": "75/100"}]</t>
        </is>
      </c>
      <c r="S270" s="119" t="inlineStr">
        <is>
          <t>0</t>
        </is>
      </c>
      <c r="T270" s="107" t="inlineStr">
        <is>
          <t>G</t>
        </is>
      </c>
      <c r="U270" s="108" t="inlineStr">
        <is>
          <t>111</t>
        </is>
      </c>
      <c r="V270" s="89" t="inlineStr">
        <is>
          <t>{"link": "https://www.themoviedb.org/movie/37797/watch?locale=CA",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270" s="118" t="inlineStr">
        <is>
          <t>0</t>
        </is>
      </c>
      <c r="X270" s="35" t="n">
        <v>37797</v>
      </c>
      <c r="Y270" s="35" t="inlineStr">
        <is>
          <t>[15370, 83389, 15080, 51739, 15283, 16198, 11621, 21057, 242828, 16859, 547403, 128, 149870, 149871, 37933, 559519, 364111, 8392, 38142, 81]</t>
        </is>
      </c>
      <c r="Z270" s="35" t="inlineStr">
        <is>
          <t>95%</t>
        </is>
      </c>
      <c r="AA270" s="35" t="inlineStr">
        <is>
          <t>7.8/10</t>
        </is>
      </c>
      <c r="AB270" s="35" t="inlineStr">
        <is>
          <t>75/100</t>
        </is>
      </c>
      <c r="AC270" s="35" t="inlineStr">
        <is>
          <t>https://www.youtube.com/embed/kyix1XapomE</t>
        </is>
      </c>
      <c r="AD270" s="62" t="inlineStr">
        <is>
          <t>JP</t>
        </is>
      </c>
      <c r="AE270" s="62" t="n">
        <v>1731215633548</v>
      </c>
    </row>
    <row r="271" ht="14.25" customHeight="1" s="170">
      <c r="A271" s="121" t="inlineStr">
        <is>
          <t>Elf</t>
        </is>
      </c>
      <c r="B271" s="122" t="n">
        <v>88</v>
      </c>
      <c r="C271" s="123" t="n"/>
      <c r="D271" s="140" t="n"/>
      <c r="E271" s="124" t="inlineStr">
        <is>
          <t>Comedy</t>
        </is>
      </c>
      <c r="F271" s="125" t="inlineStr">
        <is>
          <t>Family</t>
        </is>
      </c>
      <c r="G271" s="31" t="inlineStr">
        <is>
          <t>Christmas</t>
        </is>
      </c>
      <c r="H271" s="32" t="n"/>
      <c r="I271" s="126" t="inlineStr">
        <is>
          <t>New Line Cinema</t>
        </is>
      </c>
      <c r="J271" s="127" t="n">
        <v>2003</v>
      </c>
      <c r="K271" s="35">
        <f>ROW(K271)-1</f>
        <v/>
      </c>
      <c r="L271" s="62" t="b">
        <v>0</v>
      </c>
      <c r="M271" s="128" t="n"/>
      <c r="N271" s="8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71" s="84" t="inlineStr">
        <is>
          <t>https://image.tmdb.org/t/p/w500/oOleziEempUPu96jkGs0Pj6tKxj.jpg</t>
        </is>
      </c>
      <c r="P271" s="85"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71" s="86" t="inlineStr">
        <is>
          <t>Jon Favreau</t>
        </is>
      </c>
      <c r="R271" s="110" t="inlineStr">
        <is>
          <t>[{"Source": "Internet Movie Database", "Value": "7.1/10"}, {"Source": "Rotten Tomatoes", "Value": "86%"}, {"Source": "Metacritic", "Value": "66/100"}]</t>
        </is>
      </c>
      <c r="S271" s="60" t="inlineStr">
        <is>
          <t>228,500,000</t>
        </is>
      </c>
      <c r="T271" s="87" t="inlineStr">
        <is>
          <t>PG</t>
        </is>
      </c>
      <c r="U271" s="88" t="inlineStr">
        <is>
          <t>97</t>
        </is>
      </c>
      <c r="V271" s="89" t="inlineStr">
        <is>
          <t>{"link": "https://www.themoviedb.org/movie/10719-elf/watch?locale=CA",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71" s="61" t="inlineStr">
        <is>
          <t>32,000,000</t>
        </is>
      </c>
      <c r="X271" s="35" t="n">
        <v>10719</v>
      </c>
      <c r="Y271" s="35" t="inlineStr">
        <is>
          <t>[11395, 11635, 8871, 10510, 640, 5255, 4518, 926, 10147, 5375, 9279, 8326, 9794, 9981, 850, 1584, 13382, 77953, 13673, 9506]</t>
        </is>
      </c>
      <c r="Z271" s="35" t="inlineStr">
        <is>
          <t>86%</t>
        </is>
      </c>
      <c r="AA271" s="35" t="inlineStr">
        <is>
          <t>7.1/10</t>
        </is>
      </c>
      <c r="AB271" s="35" t="inlineStr">
        <is>
          <t>66/100</t>
        </is>
      </c>
      <c r="AC271" s="35" t="inlineStr">
        <is>
          <t>https://www.youtube.com/embed/14o38xfHlXc</t>
        </is>
      </c>
      <c r="AD271" s="62" t="inlineStr">
        <is>
          <t>US</t>
        </is>
      </c>
      <c r="AE271" s="62" t="n">
        <v>1731215633548</v>
      </c>
    </row>
    <row r="272" ht="14.25" customHeight="1" s="170">
      <c r="A272" s="121" t="inlineStr">
        <is>
          <t>Star Wars Episode VII - The Force Awakens</t>
        </is>
      </c>
      <c r="B272" s="122" t="n">
        <v>88</v>
      </c>
      <c r="C272" s="123" t="inlineStr">
        <is>
          <t>Star Wars</t>
        </is>
      </c>
      <c r="D272" s="140" t="inlineStr">
        <is>
          <t>Star Wars Sequel Trilogy</t>
        </is>
      </c>
      <c r="E272" s="124" t="inlineStr">
        <is>
          <t>Sci-Fi</t>
        </is>
      </c>
      <c r="F272" s="125" t="n"/>
      <c r="G272" s="31" t="n"/>
      <c r="H272" s="32" t="n"/>
      <c r="I272" s="126" t="inlineStr">
        <is>
          <t>Lucasfilm</t>
        </is>
      </c>
      <c r="J272" s="127" t="n">
        <v>2015</v>
      </c>
      <c r="K272" s="35">
        <f>ROW(K272)-1</f>
        <v/>
      </c>
      <c r="L272" s="62" t="b">
        <v>0</v>
      </c>
      <c r="M272" s="128" t="n"/>
      <c r="N272" s="131" t="inlineStr">
        <is>
          <t>Thirty years after defeating the Galactic Empire, Han Solo and his allies face a new threat from the evil Kylo Ren and his army of Stormtroopers.</t>
        </is>
      </c>
      <c r="O272" s="84" t="inlineStr">
        <is>
          <t>https://image.tmdb.org/t/p/w500/wqnLdwVXoBjKibFRR5U3y0aDUhs.jpg</t>
        </is>
      </c>
      <c r="P272" s="85"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2" s="86" t="inlineStr">
        <is>
          <t>J.J. Abrams</t>
        </is>
      </c>
      <c r="R272" s="110" t="inlineStr">
        <is>
          <t>[{"Source": "Internet Movie Database", "Value": "7.8/10"}, {"Source": "Rotten Tomatoes", "Value": "93%"}, {"Source": "Metacritic", "Value": "80/100"}]</t>
        </is>
      </c>
      <c r="S272" s="106" t="inlineStr">
        <is>
          <t>2,068,223,624</t>
        </is>
      </c>
      <c r="T272" s="107" t="inlineStr">
        <is>
          <t>PG-13</t>
        </is>
      </c>
      <c r="U272" s="108" t="inlineStr">
        <is>
          <t>136</t>
        </is>
      </c>
      <c r="V272" s="45" t="inlineStr">
        <is>
          <t>{"link": "https://www.themoviedb.org/movie/140607-star-wars-the-force-awakens/watch?locale=CA",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2" s="61" t="inlineStr">
        <is>
          <t>245,000,000</t>
        </is>
      </c>
      <c r="X272" s="35" t="n">
        <v>140607</v>
      </c>
      <c r="Y272" s="35" t="inlineStr">
        <is>
          <t>[181808, 330459, 1893, 11, 181812, 206647, 286217, 12180, 1895, 348350, 131634, 273248, 281957, 205775, 102899, 105864, 1894, 321697, 135397, 76341]</t>
        </is>
      </c>
      <c r="Z272" s="35" t="inlineStr">
        <is>
          <t>93%</t>
        </is>
      </c>
      <c r="AA272" s="35" t="inlineStr">
        <is>
          <t>7.8/10</t>
        </is>
      </c>
      <c r="AB272" s="35" t="inlineStr">
        <is>
          <t>80/100</t>
        </is>
      </c>
      <c r="AC272" s="35" t="inlineStr">
        <is>
          <t>https://www.youtube.com/embed/sGbxmsDFVnE</t>
        </is>
      </c>
      <c r="AD272" s="62" t="inlineStr">
        <is>
          <t>US</t>
        </is>
      </c>
      <c r="AE272" s="62" t="n">
        <v>1731215633548</v>
      </c>
    </row>
    <row r="273" ht="14.25" customHeight="1" s="170">
      <c r="A273" s="121" t="inlineStr">
        <is>
          <t>Bad Santa</t>
        </is>
      </c>
      <c r="B273" s="122" t="n">
        <v>88</v>
      </c>
      <c r="C273" s="123" t="n"/>
      <c r="D273" s="140" t="n"/>
      <c r="E273" s="124" t="inlineStr">
        <is>
          <t>Comedy</t>
        </is>
      </c>
      <c r="F273" s="125" t="inlineStr">
        <is>
          <t>Dark Comedy</t>
        </is>
      </c>
      <c r="G273" s="31" t="inlineStr">
        <is>
          <t>Christmas</t>
        </is>
      </c>
      <c r="H273" s="32" t="n"/>
      <c r="I273" s="126" t="inlineStr">
        <is>
          <t>Miramax</t>
        </is>
      </c>
      <c r="J273" s="127" t="n">
        <v>2003</v>
      </c>
      <c r="K273" s="35">
        <f>ROW(K273)-1</f>
        <v/>
      </c>
      <c r="L273" s="62" t="b">
        <v>0</v>
      </c>
      <c r="M273" s="128" t="n"/>
      <c r="N273" s="63"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3" s="84" t="inlineStr">
        <is>
          <t>https://image.tmdb.org/t/p/w500/rfClLIyeHqpMofmrPY8DaLe4z9x.jpg</t>
        </is>
      </c>
      <c r="P273" s="85"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3" s="86" t="inlineStr">
        <is>
          <t>Terry Zwigoff</t>
        </is>
      </c>
      <c r="R273" s="59" t="inlineStr">
        <is>
          <t>[{"Source": "Internet Movie Database", "Value": "7.0/10"}, {"Source": "Rotten Tomatoes", "Value": "78%"}, {"Source": "Metacritic", "Value": "70/100"}]</t>
        </is>
      </c>
      <c r="S273" s="60" t="inlineStr">
        <is>
          <t>76,500,000</t>
        </is>
      </c>
      <c r="T273" s="87" t="inlineStr">
        <is>
          <t>R</t>
        </is>
      </c>
      <c r="U273" s="88" t="inlineStr">
        <is>
          <t>92</t>
        </is>
      </c>
      <c r="V273" s="89" t="inlineStr">
        <is>
          <t>{"link": "https://www.themoviedb.org/movie/10147-bad-santa/watch?locale=CA",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273" s="61" t="inlineStr">
        <is>
          <t>23,000,000</t>
        </is>
      </c>
      <c r="X273" s="35" t="n">
        <v>10147</v>
      </c>
      <c r="Y273" s="35" t="inlineStr">
        <is>
          <t>[338964, 24249, 12201, 42196, 5471, 12591, 95516, 192712, 613085, 94104, 10733, 10915, 256311, 39868, 54184, 16931, 11910, 15184, 13341, 106231]</t>
        </is>
      </c>
      <c r="Z273" s="35" t="inlineStr">
        <is>
          <t>78%</t>
        </is>
      </c>
      <c r="AA273" s="35" t="inlineStr">
        <is>
          <t>7.0/10</t>
        </is>
      </c>
      <c r="AB273" s="35" t="inlineStr">
        <is>
          <t>70/100</t>
        </is>
      </c>
      <c r="AC273" s="35" t="inlineStr">
        <is>
          <t>https://www.youtube.com/embed/cvXyEiIoH2c</t>
        </is>
      </c>
      <c r="AD273" s="62" t="inlineStr">
        <is>
          <t>US</t>
        </is>
      </c>
      <c r="AE273" s="62" t="n">
        <v>1731215633548</v>
      </c>
    </row>
    <row r="274" ht="14.25" customHeight="1" s="170">
      <c r="A274" s="121" t="inlineStr">
        <is>
          <t>Challengers</t>
        </is>
      </c>
      <c r="B274" s="122" t="n">
        <v>88</v>
      </c>
      <c r="C274" s="123" t="n"/>
      <c r="D274" s="140" t="n"/>
      <c r="E274" s="124" t="inlineStr">
        <is>
          <t>Sports</t>
        </is>
      </c>
      <c r="F274" s="125" t="inlineStr">
        <is>
          <t>Romance</t>
        </is>
      </c>
      <c r="G274" s="31" t="n"/>
      <c r="H274" s="32" t="n"/>
      <c r="I274" s="126" t="inlineStr">
        <is>
          <t>Amazon MGM Studios</t>
        </is>
      </c>
      <c r="J274" s="127" t="n">
        <v>2024</v>
      </c>
      <c r="K274" s="35">
        <f>ROW(K274)-1</f>
        <v/>
      </c>
      <c r="L274" s="62" t="b">
        <v>0</v>
      </c>
      <c r="M274" s="12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74" s="76"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74" s="95" t="inlineStr">
        <is>
          <t>https://image.tmdb.org/t/p/w500/H6vke7zGiuLsz4v4RPeReb9rsv.jpg</t>
        </is>
      </c>
      <c r="P274" s="96"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74" s="97" t="inlineStr">
        <is>
          <t>Luca Guadagnino</t>
        </is>
      </c>
      <c r="R274" s="114" t="inlineStr">
        <is>
          <t>[{"Source": "Internet Movie Database", "Value": "7.0/10"}, {"Source": "Rotten Tomatoes", "Value": "88%"}, {"Source": "Metacritic", "Value": "82/100"}]</t>
        </is>
      </c>
      <c r="S274" s="98" t="inlineStr">
        <is>
          <t>94,182,533</t>
        </is>
      </c>
      <c r="T274" s="99" t="inlineStr">
        <is>
          <t>R</t>
        </is>
      </c>
      <c r="U274" s="100" t="inlineStr">
        <is>
          <t>132</t>
        </is>
      </c>
      <c r="V274" s="82" t="inlineStr">
        <is>
          <t>{"link": "https://www.themoviedb.org/movie/937287-challengers/watch?locale=CA",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4" s="101" t="inlineStr">
        <is>
          <t>55,000,000</t>
        </is>
      </c>
      <c r="X274" s="35" t="n">
        <v>937287</v>
      </c>
      <c r="Y274" s="35" t="inlineStr">
        <is>
          <t>[746036, 843527, 929590, 844185, 786892, 948549, 1029955, 1111873, 758679, 993784, 437342, 693134, 858017, 967847, 837335, 1128668, 1037051, 1037052, 959429, 976584]</t>
        </is>
      </c>
      <c r="Z274" s="35" t="inlineStr">
        <is>
          <t>88%</t>
        </is>
      </c>
      <c r="AA274" s="35" t="inlineStr">
        <is>
          <t>7.0/10</t>
        </is>
      </c>
      <c r="AB274" s="35" t="inlineStr">
        <is>
          <t>82/100</t>
        </is>
      </c>
      <c r="AC274" s="35" t="inlineStr">
        <is>
          <t>https://www.youtube.com/embed/-2N3hmRmwHQ</t>
        </is>
      </c>
      <c r="AD274" s="62" t="inlineStr">
        <is>
          <t>US</t>
        </is>
      </c>
      <c r="AE274" s="62" t="n">
        <v>1731275791085</v>
      </c>
    </row>
    <row r="275" ht="14.25" customHeight="1" s="170">
      <c r="A275" s="121" t="inlineStr">
        <is>
          <t>Arthur Christmas</t>
        </is>
      </c>
      <c r="B275" s="122" t="n">
        <v>88</v>
      </c>
      <c r="C275" s="123" t="inlineStr">
        <is>
          <t>Aardman Animation</t>
        </is>
      </c>
      <c r="D275" s="140" t="n"/>
      <c r="E275" s="124" t="inlineStr">
        <is>
          <t>Animated</t>
        </is>
      </c>
      <c r="F275" s="125" t="n"/>
      <c r="G275" s="31" t="inlineStr">
        <is>
          <t>Christmas</t>
        </is>
      </c>
      <c r="H275" s="32" t="n"/>
      <c r="I275" s="126" t="inlineStr">
        <is>
          <t>Columbia Pictures</t>
        </is>
      </c>
      <c r="J275" s="127" t="n">
        <v>2011</v>
      </c>
      <c r="K275" s="35">
        <f>ROW(K275)-1</f>
        <v/>
      </c>
      <c r="L275" s="62" t="b">
        <v>0</v>
      </c>
      <c r="M275" s="128"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75"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75" s="50" t="inlineStr">
        <is>
          <t>https://image.tmdb.org/t/p/w500/yF7SNheAGWavNnjbAronedwjC1N.jpg</t>
        </is>
      </c>
      <c r="P275"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75" s="52" t="inlineStr">
        <is>
          <t>Sarah Smith</t>
        </is>
      </c>
      <c r="R275" s="109" t="inlineStr">
        <is>
          <t>[{"Source": "Internet Movie Database", "Value": "7.1/10"}, {"Source": "Rotten Tomatoes", "Value": "92%"}, {"Source": "Metacritic", "Value": "69/100"}]</t>
        </is>
      </c>
      <c r="S275" s="54" t="inlineStr">
        <is>
          <t>151,300,000</t>
        </is>
      </c>
      <c r="T275" s="55" t="inlineStr">
        <is>
          <t>PG</t>
        </is>
      </c>
      <c r="U275" s="56" t="inlineStr">
        <is>
          <t>97</t>
        </is>
      </c>
      <c r="V275" s="57" t="inlineStr">
        <is>
          <t>{"link": "https://www.themoviedb.org/movie/51052-arthur-christmas/watch?locale=CA",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275" s="58" t="inlineStr">
        <is>
          <t>10,000,000</t>
        </is>
      </c>
      <c r="X275" s="35" t="n">
        <v>51052</v>
      </c>
      <c r="Y275" s="35" t="inlineStr">
        <is>
          <t>[49522, 72197, 13177, 150136, 11632, 26044, 13400, 305638, 44571, 12661, 747349, 79221, 547242, 369052, 40130, 586101, 26716, 26290, 1042984, 520814]</t>
        </is>
      </c>
      <c r="Z275" s="35" t="inlineStr">
        <is>
          <t>92%</t>
        </is>
      </c>
      <c r="AA275" s="35" t="inlineStr">
        <is>
          <t>7.1/10</t>
        </is>
      </c>
      <c r="AB275" s="35" t="inlineStr">
        <is>
          <t>69/100</t>
        </is>
      </c>
      <c r="AC275" s="35" t="inlineStr">
        <is>
          <t>https://www.youtube.com/embed/7tk-WZSqIGQ</t>
        </is>
      </c>
      <c r="AD275" s="35" t="inlineStr">
        <is>
          <t>US</t>
        </is>
      </c>
      <c r="AE275" s="35" t="inlineStr">
        <is>
          <t>1733695088702</t>
        </is>
      </c>
    </row>
    <row r="276" ht="14.25" customHeight="1" s="170">
      <c r="A276" s="121" t="inlineStr">
        <is>
          <t>Say Anything…</t>
        </is>
      </c>
      <c r="B276" s="122" t="n">
        <v>88</v>
      </c>
      <c r="C276" s="123" t="n"/>
      <c r="D276" s="140" t="n"/>
      <c r="E276" s="124" t="inlineStr">
        <is>
          <t>RomCom</t>
        </is>
      </c>
      <c r="F276" s="125" t="n"/>
      <c r="G276" s="31" t="n"/>
      <c r="H276" s="32" t="n"/>
      <c r="I276" s="126" t="inlineStr">
        <is>
          <t>20th Century Studios</t>
        </is>
      </c>
      <c r="J276" s="127" t="n">
        <v>1989</v>
      </c>
      <c r="K276" s="35">
        <f>ROW(K276)-1</f>
        <v/>
      </c>
      <c r="L276" s="62" t="b">
        <v>0</v>
      </c>
      <c r="M276" s="128"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76" s="83"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76" s="50" t="inlineStr">
        <is>
          <t>https://image.tmdb.org/t/p/w500/vTRMpWMSjd0XFm1vDZ99IoqiNpT.jpg</t>
        </is>
      </c>
      <c r="P276"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76" s="52" t="inlineStr">
        <is>
          <t>Cameron Crowe</t>
        </is>
      </c>
      <c r="R276" s="59" t="inlineStr">
        <is>
          <t>[{"Source": "Internet Movie Database", "Value": "7.3/10"}, {"Source": "Rotten Tomatoes", "Value": "98%"}, {"Source": "Metacritic", "Value": "86/100"}]</t>
        </is>
      </c>
      <c r="S276" s="60" t="inlineStr">
        <is>
          <t>20,036,737</t>
        </is>
      </c>
      <c r="T276" s="55" t="inlineStr">
        <is>
          <t>PG-13</t>
        </is>
      </c>
      <c r="U276" s="56" t="inlineStr">
        <is>
          <t>100</t>
        </is>
      </c>
      <c r="V276" s="57" t="inlineStr">
        <is>
          <t>{"link": "https://www.themoviedb.org/movie/2028-say-anything/watch?locale=CA",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6" s="61" t="inlineStr">
        <is>
          <t>16,000,000</t>
        </is>
      </c>
      <c r="X276" s="35" t="n">
        <v>2028</v>
      </c>
      <c r="Y276" s="35" t="inlineStr">
        <is>
          <t>[2323, 38695, 13667, 38545, 11068, 18129, 14434, 24077, 25969, 457258, 151933, 15122, 17216, 35866, 62941, 594356, 616808, 98103, 283415, 187109]</t>
        </is>
      </c>
      <c r="Z276" s="35" t="inlineStr">
        <is>
          <t>98%</t>
        </is>
      </c>
      <c r="AA276" s="35" t="inlineStr">
        <is>
          <t>7.3/10</t>
        </is>
      </c>
      <c r="AB276" s="35" t="inlineStr">
        <is>
          <t>86/100</t>
        </is>
      </c>
      <c r="AC276" s="35" t="inlineStr">
        <is>
          <t>https://www.youtube.com/embed/Se_eSeEAoX0</t>
        </is>
      </c>
      <c r="AD276" s="62" t="inlineStr">
        <is>
          <t>US</t>
        </is>
      </c>
      <c r="AE276" s="62" t="inlineStr">
        <is>
          <t>1735534509817</t>
        </is>
      </c>
    </row>
    <row r="277" ht="14.25" customHeight="1" s="170">
      <c r="A277" s="121" t="inlineStr">
        <is>
          <t>Dìdi</t>
        </is>
      </c>
      <c r="B277" s="122" t="n">
        <v>88</v>
      </c>
      <c r="C277" s="123" t="n"/>
      <c r="D277" s="140" t="n"/>
      <c r="E277" s="124" t="inlineStr">
        <is>
          <t>Dramedy</t>
        </is>
      </c>
      <c r="F277" s="125" t="inlineStr">
        <is>
          <t>Coming-of-Age</t>
        </is>
      </c>
      <c r="G277" s="31" t="n"/>
      <c r="H277" s="32" t="n"/>
      <c r="I277" s="126" t="inlineStr">
        <is>
          <t>Focus Features</t>
        </is>
      </c>
      <c r="J277" s="127" t="n">
        <v>2024</v>
      </c>
      <c r="K277" s="35">
        <f>ROW(K277)-1</f>
        <v/>
      </c>
      <c r="L277" s="62" t="b">
        <v>0</v>
      </c>
      <c r="M277" s="128"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77" s="83" t="inlineStr">
        <is>
          <t>In 2008, during the last month of summer before high school begins, an impressionable 13-year-old Taiwanese American boy learns what his family can't teach him: how to skate, how to flirt, and how to love your mom.</t>
        </is>
      </c>
      <c r="O277" s="84" t="inlineStr">
        <is>
          <t>https://image.tmdb.org/t/p/w500/3UCTNaZgxW6BbeHMMTe6uL07MpV.jpg</t>
        </is>
      </c>
      <c r="P277" s="85"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77" s="86" t="inlineStr">
        <is>
          <t>Sean Wang</t>
        </is>
      </c>
      <c r="R277" s="110" t="inlineStr">
        <is>
          <t>[{"Source": "Internet Movie Database", "Value": "7.3/10"}, {"Source": "Metacritic", "Value": "78/100"}]</t>
        </is>
      </c>
      <c r="S277" s="60" t="inlineStr">
        <is>
          <t>5,067,608</t>
        </is>
      </c>
      <c r="T277" s="87" t="inlineStr">
        <is>
          <t>R</t>
        </is>
      </c>
      <c r="U277" s="88" t="inlineStr">
        <is>
          <t>94</t>
        </is>
      </c>
      <c r="V277" s="89" t="inlineStr">
        <is>
          <t>{"link": "https://www.themoviedb.org/movie/1158915-didi/watch?locale=CA",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77" s="61" t="inlineStr">
        <is>
          <t>0</t>
        </is>
      </c>
      <c r="X277" s="35" t="n">
        <v>1158915</v>
      </c>
      <c r="Y277" s="35" t="inlineStr">
        <is>
          <t>[68256, 1082543, 1172244, 1181765, 84295, 850884, 1002158, 1287850, 652783, 470819, 27337, 1180629, 916728, 1128559, 785542, 1155828, 912480, 800510, 858017, 14784]</t>
        </is>
      </c>
      <c r="Z277" s="35" t="inlineStr">
        <is>
          <t>N/A</t>
        </is>
      </c>
      <c r="AA277" s="35" t="inlineStr">
        <is>
          <t>7.3/10</t>
        </is>
      </c>
      <c r="AB277" s="35" t="inlineStr">
        <is>
          <t>78/100</t>
        </is>
      </c>
      <c r="AC277" s="35" t="inlineStr">
        <is>
          <t>https://www.youtube.com/embed/e6gve8GtSuU</t>
        </is>
      </c>
      <c r="AD277" s="62" t="inlineStr">
        <is>
          <t>US</t>
        </is>
      </c>
      <c r="AE277" s="62" t="inlineStr">
        <is>
          <t>1736749189911</t>
        </is>
      </c>
    </row>
    <row r="278" ht="14.25" customHeight="1" s="170">
      <c r="A278" s="121" t="inlineStr">
        <is>
          <t>Look Back</t>
        </is>
      </c>
      <c r="B278" s="122" t="n">
        <v>88</v>
      </c>
      <c r="C278" s="123" t="n"/>
      <c r="D278" s="140" t="n"/>
      <c r="E278" s="124" t="inlineStr">
        <is>
          <t>Animated</t>
        </is>
      </c>
      <c r="F278" s="125" t="inlineStr">
        <is>
          <t>Anime</t>
        </is>
      </c>
      <c r="G278" s="31" t="n"/>
      <c r="H278" s="32" t="n"/>
      <c r="I278" s="126" t="inlineStr">
        <is>
          <t>Avex Pictures</t>
        </is>
      </c>
      <c r="J278" s="127" t="n">
        <v>2024</v>
      </c>
      <c r="K278" s="35">
        <f>ROW(K278)-1</f>
        <v/>
      </c>
      <c r="L278" s="62" t="b">
        <v>1</v>
      </c>
      <c r="M278" s="128" t="inlineStr">
        <is>
          <t>A deeply personal story about the importance of art and the way it can bring people together. The animation looks stellar, and they blend together different art styles very well. If this doesn't make you tear up then you're heartless.</t>
        </is>
      </c>
      <c r="N278" s="83"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78" s="84" t="inlineStr">
        <is>
          <t>https://image.tmdb.org/t/p/w500/4f2EcNkp1Mvp9wE5w7HKxcmACWg.jpg</t>
        </is>
      </c>
      <c r="P278" s="85"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78" s="86" t="inlineStr">
        <is>
          <t>Kiyotaka Oshiyama</t>
        </is>
      </c>
      <c r="R278" s="110" t="inlineStr">
        <is>
          <t>[{"Source": "Internet Movie Database", "Value": "7.8/10"}, {"Source": "Rotten Tomatoes", "Value": "100%"}, {"Source": "Metacritic", "Value": "90/100"}]</t>
        </is>
      </c>
      <c r="S278" s="106" t="inlineStr">
        <is>
          <t>12,648,664</t>
        </is>
      </c>
      <c r="T278" s="107" t="inlineStr">
        <is>
          <t>13+</t>
        </is>
      </c>
      <c r="U278" s="108" t="inlineStr">
        <is>
          <t>58</t>
        </is>
      </c>
      <c r="V278" s="89"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112}]}</t>
        </is>
      </c>
      <c r="W278" s="61" t="inlineStr">
        <is>
          <t>0</t>
        </is>
      </c>
      <c r="X278" s="35" t="n">
        <v>1244492</v>
      </c>
      <c r="Y278" s="35" t="inlineStr">
        <is>
          <t>[1101256, 1056444, 27725, 139357, 643065, 717082, 70846, 485228, 29187, 1310735, 795087, 41544, 1272440, 1452267, 123186, 127642, 1171834, 62359, 637182, 363154]</t>
        </is>
      </c>
      <c r="Z278" s="35" t="inlineStr">
        <is>
          <t>100%</t>
        </is>
      </c>
      <c r="AA278" s="35" t="inlineStr">
        <is>
          <t>7.8/10</t>
        </is>
      </c>
      <c r="AB278" s="35" t="inlineStr">
        <is>
          <t>90/100</t>
        </is>
      </c>
      <c r="AC278" s="35" t="inlineStr">
        <is>
          <t>https://www.youtube.com/embed/X2aE3DtSO98</t>
        </is>
      </c>
      <c r="AD278" s="62" t="inlineStr">
        <is>
          <t>JP</t>
        </is>
      </c>
      <c r="AE278" s="62" t="inlineStr">
        <is>
          <t>1737917254697</t>
        </is>
      </c>
    </row>
    <row r="279" ht="14.25" customHeight="1" s="170">
      <c r="A279" s="121" t="inlineStr">
        <is>
          <t>Late Night With the Devil</t>
        </is>
      </c>
      <c r="B279" s="122" t="n">
        <v>88</v>
      </c>
      <c r="C279" s="123" t="n"/>
      <c r="D279" s="140" t="n"/>
      <c r="E279" s="124" t="inlineStr">
        <is>
          <t>Horror</t>
        </is>
      </c>
      <c r="F279" s="125" t="n"/>
      <c r="G279" s="31" t="n"/>
      <c r="H279" s="32" t="n"/>
      <c r="I279" s="126" t="inlineStr">
        <is>
          <t>Shudder</t>
        </is>
      </c>
      <c r="J279" s="127" t="n">
        <v>2024</v>
      </c>
      <c r="K279" s="35">
        <f>ROW(K279)-1</f>
        <v/>
      </c>
      <c r="L279" s="62" t="b">
        <v>0</v>
      </c>
      <c r="M279" s="128"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79" s="49" t="inlineStr">
        <is>
          <t>A live broadcast of a late-night talk show in 1977 goes horribly wrong, unleashing evil into the nation's living rooms.</t>
        </is>
      </c>
      <c r="O279" s="50" t="inlineStr">
        <is>
          <t>https://image.tmdb.org/t/p/w500/mu8LRWT9GHkfiyHm7kgxT6YNvMW.jpg</t>
        </is>
      </c>
      <c r="P279"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79" s="52" t="inlineStr">
        <is>
          <t>Cameron Cairnes, Colin Cairnes</t>
        </is>
      </c>
      <c r="R279" s="53" t="inlineStr">
        <is>
          <t>[{"Source": "Internet Movie Database", "Value": "7.0/10"}, {"Source": "Rotten Tomatoes", "Value": "97%"}, {"Source": "Metacritic", "Value": "72/100"}]</t>
        </is>
      </c>
      <c r="S279" s="54" t="inlineStr">
        <is>
          <t>15,469,415</t>
        </is>
      </c>
      <c r="T279" s="55" t="inlineStr">
        <is>
          <t>R</t>
        </is>
      </c>
      <c r="U279" s="56" t="inlineStr">
        <is>
          <t>93</t>
        </is>
      </c>
      <c r="V279" s="57" t="inlineStr">
        <is>
          <t>{"link": "https://www.themoviedb.org/movie/938614-late-night-with-the-devil/watch?locale=CA", "rent": [{"logo_path": "/9ghgSC0MA082EL6HLCW3GalykFD.jpg", "provider_id": 2, "provider_name": "Apple TV", "display_priority": 5}, {"logo_path": "/seGSXajazLMCKGB5hnRCidtjay1.jpg", "provider_id": 10, "provider_name": "Amazon Video", "display_priority": 55}], "flatrate": [{"logo_path": "/ewOptMVIYcOadMGGJz8DJueH2bH.jpg", "provider_id": 230, "provider_name": "Crave", "display_priority": 4}, {"logo_path": "/qb6Lj5BhNJavdmRVDzAqAjd4Tj3.jpg", "provider_id": 204, "provider_name": "Shudder Amazon Channel", "display_priority": 26}, {"logo_path": "/vEtdiYRPRbDCp1Tcn3BEPF1Ni76.jpg", "provider_id": 99, "provider_name": "Shudder", "display_priority": 32},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 "buy": [{"logo_path": "/9ghgSC0MA082EL6HLCW3GalykFD.jpg", "provider_id": 2, "provider_name": "Apple TV", "display_priority": 5}, {"logo_path": "/seGSXajazLMCKGB5hnRCidtjay1.jpg", "provider_id": 10, "provider_name": "Amazon Video", "display_priority": 55}]}</t>
        </is>
      </c>
      <c r="W279" s="58" t="inlineStr">
        <is>
          <t>2,000,000</t>
        </is>
      </c>
      <c r="X279" s="35" t="n">
        <v>938614</v>
      </c>
      <c r="Y279" s="35" t="inlineStr">
        <is>
          <t>[1111873, 845783, 1041613, 560016, 1125311, 1089123, 10832, 1058620, 1023922, 1226578, 1010600, 437342, 929590, 869291, 6404, 840705, 1087388, 44040, 710295, 1059128]</t>
        </is>
      </c>
      <c r="Z279" s="35" t="inlineStr">
        <is>
          <t>97%</t>
        </is>
      </c>
      <c r="AA279" s="35" t="inlineStr">
        <is>
          <t>7.0/10</t>
        </is>
      </c>
      <c r="AB279" s="35" t="inlineStr">
        <is>
          <t>72/100</t>
        </is>
      </c>
      <c r="AC279" s="35" t="inlineStr">
        <is>
          <t>https://www.youtube.com/embed/YeKYfneOH3o</t>
        </is>
      </c>
      <c r="AD279" s="62" t="inlineStr">
        <is>
          <t>US</t>
        </is>
      </c>
      <c r="AE279" s="62" t="inlineStr">
        <is>
          <t>1742231022177</t>
        </is>
      </c>
    </row>
    <row r="280" ht="14.25" customHeight="1" s="170">
      <c r="A280" s="121" t="inlineStr">
        <is>
          <t>Warfare</t>
        </is>
      </c>
      <c r="B280" s="122" t="n">
        <v>88</v>
      </c>
      <c r="C280" s="123" t="n"/>
      <c r="D280" s="140" t="n"/>
      <c r="E280" s="124" t="inlineStr">
        <is>
          <t>Action</t>
        </is>
      </c>
      <c r="F280" s="125" t="inlineStr">
        <is>
          <t>War</t>
        </is>
      </c>
      <c r="G280" s="31" t="n"/>
      <c r="H280" s="32" t="n"/>
      <c r="I280" s="126" t="inlineStr">
        <is>
          <t>A24</t>
        </is>
      </c>
      <c r="J280" s="127" t="n">
        <v>2025</v>
      </c>
      <c r="K280" s="35">
        <f>ROW(K280)-1</f>
        <v/>
      </c>
      <c r="L280" s="62" t="b">
        <v>0</v>
      </c>
      <c r="M280" s="128"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80" s="49" t="inlineStr">
        <is>
          <t>A platoon of Navy SEALs embarks on a dangerous mission in Ramadi, Iraq, with the chaos and brotherhood of war retold through their memories of the event.</t>
        </is>
      </c>
      <c r="O280" s="50" t="inlineStr">
        <is>
          <t>https://image.tmdb.org/t/p/w500/oXsDTDt1MqxJreROd2cbd2FMOZ2.jpg</t>
        </is>
      </c>
      <c r="P280"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80" s="52" t="inlineStr">
        <is>
          <t>Ray Mendoza, Alex Garland</t>
        </is>
      </c>
      <c r="R280" s="110" t="inlineStr">
        <is>
          <t>[{"Source": "Internet Movie Database", "Value": "7.2/10"}, {"Source": "Rotten Tomatoes", "Value": "93%"}, {"Source": "Metacritic", "Value": "78/100"}]</t>
        </is>
      </c>
      <c r="S280" s="60" t="inlineStr">
        <is>
          <t>31,896,828</t>
        </is>
      </c>
      <c r="T280" s="55" t="inlineStr">
        <is>
          <t>R</t>
        </is>
      </c>
      <c r="U280" s="56" t="inlineStr">
        <is>
          <t>95</t>
        </is>
      </c>
      <c r="V280" s="57" t="inlineStr">
        <is>
          <t>{"link": "https://www.themoviedb.org/movie/1241436-warfare/watch?locale=CA",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"/yFGu4sSzwUMfhwmSsZgez8QhaVl.jpg", "provider_id": 331, "provider_name": "FlixFling", "display_priority": 28}, {"logo_path": "/seGSXajazLMCKGB5hnRCidtjay1.jpg", "provider_id": 10, "provider_name": "Amazon Video", "display_priority": 55}]}</t>
        </is>
      </c>
      <c r="W280" s="61" t="inlineStr">
        <is>
          <t>20,000,000</t>
        </is>
      </c>
      <c r="X280" s="35" t="n">
        <v>1241436</v>
      </c>
      <c r="Y280" s="35" t="inlineStr">
        <is>
          <t>[1122099, 977294, 1144430, 1180906, 499255, 1153714, 972433, 575265, 870028, 1087891, 1197306, 972533, 1239193, 1140535, 950387, 1233413, 1100988, 1317088, 1249213, 1376434]</t>
        </is>
      </c>
      <c r="Z280" s="35" t="inlineStr">
        <is>
          <t>93%</t>
        </is>
      </c>
      <c r="AA280" s="35" t="inlineStr">
        <is>
          <t>7.2/10</t>
        </is>
      </c>
      <c r="AB280" s="35" t="inlineStr">
        <is>
          <t>78/100</t>
        </is>
      </c>
      <c r="AC280" s="35" t="inlineStr">
        <is>
          <t>https://www.youtube.com/embed/JER0Fkyy3tw</t>
        </is>
      </c>
      <c r="AD280" s="62" t="inlineStr">
        <is>
          <t>US</t>
        </is>
      </c>
      <c r="AE280" s="62" t="inlineStr">
        <is>
          <t>1745523480809</t>
        </is>
      </c>
    </row>
    <row r="281" ht="14.25" customHeight="1" s="170">
      <c r="A281" s="121" t="inlineStr">
        <is>
          <t>Juror #2</t>
        </is>
      </c>
      <c r="B281" s="122" t="n">
        <v>88</v>
      </c>
      <c r="C281" s="123" t="n"/>
      <c r="D281" s="140" t="n"/>
      <c r="E281" s="124" t="inlineStr">
        <is>
          <t>Drama</t>
        </is>
      </c>
      <c r="F281" s="125" t="inlineStr">
        <is>
          <t>Thriller</t>
        </is>
      </c>
      <c r="G281" s="31" t="n"/>
      <c r="H281" s="32" t="n"/>
      <c r="I281" s="126" t="inlineStr">
        <is>
          <t>Warner Bros.</t>
        </is>
      </c>
      <c r="J281" s="127" t="n">
        <v>2024</v>
      </c>
      <c r="K281" s="35">
        <f>ROW(K281)-1</f>
        <v/>
      </c>
      <c r="L281" s="62" t="b">
        <v>1</v>
      </c>
      <c r="M281" s="128"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81" s="49" t="inlineStr">
        <is>
          <t>While serving as a juror in a high profile murder trial, family man Justin Kemp finds himself struggling with a serious moral dilemma…one he could use to sway the jury verdict and potentially convict—or free—the accused killer.</t>
        </is>
      </c>
      <c r="O281" s="132" t="inlineStr">
        <is>
          <t>https://image.tmdb.org/t/p/w500/ugQkpGajKFQ8eyOEhGheR0HfWQ.jpg</t>
        </is>
      </c>
      <c r="P281"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81" s="52" t="inlineStr">
        <is>
          <t>Clint Eastwood</t>
        </is>
      </c>
      <c r="R281" s="59" t="inlineStr">
        <is>
          <t>[{"Source": "Internet Movie Database", "Value": "7.0/10"}, {"Source": "Rotten Tomatoes", "Value": "93%"}, {"Source": "Metacritic", "Value": "72/100"}]</t>
        </is>
      </c>
      <c r="S281" s="54" t="inlineStr">
        <is>
          <t>21,418,477</t>
        </is>
      </c>
      <c r="T281" s="55" t="inlineStr">
        <is>
          <t>PG-13</t>
        </is>
      </c>
      <c r="U281" s="56" t="inlineStr">
        <is>
          <t>114</t>
        </is>
      </c>
      <c r="V281" s="57" t="inlineStr">
        <is>
          <t>{"link": "https://www.themoviedb.org/movie/1106739-juror-2/watch?locale=CA",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t>
        </is>
      </c>
      <c r="W281" s="58" t="inlineStr">
        <is>
          <t>30,000,000</t>
        </is>
      </c>
      <c r="X281" s="133" t="n">
        <v>1106739</v>
      </c>
      <c r="Y281" s="35" t="inlineStr">
        <is>
          <t>[1243381, 1000866, 1180634, 1118028, 1206617, 1082195, 1088514, 1138194, 1005331, 1278263, 974576, 558449, 927547, 1167271, 1128752, 896151, 1063875, 1063881, 1103678, 1069187]</t>
        </is>
      </c>
      <c r="Z281" s="35" t="inlineStr">
        <is>
          <t>93%</t>
        </is>
      </c>
      <c r="AA281" s="35" t="inlineStr">
        <is>
          <t>7.0/10</t>
        </is>
      </c>
      <c r="AB281" s="35" t="inlineStr">
        <is>
          <t>72/100</t>
        </is>
      </c>
      <c r="AC281" s="35" t="inlineStr">
        <is>
          <t>https://www.youtube.com/embed/czYUXo0R0oA</t>
        </is>
      </c>
      <c r="AD281" s="62" t="inlineStr">
        <is>
          <t>US</t>
        </is>
      </c>
      <c r="AE281" s="62" t="inlineStr">
        <is>
          <t>1746571386687</t>
        </is>
      </c>
    </row>
    <row r="282" ht="14.25" customHeight="1" s="170">
      <c r="A282" s="121" t="inlineStr">
        <is>
          <t>Mission: Impossible - The Final Reckoning</t>
        </is>
      </c>
      <c r="B282" s="122" t="n">
        <v>88</v>
      </c>
      <c r="C282" s="123" t="inlineStr">
        <is>
          <t>Mission: Impossible</t>
        </is>
      </c>
      <c r="D282" s="140" t="n"/>
      <c r="E282" s="124" t="inlineStr">
        <is>
          <t>Action</t>
        </is>
      </c>
      <c r="F282" s="125" t="inlineStr">
        <is>
          <t>Spy</t>
        </is>
      </c>
      <c r="G282" s="31" t="n"/>
      <c r="H282" s="32" t="n"/>
      <c r="I282" s="126" t="inlineStr">
        <is>
          <t>Paramount Pictures</t>
        </is>
      </c>
      <c r="J282" s="127" t="n">
        <v>2025</v>
      </c>
      <c r="K282" s="35">
        <f>ROW(K282)-1</f>
        <v/>
      </c>
      <c r="L282" s="62" t="b">
        <v>1</v>
      </c>
      <c r="M282" s="128"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82" s="37"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82" s="38" t="inlineStr">
        <is>
          <t>https://image.tmdb.org/t/p/w500/z53D72EAOxGRqdr7KXXWp9dJiDe.jpg</t>
        </is>
      </c>
      <c r="P282" s="39"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82" s="40" t="inlineStr">
        <is>
          <t>Christopher McQuarrie</t>
        </is>
      </c>
      <c r="R282" s="41" t="inlineStr">
        <is>
          <t>[{"Source": "Internet Movie Database", "Value": "7.4/10"}, {"Source": "Rotten Tomatoes", "Value": "80%"}, {"Source": "Metacritic", "Value": "67/100"}]</t>
        </is>
      </c>
      <c r="S282" s="42" t="inlineStr">
        <is>
          <t>591,991,296</t>
        </is>
      </c>
      <c r="T282" s="43" t="inlineStr">
        <is>
          <t>PG-13</t>
        </is>
      </c>
      <c r="U282" s="44" t="inlineStr">
        <is>
          <t>170</t>
        </is>
      </c>
      <c r="V282" s="45" t="inlineStr">
        <is>
          <t>{}</t>
        </is>
      </c>
      <c r="W282" s="46" t="inlineStr">
        <is>
          <t>400,000,000</t>
        </is>
      </c>
      <c r="X282" s="35" t="n">
        <v>575265</v>
      </c>
      <c r="Y282" s="35" t="inlineStr">
        <is>
          <t>[552524, 1098006, 541671, 1137350, 911430, 1001414, 574475, 950387, 896536, 575264, 1011477, 1376434, 1233413, 986056, 1197306, 1232546, 1202479, 1020414, 1212742, 1315988]</t>
        </is>
      </c>
      <c r="Z282" s="35" t="inlineStr">
        <is>
          <t>80%</t>
        </is>
      </c>
      <c r="AA282" s="35" t="inlineStr">
        <is>
          <t>7.4/10</t>
        </is>
      </c>
      <c r="AB282" s="35" t="inlineStr">
        <is>
          <t>67/100</t>
        </is>
      </c>
      <c r="AC282" s="35" t="inlineStr">
        <is>
          <t>https://www.youtube.com/embed/G1VBfMCZVkw</t>
        </is>
      </c>
      <c r="AD282" s="62" t="inlineStr">
        <is>
          <t>US</t>
        </is>
      </c>
      <c r="AE282" s="62" t="inlineStr">
        <is>
          <t>1748278547553</t>
        </is>
      </c>
    </row>
    <row r="283" ht="14.25" customHeight="1" s="170">
      <c r="A283" s="121" t="inlineStr">
        <is>
          <t>10 Things I Hate About You</t>
        </is>
      </c>
      <c r="B283" s="122" t="n">
        <v>88</v>
      </c>
      <c r="C283" s="123" t="inlineStr">
        <is>
          <t>Disney Live Action</t>
        </is>
      </c>
      <c r="D283" s="140" t="n"/>
      <c r="E283" s="124" t="inlineStr">
        <is>
          <t>RomCom</t>
        </is>
      </c>
      <c r="F283" s="125" t="n"/>
      <c r="G283" s="31" t="n"/>
      <c r="H283" s="32" t="n"/>
      <c r="I283" s="126" t="inlineStr">
        <is>
          <t>Disney</t>
        </is>
      </c>
      <c r="J283" s="127" t="n">
        <v>1999</v>
      </c>
      <c r="K283" s="35">
        <f>ROW(K283)-1</f>
        <v/>
      </c>
      <c r="L283" s="62" t="b">
        <v>1</v>
      </c>
      <c r="M283" s="128"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83" s="63"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83" s="64" t="inlineStr">
        <is>
          <t>https://image.tmdb.org/t/p/w500/ujERk3aKABXU3NDXOAxEQYTHe9A.jpg</t>
        </is>
      </c>
      <c r="P283" s="65"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83" s="66" t="inlineStr">
        <is>
          <t>Gil Junger</t>
        </is>
      </c>
      <c r="R283" s="59" t="inlineStr">
        <is>
          <t>[{"Source": "Internet Movie Database", "Value": "7.4/10"}, {"Source": "Rotten Tomatoes", "Value": "71%"}, {"Source": "Metacritic", "Value": "70/100"}]</t>
        </is>
      </c>
      <c r="S283" s="90" t="inlineStr">
        <is>
          <t>53,478,166</t>
        </is>
      </c>
      <c r="T283" s="91" t="inlineStr">
        <is>
          <t>PG-13</t>
        </is>
      </c>
      <c r="U283" s="92" t="inlineStr">
        <is>
          <t>97</t>
        </is>
      </c>
      <c r="V283" s="45" t="inlineStr">
        <is>
          <t>{"link": "https://www.themoviedb.org/movie/4951-10-things-i-hate-about-you/watch?locale=CA",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3" s="70" t="inlineStr">
        <is>
          <t>16,000,000</t>
        </is>
      </c>
      <c r="X283" s="35" t="n">
        <v>4951</v>
      </c>
      <c r="Y283" s="35" t="inlineStr">
        <is>
          <t>[19913, 376867, 10096, 9603, 9476, 16996, 198277, 11674, 84892, 7840, 9919, 76203, 258480, 416477, 466282, 9655, 2108, 15144, 8054, 10314]</t>
        </is>
      </c>
      <c r="Z283" s="35" t="inlineStr">
        <is>
          <t>71%</t>
        </is>
      </c>
      <c r="AA283" s="35" t="inlineStr">
        <is>
          <t>7.4/10</t>
        </is>
      </c>
      <c r="AB283" s="35" t="inlineStr">
        <is>
          <t>70/100</t>
        </is>
      </c>
      <c r="AC283" s="35" t="inlineStr">
        <is>
          <t>https://www.youtube.com/embed/GbWQ_VXek6A</t>
        </is>
      </c>
      <c r="AD283" s="62" t="inlineStr">
        <is>
          <t>US</t>
        </is>
      </c>
      <c r="AE283" s="62" t="inlineStr">
        <is>
          <t>1750551711899</t>
        </is>
      </c>
    </row>
    <row r="284" ht="14.25" customHeight="1" s="170">
      <c r="A284" s="121" t="inlineStr">
        <is>
          <t>28 Days Later</t>
        </is>
      </c>
      <c r="B284" s="122" t="n">
        <v>88</v>
      </c>
      <c r="C284" s="123" t="inlineStr">
        <is>
          <t>28 Days Later</t>
        </is>
      </c>
      <c r="D284" s="140" t="n"/>
      <c r="E284" s="124" t="inlineStr">
        <is>
          <t>Horror</t>
        </is>
      </c>
      <c r="F284" s="125" t="inlineStr">
        <is>
          <t xml:space="preserve">Apocalypse </t>
        </is>
      </c>
      <c r="G284" s="31" t="n"/>
      <c r="H284" s="32" t="n"/>
      <c r="I284" s="126" t="inlineStr">
        <is>
          <t>20th Century Studios</t>
        </is>
      </c>
      <c r="J284" s="127" t="n">
        <v>2002</v>
      </c>
      <c r="K284" s="35">
        <f>ROW(K284)-1</f>
        <v/>
      </c>
      <c r="L284" s="62" t="b">
        <v>0</v>
      </c>
      <c r="M284" s="128"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284" s="37"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284" s="38" t="inlineStr">
        <is>
          <t>https://image.tmdb.org/t/p/w500/sQckQRt17VaWbo39GIu0TMOiszq.jpg</t>
        </is>
      </c>
      <c r="P284" s="39"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284" s="40" t="inlineStr">
        <is>
          <t>Danny Boyle</t>
        </is>
      </c>
      <c r="R284" s="41" t="inlineStr">
        <is>
          <t>[{"Source": "Internet Movie Database", "Value": "7.5/10"}, {"Source": "Rotten Tomatoes", "Value": "87%"}, {"Source": "Metacritic", "Value": "73/100"}]</t>
        </is>
      </c>
      <c r="S284" s="42" t="inlineStr">
        <is>
          <t>85,032,676</t>
        </is>
      </c>
      <c r="T284" s="43" t="inlineStr">
        <is>
          <t>R</t>
        </is>
      </c>
      <c r="U284" s="44" t="inlineStr">
        <is>
          <t>113</t>
        </is>
      </c>
      <c r="V284" s="45" t="inlineStr">
        <is>
          <t>{"link": "https://www.themoviedb.org/movie/170-28-days-later/watch?locale=CA",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4" s="75" t="inlineStr">
        <is>
          <t>8,000,000</t>
        </is>
      </c>
      <c r="X284" s="35" t="n">
        <v>170</v>
      </c>
      <c r="Y284" s="35" t="inlineStr">
        <is>
          <t>[1562, 8329, 1100988, 4513, 1272, 924, 9645, 180, 565, 1907, 598, 72190, 1576, 2675, 277, 747, 627, 19908, 1271, 608]</t>
        </is>
      </c>
      <c r="Z284" s="35" t="inlineStr">
        <is>
          <t>87%</t>
        </is>
      </c>
      <c r="AA284" s="35" t="inlineStr">
        <is>
          <t>7.5/10</t>
        </is>
      </c>
      <c r="AB284" s="35" t="inlineStr">
        <is>
          <t>73/100</t>
        </is>
      </c>
      <c r="AC284" s="35" t="inlineStr">
        <is>
          <t>https://www.youtube.com/embed/mWEhfF27O0c</t>
        </is>
      </c>
      <c r="AD284" s="62" t="inlineStr">
        <is>
          <t>GB</t>
        </is>
      </c>
      <c r="AE284" s="62" t="inlineStr">
        <is>
          <t>1750551711899</t>
        </is>
      </c>
    </row>
    <row r="285" ht="14.25" customHeight="1" s="170">
      <c r="A285" s="121" t="inlineStr">
        <is>
          <t>American Beauty</t>
        </is>
      </c>
      <c r="B285" s="122" t="n">
        <v>88</v>
      </c>
      <c r="C285" s="123" t="n"/>
      <c r="D285" s="140" t="n"/>
      <c r="E285" s="124" t="inlineStr">
        <is>
          <t>Drama</t>
        </is>
      </c>
      <c r="F285" s="125" t="inlineStr">
        <is>
          <t>Dark Comedy</t>
        </is>
      </c>
      <c r="G285" s="31" t="n"/>
      <c r="H285" s="32" t="n"/>
      <c r="I285" s="126" t="inlineStr">
        <is>
          <t>Dreamworks</t>
        </is>
      </c>
      <c r="J285" s="127" t="n">
        <v>1999</v>
      </c>
      <c r="K285" s="35">
        <f>ROW(K285)-1</f>
        <v/>
      </c>
      <c r="L285" s="62" t="b">
        <v>0</v>
      </c>
      <c r="M285" s="128" t="inlineStr">
        <is>
          <t>A very well made film that was probably overrated in initial release, and is now underrated with time. The main takeaway I had from this was the theme of learning your mistakes far too late. The theme of imprisonment and how it related to suburban life is ever present and always relatable, but really, the takeaway isn't that having a family and living a comfortable life is bad, it's that you need to appreciate the beauty that is all around you. Although, that definitely shouldn't include minors, which is a very uncomfortable subject this movie chooses to tackle. It is made extra difficult by the fact the leaf actor is now a known sex criminal. He does give a great performance, I guess it was a role he was training for his whole life. Great performances from a loaded cast. Worth watching, but prepare to be uncomfortable at times.</t>
        </is>
      </c>
      <c r="N285" s="105" t="inlineStr">
        <is>
          <t>Lester Burnham, a depressed suburban father in a mid-life crisis, decides to turn his hectic life around after developing an infatuation with his daughter's attractive friend.</t>
        </is>
      </c>
      <c r="O285" s="77" t="inlineStr">
        <is>
          <t>https://image.tmdb.org/t/p/w500/wby9315QzVKdW9BonAefg8jGTTb.jpg</t>
        </is>
      </c>
      <c r="P285" s="78" t="inlineStr">
        <is>
          <t>Kevin Spacey, Annette Bening, Thora Birch, Wes Bentley, Mena Suvari, Peter Gallagher, Allison Janney, Chris Cooper, Scott Bakula, Sam Robards, Barry Del Sherman, Ara Celi, John Cho, Fort Atkinson, Sue Casey, Kent Faulcon, Brenda Wehle, Lisa Cloud, Alison Faulk, Krista Goodsitt, Lily Houtkin, Carolina Lancaster, Mona Leah, Chekesha Van Putten, Emily Zachary, Nancy Anderson, Reshma Gajjar, Stephanie Rizzo, Heather Joy Sher, Chelsea Hertford, Amber Smith, Joel McCrary, Marissa Jaret Winokur, Dennis Anderson, Matthew Kimbrough, Erin Cathryn Strubbe, Bruce Cohen, Elaine Corral Kendall, James Hunter, Spencer Kayden, Tom Miller</t>
        </is>
      </c>
      <c r="Q285" s="79" t="inlineStr">
        <is>
          <t>Sam Mendes</t>
        </is>
      </c>
      <c r="R285" s="59" t="inlineStr">
        <is>
          <t>[{"Source": "Internet Movie Database", "Value": "8.3/10"}, {"Source": "Rotten Tomatoes", "Value": "87%"}, {"Source": "Metacritic", "Value": "84/100"}]</t>
        </is>
      </c>
      <c r="S285" s="67" t="inlineStr">
        <is>
          <t>356,296,601</t>
        </is>
      </c>
      <c r="T285" s="80" t="inlineStr">
        <is>
          <t>R</t>
        </is>
      </c>
      <c r="U285" s="81" t="inlineStr">
        <is>
          <t>122</t>
        </is>
      </c>
      <c r="V285" s="82" t="inlineStr">
        <is>
          <t>{"link": "https://www.themoviedb.org/movie/14-american-beauty/watch?locale=CA",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5" s="70" t="inlineStr">
        <is>
          <t>15,000,000</t>
        </is>
      </c>
      <c r="X285" s="35" t="n">
        <v>14</v>
      </c>
      <c r="Y285" s="35" t="inlineStr">
        <is>
          <t>[73, 274, 745, 1359, 629, 4982, 2105, 641, 194, 185, 2118, 14242, 489, 8065, 168672, 190859, 4148, 453, 3558, 266856]</t>
        </is>
      </c>
      <c r="Z285" s="35" t="inlineStr">
        <is>
          <t>87%</t>
        </is>
      </c>
      <c r="AA285" s="35" t="inlineStr">
        <is>
          <t>8.3/10</t>
        </is>
      </c>
      <c r="AB285" s="35" t="inlineStr">
        <is>
          <t>84/100</t>
        </is>
      </c>
      <c r="AC285" s="35" t="inlineStr">
        <is>
          <t>https://www.youtube.com/embed/XCxzXblZyfQ</t>
        </is>
      </c>
      <c r="AD285" s="62" t="inlineStr">
        <is>
          <t>US</t>
        </is>
      </c>
      <c r="AE285" s="62" t="inlineStr">
        <is>
          <t>1751860063436</t>
        </is>
      </c>
    </row>
    <row r="286" ht="14.25" customHeight="1" s="170">
      <c r="A286" s="121" t="inlineStr">
        <is>
          <t>Mad Max 2: The Road Warrior</t>
        </is>
      </c>
      <c r="B286" s="122" t="n">
        <v>87</v>
      </c>
      <c r="C286" s="123" t="inlineStr">
        <is>
          <t>Mad Max</t>
        </is>
      </c>
      <c r="D286" s="140" t="n"/>
      <c r="E286" s="124" t="inlineStr">
        <is>
          <t>Action</t>
        </is>
      </c>
      <c r="F286" s="125" t="inlineStr">
        <is>
          <t>Apocalypse</t>
        </is>
      </c>
      <c r="G286" s="31" t="n"/>
      <c r="H286" s="32" t="n"/>
      <c r="I286" s="126" t="inlineStr">
        <is>
          <t>Village Roadshow Pictures</t>
        </is>
      </c>
      <c r="J286" s="127" t="n">
        <v>1981</v>
      </c>
      <c r="K286" s="35">
        <f>ROW(K286)-1</f>
        <v/>
      </c>
      <c r="L286" s="62" t="b">
        <v>0</v>
      </c>
      <c r="M286" s="12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86"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86" s="50" t="inlineStr">
        <is>
          <t>https://image.tmdb.org/t/p/w500/dhVekfpaCW3QavAwGYbaQig87Xc.jpg</t>
        </is>
      </c>
      <c r="P286"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86" s="52" t="inlineStr">
        <is>
          <t>George Miller</t>
        </is>
      </c>
      <c r="R286" s="59" t="inlineStr">
        <is>
          <t>[{"Source": "Internet Movie Database", "Value": "7.6/10"}, {"Source": "Rotten Tomatoes", "Value": "93%"}, {"Source": "Metacritic", "Value": "77/100"}]</t>
        </is>
      </c>
      <c r="S286" s="54" t="inlineStr">
        <is>
          <t>24,600,832</t>
        </is>
      </c>
      <c r="T286" s="55" t="inlineStr">
        <is>
          <t>R</t>
        </is>
      </c>
      <c r="U286" s="56" t="inlineStr">
        <is>
          <t>96</t>
        </is>
      </c>
      <c r="V286" s="57" t="inlineStr">
        <is>
          <t>{"link": "https://www.themoviedb.org/movie/8810-mad-max-2/watch?locale=CA",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286" s="58" t="inlineStr">
        <is>
          <t>2,000,000</t>
        </is>
      </c>
      <c r="X286" s="35" t="n">
        <v>8810</v>
      </c>
      <c r="Y286" s="35" t="inlineStr">
        <is>
          <t>[9355, 9659, 85, 76341, 8289, 11986, 12560, 60175, 1103, 9350, 543580, 9387, 2756, 69735, 9359, 18254, 9305, 23957, 19877, 499537]</t>
        </is>
      </c>
      <c r="Z286" s="35" t="inlineStr">
        <is>
          <t>93%</t>
        </is>
      </c>
      <c r="AA286" s="35" t="inlineStr">
        <is>
          <t>7.6/10</t>
        </is>
      </c>
      <c r="AB286" s="35" t="inlineStr">
        <is>
          <t>77/100</t>
        </is>
      </c>
      <c r="AC286" s="35" t="inlineStr">
        <is>
          <t>https://www.youtube.com/embed/bwcADuJZDNA</t>
        </is>
      </c>
      <c r="AD286" s="62" t="inlineStr">
        <is>
          <t>AU</t>
        </is>
      </c>
      <c r="AE286" s="62" t="n">
        <v>1731215633548</v>
      </c>
    </row>
    <row r="287" ht="14.25" customHeight="1" s="170">
      <c r="A287" s="121" t="inlineStr">
        <is>
          <t>Deadpool</t>
        </is>
      </c>
      <c r="B287" s="122" t="n">
        <v>87</v>
      </c>
      <c r="C287" s="123" t="inlineStr">
        <is>
          <t>Marvel</t>
        </is>
      </c>
      <c r="D287" s="140" t="inlineStr">
        <is>
          <t>X-Men</t>
        </is>
      </c>
      <c r="E287" s="124" t="inlineStr">
        <is>
          <t>Comic Book</t>
        </is>
      </c>
      <c r="F287" s="125" t="inlineStr">
        <is>
          <t>Comedy</t>
        </is>
      </c>
      <c r="G287" s="31" t="n"/>
      <c r="H287" s="32" t="n"/>
      <c r="I287" s="126" t="inlineStr">
        <is>
          <t>20th Century Studios</t>
        </is>
      </c>
      <c r="J287" s="127" t="n">
        <v>2016</v>
      </c>
      <c r="K287" s="35">
        <f>ROW(K287)-1</f>
        <v/>
      </c>
      <c r="L287" s="62" t="b">
        <v>0</v>
      </c>
      <c r="M287" s="128" t="n"/>
      <c r="N287"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87" s="38" t="inlineStr">
        <is>
          <t>https://image.tmdb.org/t/p/w500/fSRb7vyIP8rQpL0I47P3qUsEKX3.jpg</t>
        </is>
      </c>
      <c r="P287"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87" s="40" t="inlineStr">
        <is>
          <t>Tim Miller</t>
        </is>
      </c>
      <c r="R287" s="41" t="inlineStr">
        <is>
          <t>[{"Source": "Internet Movie Database", "Value": "8.0/10"}, {"Source": "Rotten Tomatoes", "Value": "85%"}, {"Source": "Metacritic", "Value": "65/100"}]</t>
        </is>
      </c>
      <c r="S287" s="42" t="inlineStr">
        <is>
          <t>782,837,347</t>
        </is>
      </c>
      <c r="T287" s="43" t="inlineStr">
        <is>
          <t>R</t>
        </is>
      </c>
      <c r="U287" s="44" t="inlineStr">
        <is>
          <t>108</t>
        </is>
      </c>
      <c r="V287" s="45" t="inlineStr">
        <is>
          <t>{"link": "https://www.themoviedb.org/movie/293660-deadpool/watch?locale=CA",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87" s="46" t="inlineStr">
        <is>
          <t>58,000,000</t>
        </is>
      </c>
      <c r="X287" s="35" t="n">
        <v>293660</v>
      </c>
      <c r="Y287" s="35" t="inlineStr">
        <is>
          <t>[383498, 271110, 284052, 209112, 140607, 269149, 118340, 246655, 24428, 136795, 281957, 270487, 102899, 155, 263115, 23483, 76341, 19995, 109414, 297761]</t>
        </is>
      </c>
      <c r="Z287" s="35" t="inlineStr">
        <is>
          <t>85%</t>
        </is>
      </c>
      <c r="AA287" s="35" t="inlineStr">
        <is>
          <t>8.0/10</t>
        </is>
      </c>
      <c r="AB287" s="35" t="inlineStr">
        <is>
          <t>65/100</t>
        </is>
      </c>
      <c r="AC287" s="35" t="inlineStr">
        <is>
          <t>https://www.youtube.com/embed/9vN6DHB6bJc</t>
        </is>
      </c>
      <c r="AD287" s="62" t="inlineStr">
        <is>
          <t>US</t>
        </is>
      </c>
      <c r="AE287" s="62" t="n">
        <v>1731215633548</v>
      </c>
    </row>
    <row r="288" ht="14.25" customHeight="1" s="170">
      <c r="A288" s="121" t="inlineStr">
        <is>
          <t>Lethal Weapon</t>
        </is>
      </c>
      <c r="B288" s="122" t="n">
        <v>87</v>
      </c>
      <c r="C288" s="123" t="inlineStr">
        <is>
          <t>Lethal Weapon</t>
        </is>
      </c>
      <c r="D288" s="140" t="n"/>
      <c r="E288" s="124" t="inlineStr">
        <is>
          <t>Action</t>
        </is>
      </c>
      <c r="F288" s="125" t="inlineStr">
        <is>
          <t>Comedy</t>
        </is>
      </c>
      <c r="G288" s="31" t="n"/>
      <c r="H288" s="32" t="n"/>
      <c r="I288" s="126" t="inlineStr">
        <is>
          <t>Warner Bros.</t>
        </is>
      </c>
      <c r="J288" s="127" t="n">
        <v>1987</v>
      </c>
      <c r="K288" s="35">
        <f>ROW(K288)-1</f>
        <v/>
      </c>
      <c r="L288" s="62" t="b">
        <v>0</v>
      </c>
      <c r="M288" s="128" t="inlineStr">
        <is>
          <t>A classic buddy cop movie. Helped to define the genre. Great performances from the two leads, who have great chemistry together. Very funny movie with plenty of banter and good action. Also a good story that keeps you engaged throughout.</t>
        </is>
      </c>
      <c r="N288" s="37" t="inlineStr">
        <is>
          <t>A veteran cop and an unstable detective become partners who must put their differences aside in order to bring down a heroin-smuggling ring run by ex-Special Forces.</t>
        </is>
      </c>
      <c r="O288" s="38" t="inlineStr">
        <is>
          <t>https://image.tmdb.org/t/p/w500/fTq4ThIP3pQTYR9eDepsbDHqdcs.jpg</t>
        </is>
      </c>
      <c r="P288"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88" s="40" t="inlineStr">
        <is>
          <t>Richard Donner</t>
        </is>
      </c>
      <c r="R288" s="41" t="inlineStr">
        <is>
          <t>[{"Source": "Internet Movie Database", "Value": "7.6/10"}, {"Source": "Rotten Tomatoes", "Value": "81%"}, {"Source": "Metacritic", "Value": "68/100"}]</t>
        </is>
      </c>
      <c r="S288" s="42" t="inlineStr">
        <is>
          <t>120,207,127</t>
        </is>
      </c>
      <c r="T288" s="43" t="inlineStr">
        <is>
          <t>R</t>
        </is>
      </c>
      <c r="U288" s="44" t="inlineStr">
        <is>
          <t>110</t>
        </is>
      </c>
      <c r="V288" s="45" t="inlineStr">
        <is>
          <t>{"link": "https://www.themoviedb.org/movie/941-lethal-weapon/watch?locale=CA",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88" s="46" t="inlineStr">
        <is>
          <t>15,000,000</t>
        </is>
      </c>
      <c r="X288" s="35" t="n">
        <v>941</v>
      </c>
      <c r="Y288" s="35" t="inlineStr">
        <is>
          <t>[942, 7520, 1547, 943, 8009, 944, 11986, 10652, 10396, 792, 5548, 161, 12919, 38757, 9798, 565719, 17006, 861735, 59962, 82687]</t>
        </is>
      </c>
      <c r="Z288" s="35" t="inlineStr">
        <is>
          <t>81%</t>
        </is>
      </c>
      <c r="AA288" s="35" t="inlineStr">
        <is>
          <t>7.6/10</t>
        </is>
      </c>
      <c r="AB288" s="35" t="inlineStr">
        <is>
          <t>68/100</t>
        </is>
      </c>
      <c r="AC288" s="35" t="inlineStr">
        <is>
          <t>https://www.youtube.com/embed/RLu49mRcmYs</t>
        </is>
      </c>
      <c r="AD288" s="62" t="inlineStr">
        <is>
          <t>US</t>
        </is>
      </c>
      <c r="AE288" s="62" t="n">
        <v>1731215633548</v>
      </c>
    </row>
    <row r="289" ht="14.25" customHeight="1" s="170">
      <c r="A289" s="121" t="inlineStr">
        <is>
          <t>Glass Onion: A Knives Out Mystery</t>
        </is>
      </c>
      <c r="B289" s="122" t="n">
        <v>87</v>
      </c>
      <c r="C289" s="123" t="inlineStr">
        <is>
          <t>Knives Out</t>
        </is>
      </c>
      <c r="D289" s="140" t="n"/>
      <c r="E289" s="124" t="inlineStr">
        <is>
          <t>Mystery</t>
        </is>
      </c>
      <c r="F289" s="125" t="n"/>
      <c r="G289" s="31" t="n"/>
      <c r="H289" s="32" t="inlineStr">
        <is>
          <t>Netflix</t>
        </is>
      </c>
      <c r="I289" s="126" t="inlineStr">
        <is>
          <t>Netflix</t>
        </is>
      </c>
      <c r="J289" s="127" t="n">
        <v>2022</v>
      </c>
      <c r="K289" s="35">
        <f>ROW(K289)-1</f>
        <v/>
      </c>
      <c r="L289" s="62" t="b">
        <v>0</v>
      </c>
      <c r="M289" s="128" t="inlineStr">
        <is>
          <t>The first thirty minutes is a slow build stuffed with cameos that I didn't love, but everything afterwards was thoroughly enjoyable. Plenty of twists, a great script and fanrastic performances from the whole cast.</t>
        </is>
      </c>
      <c r="N289" s="37" t="inlineStr">
        <is>
          <t>World-famous detective Benoit Blanc heads to Greece to peel back the layers of a mystery surrounding a tech billionaire and his eclectic crew of friends.</t>
        </is>
      </c>
      <c r="O289" s="38" t="inlineStr">
        <is>
          <t>https://image.tmdb.org/t/p/w500/vDGr1YdrlfbU9wxTOdpf3zChmv9.jpg</t>
        </is>
      </c>
      <c r="P289"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89" s="40" t="inlineStr">
        <is>
          <t>Rian Johnson</t>
        </is>
      </c>
      <c r="R289" s="41" t="inlineStr">
        <is>
          <t>[{"Source": "Internet Movie Database", "Value": "7.1/10"}, {"Source": "Rotten Tomatoes", "Value": "92%"}, {"Source": "Metacritic", "Value": "81/100"}]</t>
        </is>
      </c>
      <c r="S289" s="42" t="inlineStr">
        <is>
          <t>15,000,000</t>
        </is>
      </c>
      <c r="T289" s="43" t="inlineStr">
        <is>
          <t>PG-13</t>
        </is>
      </c>
      <c r="U289" s="44" t="inlineStr">
        <is>
          <t>140</t>
        </is>
      </c>
      <c r="V289"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94}]}</t>
        </is>
      </c>
      <c r="W289" s="46" t="inlineStr">
        <is>
          <t>40,000,000</t>
        </is>
      </c>
      <c r="X289" s="35" t="n">
        <v>661374</v>
      </c>
      <c r="Y289" s="35" t="inlineStr">
        <is>
          <t>[1001865, 546554, 593643, 668482, 1061671, 800815, 877269, 76600, 555604, 1026624, 740952, 674324, 899112, 890980, 744594, 821881, 846433, 505642, 718930, 774752]</t>
        </is>
      </c>
      <c r="Z289" s="35" t="inlineStr">
        <is>
          <t>92%</t>
        </is>
      </c>
      <c r="AA289" s="35" t="inlineStr">
        <is>
          <t>7.1/10</t>
        </is>
      </c>
      <c r="AB289" s="35" t="inlineStr">
        <is>
          <t>81/100</t>
        </is>
      </c>
      <c r="AC289" s="35" t="inlineStr">
        <is>
          <t>https://www.youtube.com/embed/gj5ibYSz8C0</t>
        </is>
      </c>
      <c r="AD289" s="62" t="inlineStr">
        <is>
          <t>US</t>
        </is>
      </c>
      <c r="AE289" s="62" t="n">
        <v>1731215633548</v>
      </c>
    </row>
    <row r="290" ht="14.25" customHeight="1" s="170">
      <c r="A290" s="121" t="inlineStr">
        <is>
          <t>Eighth Grade</t>
        </is>
      </c>
      <c r="B290" s="122" t="n">
        <v>87</v>
      </c>
      <c r="C290" s="123" t="n"/>
      <c r="D290" s="140" t="n"/>
      <c r="E290" s="124" t="inlineStr">
        <is>
          <t>Comedy</t>
        </is>
      </c>
      <c r="F290" s="125" t="inlineStr">
        <is>
          <t>Coming-of-Age</t>
        </is>
      </c>
      <c r="G290" s="31" t="n"/>
      <c r="H290" s="32" t="n"/>
      <c r="I290" s="126" t="inlineStr">
        <is>
          <t>A24</t>
        </is>
      </c>
      <c r="J290" s="127" t="n">
        <v>2018</v>
      </c>
      <c r="K290" s="35">
        <f>ROW(K290)-1</f>
        <v/>
      </c>
      <c r="L290" s="62" t="b">
        <v>0</v>
      </c>
      <c r="M290" s="128" t="n"/>
      <c r="N290" s="37" t="inlineStr">
        <is>
          <t>Thirteen-year-old Kayla endures the tidal wave of contemporary suburban adolescence as she makes her way through the last week of middle school — the end of her thus far disastrous eighth grade year — before she begins high school.</t>
        </is>
      </c>
      <c r="O290" s="38" t="inlineStr">
        <is>
          <t>https://image.tmdb.org/t/p/w500/xTa9cLhGHfQ7084UvoPQ2bBXKqd.jpg</t>
        </is>
      </c>
      <c r="P290"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90" s="40" t="inlineStr">
        <is>
          <t>Bo Burnham</t>
        </is>
      </c>
      <c r="R290" s="41" t="inlineStr">
        <is>
          <t>[{"Source": "Internet Movie Database", "Value": "7.4/10"}, {"Source": "Rotten Tomatoes", "Value": "99%"}, {"Source": "Metacritic", "Value": "87/100"}]</t>
        </is>
      </c>
      <c r="S290" s="42" t="inlineStr">
        <is>
          <t>13,539,709</t>
        </is>
      </c>
      <c r="T290" s="43" t="inlineStr">
        <is>
          <t>R</t>
        </is>
      </c>
      <c r="U290" s="44" t="inlineStr">
        <is>
          <t>94</t>
        </is>
      </c>
      <c r="V290" s="45" t="inlineStr">
        <is>
          <t>{"link": "https://www.themoviedb.org/movie/489925-eighth-grade/watch?locale=CA", "ads": [{"logo_path": "/zLYr7OPvpskMA4S79E3vlCi71iC.jpg", "provider_id": 73, "provider_name": "Tubi TV", "display_priority": 19}, {"logo_path": "/dB8G41Q6tSL5NBisrIeqByfepBc.jpg", "provider_id": 300, "provider_name": "Pluto TV", "display_priority": 98}],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0" s="46" t="inlineStr">
        <is>
          <t>2,000,000</t>
        </is>
      </c>
      <c r="X290" s="35" t="n">
        <v>489925</v>
      </c>
      <c r="Y290" s="35" t="inlineStr">
        <is>
          <t>[535358, 458737, 470333, 424781, 489988, 489930, 515042, 443463, 683287, 489994, 346401, 14147, 9104, 473019, 297596, 381873, 490039, 352890, 511972, 127847]</t>
        </is>
      </c>
      <c r="Z290" s="35" t="inlineStr">
        <is>
          <t>99%</t>
        </is>
      </c>
      <c r="AA290" s="35" t="inlineStr">
        <is>
          <t>7.4/10</t>
        </is>
      </c>
      <c r="AB290" s="35" t="inlineStr">
        <is>
          <t>87/100</t>
        </is>
      </c>
      <c r="AC290" s="35" t="inlineStr">
        <is>
          <t>https://www.youtube.com/embed/y8lFgF_IjPw</t>
        </is>
      </c>
      <c r="AD290" s="62" t="inlineStr">
        <is>
          <t>US</t>
        </is>
      </c>
      <c r="AE290" s="62" t="n">
        <v>1731215633548</v>
      </c>
    </row>
    <row r="291" ht="14.25" customHeight="1" s="170">
      <c r="A291" s="121" t="inlineStr">
        <is>
          <t>A Charlie Brown Christmas</t>
        </is>
      </c>
      <c r="B291" s="122" t="n">
        <v>87</v>
      </c>
      <c r="C291" s="123" t="inlineStr">
        <is>
          <t>Peanuts</t>
        </is>
      </c>
      <c r="D291" s="140" t="n"/>
      <c r="E291" s="124" t="inlineStr">
        <is>
          <t>Animated</t>
        </is>
      </c>
      <c r="F291" s="125" t="n"/>
      <c r="G291" s="31" t="inlineStr">
        <is>
          <t>Christmas</t>
        </is>
      </c>
      <c r="H291" s="32" t="n"/>
      <c r="I291" s="126" t="inlineStr">
        <is>
          <t>CBS</t>
        </is>
      </c>
      <c r="J291" s="127" t="n">
        <v>1965</v>
      </c>
      <c r="K291" s="35">
        <f>ROW(K291)-1</f>
        <v/>
      </c>
      <c r="L291" s="62" t="b">
        <v>0</v>
      </c>
      <c r="M291" s="128" t="n"/>
      <c r="N291"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91" s="38" t="inlineStr">
        <is>
          <t>https://image.tmdb.org/t/p/w500/vtaufTzJBMJAeziQA1eP4BLU24C.jpg</t>
        </is>
      </c>
      <c r="P291" s="39" t="inlineStr">
        <is>
          <t>Peter Robbins, Christopher Shea, Tracy Stratford, Cathy Steinberg, Chris Doran, Sally Dryer, Ann Altieri, Geoffrey Ornstein, Karen Mendelson, Bill Melendez</t>
        </is>
      </c>
      <c r="Q291" s="40" t="inlineStr">
        <is>
          <t>Bill Melendez</t>
        </is>
      </c>
      <c r="R291" s="41" t="inlineStr">
        <is>
          <t>[{"Source": "Internet Movie Database", "Value": "8.3/10"}, {"Source": "Rotten Tomatoes", "Value": "94%"}]</t>
        </is>
      </c>
      <c r="S291" s="111" t="inlineStr">
        <is>
          <t>0</t>
        </is>
      </c>
      <c r="T291" s="43" t="inlineStr">
        <is>
          <t>TV-G</t>
        </is>
      </c>
      <c r="U291" s="44" t="inlineStr">
        <is>
          <t>25</t>
        </is>
      </c>
      <c r="V291" s="45" t="inlineStr">
        <is>
          <t>{"link": "https://www.themoviedb.org/movie/13187-a-charlie-brown-christmas/watch?locale=CA", "flatrate": [{"logo_path": "/2E03IAZsX4ZaUqM7tXlctEPMGWS.jpg", "provider_id": 350, "provider_name": "Apple TV+", "display_priority": 6}, {"logo_path": "/yFrZVSC4UnDpeIzX2svcRPgV5P5.jpg", "provider_id": 2243, "provider_name": "Apple TV Plus Amazon Channel", "display_priority": 125}]}</t>
        </is>
      </c>
      <c r="W291" s="46" t="inlineStr">
        <is>
          <t>96,000</t>
        </is>
      </c>
      <c r="X291" s="35" t="n">
        <v>13187</v>
      </c>
      <c r="Y291" s="35" t="inlineStr">
        <is>
          <t>[13479, 23998, 13353, 49358, 52072, 37556, 263132, 51940, 371442, 1077285, 313614, 236933, 400164, 52952, 725308, 22076, 14241, 527642, 31718, 25338]</t>
        </is>
      </c>
      <c r="Z291" s="35" t="inlineStr">
        <is>
          <t>94%</t>
        </is>
      </c>
      <c r="AA291" s="35" t="inlineStr">
        <is>
          <t>8.3/10</t>
        </is>
      </c>
      <c r="AB291" s="35" t="inlineStr">
        <is>
          <t>N/A</t>
        </is>
      </c>
      <c r="AC291" s="35" t="inlineStr">
        <is>
          <t>https://www.youtube.com/embed/dV9sgMB-BKE</t>
        </is>
      </c>
      <c r="AD291" s="62" t="inlineStr">
        <is>
          <t>US</t>
        </is>
      </c>
      <c r="AE291" s="62" t="n">
        <v>1731215633548</v>
      </c>
    </row>
    <row r="292" ht="14.25" customHeight="1" s="170">
      <c r="A292" s="121" t="inlineStr">
        <is>
          <t>Ma Rainey’s Black Bottom</t>
        </is>
      </c>
      <c r="B292" s="122" t="n">
        <v>87</v>
      </c>
      <c r="C292" s="123" t="n"/>
      <c r="D292" s="140" t="n"/>
      <c r="E292" s="124" t="inlineStr">
        <is>
          <t>Drama</t>
        </is>
      </c>
      <c r="F292" s="125" t="inlineStr">
        <is>
          <t>Musical</t>
        </is>
      </c>
      <c r="G292" s="31" t="n"/>
      <c r="H292" s="32" t="inlineStr">
        <is>
          <t>Netflix</t>
        </is>
      </c>
      <c r="I292" s="126" t="inlineStr">
        <is>
          <t>Netflix</t>
        </is>
      </c>
      <c r="J292" s="127" t="n">
        <v>2020</v>
      </c>
      <c r="K292" s="35">
        <f>ROW(K292)-1</f>
        <v/>
      </c>
      <c r="L292" s="62" t="b">
        <v>0</v>
      </c>
      <c r="M292" s="128" t="n"/>
      <c r="N292" s="37" t="inlineStr">
        <is>
          <t>Tensions rise when the trailblazing Mother of the Blues and her band gather at a Chicago recording studio in 1927. Adapted from August Wilson's play.</t>
        </is>
      </c>
      <c r="O292" s="38" t="inlineStr">
        <is>
          <t>https://image.tmdb.org/t/p/w500/pvtyxijaBrCSbByXLcUIDDSvc40.jpg</t>
        </is>
      </c>
      <c r="P292"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92" s="40" t="inlineStr">
        <is>
          <t>George C. Wolfe</t>
        </is>
      </c>
      <c r="R292" s="41" t="inlineStr">
        <is>
          <t>[{"Source": "Internet Movie Database", "Value": "6.9/10"}, {"Source": "Rotten Tomatoes", "Value": "97%"}, {"Source": "Metacritic", "Value": "87/100"}]</t>
        </is>
      </c>
      <c r="S292" s="111" t="inlineStr">
        <is>
          <t>0</t>
        </is>
      </c>
      <c r="T292" s="43" t="inlineStr">
        <is>
          <t>R</t>
        </is>
      </c>
      <c r="U292" s="44" t="inlineStr">
        <is>
          <t>94</t>
        </is>
      </c>
      <c r="V292"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94}]}</t>
        </is>
      </c>
      <c r="W292" s="75" t="inlineStr">
        <is>
          <t>0</t>
        </is>
      </c>
      <c r="X292" s="35" t="n">
        <v>615667</v>
      </c>
      <c r="Y292" s="35" t="inlineStr">
        <is>
          <t>[614560, 680952, 586451, 581859, 661914, 566076, 539565, 653756, 556984, 620897, 553645, 356009, 399983, 653729, 777306, 21131, 610643, 32242, 497834, 44445]</t>
        </is>
      </c>
      <c r="Z292" s="35" t="inlineStr">
        <is>
          <t>97%</t>
        </is>
      </c>
      <c r="AA292" s="35" t="inlineStr">
        <is>
          <t>6.9/10</t>
        </is>
      </c>
      <c r="AB292" s="35" t="inlineStr">
        <is>
          <t>87/100</t>
        </is>
      </c>
      <c r="AC292" s="35" t="inlineStr">
        <is>
          <t>https://www.youtube.com/embed/ord7gP151vk</t>
        </is>
      </c>
      <c r="AD292" s="62" t="inlineStr">
        <is>
          <t>US</t>
        </is>
      </c>
      <c r="AE292" s="62" t="n">
        <v>1731215633548</v>
      </c>
    </row>
    <row r="293" ht="14.25" customHeight="1" s="170">
      <c r="A293" s="121" t="inlineStr">
        <is>
          <t>Rocketman</t>
        </is>
      </c>
      <c r="B293" s="122" t="n">
        <v>87</v>
      </c>
      <c r="C293" s="123" t="n"/>
      <c r="D293" s="140" t="n"/>
      <c r="E293" s="124" t="inlineStr">
        <is>
          <t>Drama</t>
        </is>
      </c>
      <c r="F293" s="125" t="inlineStr">
        <is>
          <t>BioPic</t>
        </is>
      </c>
      <c r="G293" s="31" t="n"/>
      <c r="H293" s="32" t="n"/>
      <c r="I293" s="126" t="inlineStr">
        <is>
          <t>Paramount Pictures</t>
        </is>
      </c>
      <c r="J293" s="127" t="n">
        <v>2019</v>
      </c>
      <c r="K293" s="35">
        <f>ROW(K293)-1</f>
        <v/>
      </c>
      <c r="L293" s="62" t="b">
        <v>0</v>
      </c>
      <c r="M293" s="128" t="n"/>
      <c r="N293" s="37" t="inlineStr">
        <is>
          <t>The story of Elton John's life, from his years as a prodigy at the Royal Academy of Music through his influential and enduring musical partnership with Bernie Taupin.</t>
        </is>
      </c>
      <c r="O293" s="38" t="inlineStr">
        <is>
          <t>https://image.tmdb.org/t/p/w500/f4FF18ia7yTvHf2izNrHqBmgH8U.jpg</t>
        </is>
      </c>
      <c r="P293"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93" s="40" t="inlineStr">
        <is>
          <t>Dexter Fletcher</t>
        </is>
      </c>
      <c r="R293" s="41" t="inlineStr">
        <is>
          <t>[{"Source": "Internet Movie Database", "Value": "7.3/10"}, {"Source": "Metacritic", "Value": "69/100"}]</t>
        </is>
      </c>
      <c r="S293" s="42" t="inlineStr">
        <is>
          <t>167,300,000</t>
        </is>
      </c>
      <c r="T293" s="43" t="inlineStr">
        <is>
          <t>R</t>
        </is>
      </c>
      <c r="U293" s="44" t="inlineStr">
        <is>
          <t>121</t>
        </is>
      </c>
      <c r="V293" s="45" t="inlineStr">
        <is>
          <t>{"link": "https://www.themoviedb.org/movie/504608-rocketman/watch?locale=CA",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3" s="46" t="inlineStr">
        <is>
          <t>40,000,000</t>
        </is>
      </c>
      <c r="X293" s="35" t="n">
        <v>504608</v>
      </c>
      <c r="Y293" s="35" t="inlineStr">
        <is>
          <t>[515195, 301528, 505600, 420817, 424694, 412117, 373571, 600274, 535581, 519010, 534259, 502416, 382589, 491283, 466272, 320288, 533642, 451915, 479455, 459992]</t>
        </is>
      </c>
      <c r="Z293" s="35" t="inlineStr">
        <is>
          <t>N/A</t>
        </is>
      </c>
      <c r="AA293" s="35" t="inlineStr">
        <is>
          <t>7.3/10</t>
        </is>
      </c>
      <c r="AB293" s="35" t="inlineStr">
        <is>
          <t>69/100</t>
        </is>
      </c>
      <c r="AC293" s="35" t="inlineStr">
        <is>
          <t>https://www.youtube.com/embed/S3vO8E2e6G0</t>
        </is>
      </c>
      <c r="AD293" s="62" t="inlineStr">
        <is>
          <t>US</t>
        </is>
      </c>
      <c r="AE293" s="62" t="n">
        <v>1731215633548</v>
      </c>
    </row>
    <row r="294" ht="14.25" customHeight="1" s="170">
      <c r="A294" s="121" t="inlineStr">
        <is>
          <t>Harry Potter and the Deathly Hallows: Part 2</t>
        </is>
      </c>
      <c r="B294" s="122" t="n">
        <v>87</v>
      </c>
      <c r="C294" s="123" t="inlineStr">
        <is>
          <t>Wizarding World</t>
        </is>
      </c>
      <c r="D294" s="140" t="inlineStr">
        <is>
          <t>Harry Potter</t>
        </is>
      </c>
      <c r="E294" s="124" t="inlineStr">
        <is>
          <t>Fantasy</t>
        </is>
      </c>
      <c r="F294" s="125" t="inlineStr">
        <is>
          <t>Family</t>
        </is>
      </c>
      <c r="G294" s="31" t="n"/>
      <c r="H294" s="32" t="n"/>
      <c r="I294" s="126" t="inlineStr">
        <is>
          <t>Warner Bros.</t>
        </is>
      </c>
      <c r="J294" s="127" t="n">
        <v>2011</v>
      </c>
      <c r="K294" s="35">
        <f>ROW(K294)-1</f>
        <v/>
      </c>
      <c r="L294" s="62" t="b">
        <v>0</v>
      </c>
      <c r="M294" s="128" t="n"/>
      <c r="N294"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94" s="38" t="inlineStr">
        <is>
          <t>https://image.tmdb.org/t/p/w500/c54HpQmuwXjHq2C9wmoACjxoom3.jpg</t>
        </is>
      </c>
      <c r="P294"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94" s="40" t="inlineStr">
        <is>
          <t>David Yates</t>
        </is>
      </c>
      <c r="R294" s="41" t="inlineStr">
        <is>
          <t>[{"Source": "Internet Movie Database", "Value": "8.1/10"}, {"Source": "Rotten Tomatoes", "Value": "96%"}, {"Source": "Metacritic", "Value": "85/100"}]</t>
        </is>
      </c>
      <c r="S294" s="42" t="inlineStr">
        <is>
          <t>1,341,511,219</t>
        </is>
      </c>
      <c r="T294" s="43" t="inlineStr">
        <is>
          <t>PG-13</t>
        </is>
      </c>
      <c r="U294" s="44" t="inlineStr">
        <is>
          <t>130</t>
        </is>
      </c>
      <c r="V294" s="45" t="inlineStr">
        <is>
          <t>{"link": "https://www.themoviedb.org/movie/12445-harry-potter-and-the-deathly-hallows-part-2/watch?locale=CA",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294" s="46" t="inlineStr">
        <is>
          <t>125,000,000</t>
        </is>
      </c>
      <c r="X294" s="35" t="n">
        <v>12445</v>
      </c>
      <c r="Y294" s="35" t="inlineStr">
        <is>
          <t>[12444, 674, 673, 675, 767, 672, 259316, 671, 165, 1865, 10681, 49538, 2501, 82682, 899082, 38356, 12, 70160, 59860, 1771]</t>
        </is>
      </c>
      <c r="Z294" s="35" t="inlineStr">
        <is>
          <t>96%</t>
        </is>
      </c>
      <c r="AA294" s="35" t="inlineStr">
        <is>
          <t>8.1/10</t>
        </is>
      </c>
      <c r="AB294" s="35" t="inlineStr">
        <is>
          <t>85/100</t>
        </is>
      </c>
      <c r="AC294" s="35" t="inlineStr">
        <is>
          <t>https://www.youtube.com/embed/5NYt1qirBWg</t>
        </is>
      </c>
      <c r="AD294" s="62" t="inlineStr">
        <is>
          <t>GB</t>
        </is>
      </c>
      <c r="AE294" s="62" t="n">
        <v>1731215633548</v>
      </c>
    </row>
    <row r="295" ht="14.25" customHeight="1" s="170">
      <c r="A295" s="121" t="inlineStr">
        <is>
          <t>Little Women</t>
        </is>
      </c>
      <c r="B295" s="122" t="n">
        <v>87</v>
      </c>
      <c r="C295" s="123" t="n"/>
      <c r="D295" s="140" t="n"/>
      <c r="E295" s="124" t="inlineStr">
        <is>
          <t>Drama</t>
        </is>
      </c>
      <c r="F295" s="125" t="n"/>
      <c r="G295" s="31" t="n"/>
      <c r="H295" s="32" t="n"/>
      <c r="I295" s="126" t="inlineStr">
        <is>
          <t>Columbia Pictures</t>
        </is>
      </c>
      <c r="J295" s="127" t="n">
        <v>2019</v>
      </c>
      <c r="K295" s="35">
        <f>ROW(K295)-1</f>
        <v/>
      </c>
      <c r="L295" s="62" t="b">
        <v>0</v>
      </c>
      <c r="M295" s="128" t="n"/>
      <c r="N295" s="37" t="inlineStr">
        <is>
          <t>Four sisters come of age in America in the aftermath of the Civil War.</t>
        </is>
      </c>
      <c r="O295" s="38" t="inlineStr">
        <is>
          <t>https://image.tmdb.org/t/p/w500/yn5ihODtZ7ofn8pDYfxCmxh8AXI.jpg</t>
        </is>
      </c>
      <c r="P295"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95" s="40" t="inlineStr">
        <is>
          <t>Greta Gerwig</t>
        </is>
      </c>
      <c r="R295" s="41" t="inlineStr">
        <is>
          <t>[{"Source": "Internet Movie Database", "Value": "7.8/10"}, {"Source": "Rotten Tomatoes", "Value": "95%"}, {"Source": "Metacritic", "Value": "91/100"}]</t>
        </is>
      </c>
      <c r="S295" s="42" t="inlineStr">
        <is>
          <t>216,600,000</t>
        </is>
      </c>
      <c r="T295" s="43" t="inlineStr">
        <is>
          <t>PG</t>
        </is>
      </c>
      <c r="U295" s="44" t="inlineStr">
        <is>
          <t>135</t>
        </is>
      </c>
      <c r="V295" s="45" t="inlineStr">
        <is>
          <t>{"link": "https://www.themoviedb.org/movie/331482-little-women/watch?locale=CA",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295" s="46" t="inlineStr">
        <is>
          <t>40,000,000</t>
        </is>
      </c>
      <c r="X295" s="35" t="n">
        <v>331482</v>
      </c>
      <c r="Y295" s="35" t="inlineStr">
        <is>
          <t>[492188, 530915, 9587, 515001, 475303, 504949, 391713, 525661, 491283, 496243, 451915, 501907, 466272, 530385, 565310, 347866, 359724, 551332, 495764, 531428]</t>
        </is>
      </c>
      <c r="Z295" s="35" t="inlineStr">
        <is>
          <t>95%</t>
        </is>
      </c>
      <c r="AA295" s="35" t="inlineStr">
        <is>
          <t>7.8/10</t>
        </is>
      </c>
      <c r="AB295" s="35" t="inlineStr">
        <is>
          <t>91/100</t>
        </is>
      </c>
      <c r="AC295" s="35" t="inlineStr">
        <is>
          <t>https://www.youtube.com/embed/AST2-4db4ic</t>
        </is>
      </c>
      <c r="AD295" s="62" t="inlineStr">
        <is>
          <t>US</t>
        </is>
      </c>
      <c r="AE295" s="62" t="n">
        <v>1731215633548</v>
      </c>
    </row>
    <row r="296" ht="14.25" customHeight="1" s="170">
      <c r="A296" s="121" t="inlineStr">
        <is>
          <t>John Wick: Chapter 3 - Parabellum</t>
        </is>
      </c>
      <c r="B296" s="122" t="n">
        <v>87</v>
      </c>
      <c r="C296" s="123" t="inlineStr">
        <is>
          <t>John Wick</t>
        </is>
      </c>
      <c r="D296" s="140" t="n"/>
      <c r="E296" s="124" t="inlineStr">
        <is>
          <t>Action</t>
        </is>
      </c>
      <c r="F296" s="125" t="n"/>
      <c r="G296" s="31" t="n"/>
      <c r="H296" s="32" t="n"/>
      <c r="I296" s="126" t="inlineStr">
        <is>
          <t>Lionsgate</t>
        </is>
      </c>
      <c r="J296" s="127" t="n">
        <v>2019</v>
      </c>
      <c r="K296" s="35">
        <f>ROW(K296)-1</f>
        <v/>
      </c>
      <c r="L296" s="62" t="b">
        <v>0</v>
      </c>
      <c r="M296" s="128" t="n"/>
      <c r="N296"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96" s="38" t="inlineStr">
        <is>
          <t>https://image.tmdb.org/t/p/w500/ziEuG1essDuWuC5lpWUaw1uXY2O.jpg</t>
        </is>
      </c>
      <c r="P296"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96" s="40" t="inlineStr">
        <is>
          <t>Chad Stahelski</t>
        </is>
      </c>
      <c r="R296" s="41" t="inlineStr">
        <is>
          <t>[{"Source": "Internet Movie Database", "Value": "7.4/10"}, {"Source": "Rotten Tomatoes", "Value": "89%"}, {"Source": "Metacritic", "Value": "73/100"}]</t>
        </is>
      </c>
      <c r="S296" s="42" t="inlineStr">
        <is>
          <t>326,709,727</t>
        </is>
      </c>
      <c r="T296" s="43" t="inlineStr">
        <is>
          <t>R</t>
        </is>
      </c>
      <c r="U296" s="44" t="inlineStr">
        <is>
          <t>131</t>
        </is>
      </c>
      <c r="V296" s="45" t="inlineStr">
        <is>
          <t>{"link": "https://www.themoviedb.org/movie/458156-john-wick-chapter-3-parabellum/watch?locale=CA",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t>
        </is>
      </c>
      <c r="W296" s="46" t="inlineStr">
        <is>
          <t>55,000,000</t>
        </is>
      </c>
      <c r="X296" s="35" t="n">
        <v>458156</v>
      </c>
      <c r="Y296" s="35" t="inlineStr">
        <is>
          <t>[324552, 603692, 245891, 320288, 373571, 479455, 447404, 420817, 299534, 456740, 531309, 429617, 504608, 459992, 533642, 384018, 287947, 155, 514999, 475557]</t>
        </is>
      </c>
      <c r="Z296" s="35" t="inlineStr">
        <is>
          <t>89%</t>
        </is>
      </c>
      <c r="AA296" s="35" t="inlineStr">
        <is>
          <t>7.4/10</t>
        </is>
      </c>
      <c r="AB296" s="35" t="inlineStr">
        <is>
          <t>73/100</t>
        </is>
      </c>
      <c r="AC296" s="35" t="inlineStr">
        <is>
          <t>https://www.youtube.com/embed/pU8-7BX9uxs</t>
        </is>
      </c>
      <c r="AD296" s="62" t="inlineStr">
        <is>
          <t>US</t>
        </is>
      </c>
      <c r="AE296" s="62" t="n">
        <v>1731215633548</v>
      </c>
    </row>
    <row r="297" ht="14.25" customHeight="1" s="170">
      <c r="A297" s="121" t="inlineStr">
        <is>
          <t>Captain America: Civil War</t>
        </is>
      </c>
      <c r="B297" s="122" t="n">
        <v>87</v>
      </c>
      <c r="C297" s="123" t="inlineStr">
        <is>
          <t>Marvel</t>
        </is>
      </c>
      <c r="D297" s="140" t="inlineStr">
        <is>
          <t>MCU</t>
        </is>
      </c>
      <c r="E297" s="124" t="inlineStr">
        <is>
          <t>Comic Book</t>
        </is>
      </c>
      <c r="F297" s="125" t="n"/>
      <c r="G297" s="31" t="n"/>
      <c r="H297" s="32" t="n"/>
      <c r="I297" s="126" t="inlineStr">
        <is>
          <t>Disney</t>
        </is>
      </c>
      <c r="J297" s="127" t="n">
        <v>2016</v>
      </c>
      <c r="K297" s="35">
        <f>ROW(K297)-1</f>
        <v/>
      </c>
      <c r="L297" s="62" t="b">
        <v>0</v>
      </c>
      <c r="M297" s="128" t="n"/>
      <c r="N297"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97" s="38" t="inlineStr">
        <is>
          <t>https://image.tmdb.org/t/p/w500/rAGiXaUfPzY7CDEyNKUofk3Kw2e.jpg</t>
        </is>
      </c>
      <c r="P297"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97" s="40" t="inlineStr">
        <is>
          <t>Joe Russo, Anthony Russo</t>
        </is>
      </c>
      <c r="R297" s="41" t="inlineStr">
        <is>
          <t>[{"Source": "Internet Movie Database", "Value": "7.8/10"}, {"Source": "Rotten Tomatoes", "Value": "90%"}, {"Source": "Metacritic", "Value": "75/100"}]</t>
        </is>
      </c>
      <c r="S297" s="42" t="inlineStr">
        <is>
          <t>1,155,046,416</t>
        </is>
      </c>
      <c r="T297" s="43" t="inlineStr">
        <is>
          <t>PG-13</t>
        </is>
      </c>
      <c r="U297" s="44" t="inlineStr">
        <is>
          <t>147</t>
        </is>
      </c>
      <c r="V297" s="45" t="inlineStr">
        <is>
          <t>{"link": "https://www.themoviedb.org/movie/271110-captain-america-civil-war/watch?locale=CA",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297" s="46" t="inlineStr">
        <is>
          <t>250,000,000</t>
        </is>
      </c>
      <c r="X297" s="35" t="n">
        <v>271110</v>
      </c>
      <c r="Y297" s="35" t="inlineStr">
        <is>
          <t>[284052, 100402, 1771, 209112, 102899, 99861, 293660, 246655, 315635, 283995, 278927, 290595, 297761, 1726, 287947, 118340, 269149, 284054, 24428, 10195]</t>
        </is>
      </c>
      <c r="Z297" s="35" t="inlineStr">
        <is>
          <t>90%</t>
        </is>
      </c>
      <c r="AA297" s="35" t="inlineStr">
        <is>
          <t>7.8/10</t>
        </is>
      </c>
      <c r="AB297" s="35" t="inlineStr">
        <is>
          <t>75/100</t>
        </is>
      </c>
      <c r="AC297" s="35" t="inlineStr">
        <is>
          <t>https://www.youtube.com/embed/dKrVegVI0Us</t>
        </is>
      </c>
      <c r="AD297" s="62" t="inlineStr">
        <is>
          <t>US</t>
        </is>
      </c>
      <c r="AE297" s="62" t="n">
        <v>1731215633548</v>
      </c>
    </row>
    <row r="298" ht="14.25" customHeight="1" s="170">
      <c r="A298" s="121" t="inlineStr">
        <is>
          <t>When Marnie Was There</t>
        </is>
      </c>
      <c r="B298" s="122" t="n">
        <v>87</v>
      </c>
      <c r="C298" s="123" t="inlineStr">
        <is>
          <t>Studio Ghibli</t>
        </is>
      </c>
      <c r="D298" s="140" t="n"/>
      <c r="E298" s="124" t="inlineStr">
        <is>
          <t>Animated</t>
        </is>
      </c>
      <c r="F298" s="125" t="inlineStr">
        <is>
          <t>Anime</t>
        </is>
      </c>
      <c r="G298" s="31" t="n"/>
      <c r="H298" s="32" t="n"/>
      <c r="I298" s="126" t="inlineStr">
        <is>
          <t>Studio Ghibli</t>
        </is>
      </c>
      <c r="J298" s="127" t="n">
        <v>2014</v>
      </c>
      <c r="K298" s="35">
        <f>ROW(K298)-1</f>
        <v/>
      </c>
      <c r="L298" s="62" t="b">
        <v>0</v>
      </c>
      <c r="M298" s="128" t="n"/>
      <c r="N298" s="37" t="inlineStr">
        <is>
          <t>Upon being sent to live with relatives in the countryside due to an illness, an emotionally distant adolescent girl becomes obsessed with an abandoned mansion and infatuated with a girl who lives there - a girl who may or may not be real.</t>
        </is>
      </c>
      <c r="O298" s="38" t="inlineStr">
        <is>
          <t>https://image.tmdb.org/t/p/w500/at7lShVfMdohEzC1VZYTZXY0hzP.jpg</t>
        </is>
      </c>
      <c r="P298" s="39" t="inlineStr">
        <is>
          <t>Sara Takatsuki, Kasumi Arimura, Nanako Matsushima, Susumu Terajima, Toshie Negishi, Ryoko Moriyama, Kazuko Yoshiyuki, Hitomi Kuroki, Hiroyuki Morisaki, Takuma Otoo, Hana Sugisaki, Bari Suzuki, Shigeyuki Totsugi, Ken Yasuda, Yo Oizumi, Yuhko Kaida, Renge Ishiyama</t>
        </is>
      </c>
      <c r="Q298" s="40" t="inlineStr">
        <is>
          <t>Hiromasa Yonebayashi</t>
        </is>
      </c>
      <c r="R298" s="41" t="inlineStr">
        <is>
          <t>[{"Source": "Internet Movie Database", "Value": "7.6/10"}, {"Source": "Rotten Tomatoes", "Value": "92%"}, {"Source": "Metacritic", "Value": "72/100"}]</t>
        </is>
      </c>
      <c r="S298" s="42" t="inlineStr">
        <is>
          <t>34,949,567</t>
        </is>
      </c>
      <c r="T298" s="43" t="inlineStr">
        <is>
          <t>PG</t>
        </is>
      </c>
      <c r="U298" s="44" t="inlineStr">
        <is>
          <t>103</t>
        </is>
      </c>
      <c r="V298" s="45" t="inlineStr">
        <is>
          <t>{"link": "https://www.themoviedb.org/movie/242828/watch?locale=CA",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298" s="75" t="inlineStr">
        <is>
          <t>0</t>
        </is>
      </c>
      <c r="X298" s="35" t="n">
        <v>242828</v>
      </c>
      <c r="Y298" s="35" t="inlineStr">
        <is>
          <t>[149871, 476292, 37797, 83389, 15080, 149870, 21057, 28874, 8392, 51739, 37933, 110420, 13980, 212167, 579741, 15283, 315465, 12429, 13398, 513347]</t>
        </is>
      </c>
      <c r="Z298" s="35" t="inlineStr">
        <is>
          <t>92%</t>
        </is>
      </c>
      <c r="AA298" s="35" t="inlineStr">
        <is>
          <t>7.6/10</t>
        </is>
      </c>
      <c r="AB298" s="35" t="inlineStr">
        <is>
          <t>72/100</t>
        </is>
      </c>
      <c r="AC298" s="35" t="inlineStr">
        <is>
          <t>https://www.youtube.com/embed/YBIfz76BYiY</t>
        </is>
      </c>
      <c r="AD298" s="62" t="inlineStr">
        <is>
          <t>JP</t>
        </is>
      </c>
      <c r="AE298" s="62" t="n">
        <v>1731215633548</v>
      </c>
    </row>
    <row r="299" ht="14.25" customHeight="1" s="170">
      <c r="A299" s="121" t="inlineStr">
        <is>
          <t>Pinocchio</t>
        </is>
      </c>
      <c r="B299" s="122" t="n">
        <v>87</v>
      </c>
      <c r="C299" s="123" t="inlineStr">
        <is>
          <t>Disney Animation</t>
        </is>
      </c>
      <c r="D299" s="140" t="n"/>
      <c r="E299" s="124" t="inlineStr">
        <is>
          <t>Animated</t>
        </is>
      </c>
      <c r="F299" s="125" t="n"/>
      <c r="G299" s="31" t="n"/>
      <c r="H299" s="32" t="n"/>
      <c r="I299" s="126" t="inlineStr">
        <is>
          <t>Disney</t>
        </is>
      </c>
      <c r="J299" s="127" t="n">
        <v>1940</v>
      </c>
      <c r="K299" s="35">
        <f>ROW(K299)-1</f>
        <v/>
      </c>
      <c r="L299" s="62" t="b">
        <v>0</v>
      </c>
      <c r="M299" s="128" t="n"/>
      <c r="N299" s="37" t="inlineStr">
        <is>
          <t>A little wooden puppet yearns to become a real boy.</t>
        </is>
      </c>
      <c r="O299" s="38" t="inlineStr">
        <is>
          <t>https://image.tmdb.org/t/p/w500/bnZJrLRnoQHpzEJdka1KYfsAF3N.jpg</t>
        </is>
      </c>
      <c r="P299" s="39" t="inlineStr">
        <is>
          <t>Dickie Jones, Cliff Edwards, Christian Rub, Evelyn Venable, Walter Catlett, Mel Blanc, Charles Judels, Frankie Darro, Don Brodie, Marion Darlington, John McLeish, Patricia Page, Thurl Ravenscroft, Stuart Buchanan</t>
        </is>
      </c>
      <c r="Q299" s="40" t="inlineStr">
        <is>
          <t>Hamilton Luske, Ben Sharpsteen, Jack Kinney, Bill Roberts, T. Hee, Norman Ferguson, Wilfred Jackson</t>
        </is>
      </c>
      <c r="R299" s="41" t="inlineStr">
        <is>
          <t>[{"Source": "Internet Movie Database", "Value": "7.5/10"}, {"Source": "Rotten Tomatoes", "Value": "100%"}, {"Source": "Metacritic", "Value": "99/100"}]</t>
        </is>
      </c>
      <c r="S299" s="42" t="inlineStr">
        <is>
          <t>164,000,000</t>
        </is>
      </c>
      <c r="T299" s="43" t="inlineStr">
        <is>
          <t>Approved</t>
        </is>
      </c>
      <c r="U299" s="44" t="inlineStr">
        <is>
          <t>88</t>
        </is>
      </c>
      <c r="V299" s="45" t="inlineStr">
        <is>
          <t>{"link": "https://www.themoviedb.org/movie/10895-pinocchio/watch?locale=CA",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299" s="46" t="inlineStr">
        <is>
          <t>2,600,000</t>
        </is>
      </c>
      <c r="X299" s="35" t="n">
        <v>10895</v>
      </c>
      <c r="Y299" s="35" t="inlineStr">
        <is>
          <t>[11360, 756, 3170, 408, 10599, 10340, 10693, 11224, 58451, 12092, 10530, 12230, 10882, 10545, 23056, 11544, 49948, 9325, 33821, 10112]</t>
        </is>
      </c>
      <c r="Z299" s="35" t="inlineStr">
        <is>
          <t>100%</t>
        </is>
      </c>
      <c r="AA299" s="35" t="inlineStr">
        <is>
          <t>7.5/10</t>
        </is>
      </c>
      <c r="AB299" s="35" t="inlineStr">
        <is>
          <t>99/100</t>
        </is>
      </c>
      <c r="AC299" s="35" t="inlineStr">
        <is>
          <t>https://www.youtube.com/embed/_xHYzf_rdGU</t>
        </is>
      </c>
      <c r="AD299" s="62" t="inlineStr">
        <is>
          <t>US</t>
        </is>
      </c>
      <c r="AE299" s="62" t="n">
        <v>1731215633548</v>
      </c>
    </row>
    <row r="300" ht="14.25" customHeight="1" s="170">
      <c r="A300" s="121" t="inlineStr">
        <is>
          <t>Always Be My Maybe</t>
        </is>
      </c>
      <c r="B300" s="122" t="n">
        <v>87</v>
      </c>
      <c r="C300" s="123" t="n"/>
      <c r="D300" s="140" t="n"/>
      <c r="E300" s="124" t="inlineStr">
        <is>
          <t>RomCom</t>
        </is>
      </c>
      <c r="F300" s="125" t="n"/>
      <c r="G300" s="31" t="n"/>
      <c r="H300" s="32" t="inlineStr">
        <is>
          <t>Netflix</t>
        </is>
      </c>
      <c r="I300" s="126" t="inlineStr">
        <is>
          <t>Netflix</t>
        </is>
      </c>
      <c r="J300" s="127" t="n">
        <v>2019</v>
      </c>
      <c r="K300" s="35">
        <f>ROW(K300)-1</f>
        <v/>
      </c>
      <c r="L300" s="62" t="b">
        <v>0</v>
      </c>
      <c r="M300" s="12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300" s="76" t="inlineStr">
        <is>
          <t>Reunited after 15 years, famous chef Sasha and hometown musician Marcus feel the old sparks of attraction, but struggle to adapt to each other's worlds.</t>
        </is>
      </c>
      <c r="O300" s="95" t="inlineStr">
        <is>
          <t>https://image.tmdb.org/t/p/w500/3BO6pPa7qDcpPYct061Luh9fvst.jpg</t>
        </is>
      </c>
      <c r="P300" s="96"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300" s="97" t="inlineStr">
        <is>
          <t>Nahnatchka Khan</t>
        </is>
      </c>
      <c r="R300" s="41" t="inlineStr">
        <is>
          <t>[{"Source": "Internet Movie Database", "Value": "6.7/10"}, {"Source": "Rotten Tomatoes", "Value": "89%"}, {"Source": "Metacritic", "Value": "64/100"}]</t>
        </is>
      </c>
      <c r="S300" s="98" t="inlineStr">
        <is>
          <t>0</t>
        </is>
      </c>
      <c r="T300" s="99" t="inlineStr">
        <is>
          <t>PG-13</t>
        </is>
      </c>
      <c r="U300" s="100" t="inlineStr">
        <is>
          <t>102</t>
        </is>
      </c>
      <c r="V300" s="82"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94}]}</t>
        </is>
      </c>
      <c r="W300" s="101" t="inlineStr">
        <is>
          <t>0</t>
        </is>
      </c>
      <c r="X300" s="35" t="n">
        <v>513576</v>
      </c>
      <c r="Y300" s="35" t="inlineStr">
        <is>
          <t>[391710, 396292, 602609, 514999, 582186, 209406, 436791, 558341, 468292, 406668, 239562, 604196, 505723, 430644, 595399, 569133, 176175, 73961, 19846, 533148]</t>
        </is>
      </c>
      <c r="Z300" s="35" t="inlineStr">
        <is>
          <t>89%</t>
        </is>
      </c>
      <c r="AA300" s="35" t="inlineStr">
        <is>
          <t>6.7/10</t>
        </is>
      </c>
      <c r="AB300" s="35" t="inlineStr">
        <is>
          <t>64/100</t>
        </is>
      </c>
      <c r="AC300" s="35" t="inlineStr">
        <is>
          <t>https://www.youtube.com/embed/iHBcWHY9lN4</t>
        </is>
      </c>
      <c r="AD300" s="62" t="inlineStr">
        <is>
          <t>US</t>
        </is>
      </c>
      <c r="AE300" s="62" t="n">
        <v>1731215633548</v>
      </c>
    </row>
    <row r="301" ht="14.25" customHeight="1" s="170">
      <c r="A301" s="121" t="inlineStr">
        <is>
          <t>The Dark Knight Rises</t>
        </is>
      </c>
      <c r="B301" s="122" t="n">
        <v>87</v>
      </c>
      <c r="C301" s="123" t="inlineStr">
        <is>
          <t>DC</t>
        </is>
      </c>
      <c r="D301" s="140" t="inlineStr">
        <is>
          <t>Batman - Nolan</t>
        </is>
      </c>
      <c r="E301" s="124" t="inlineStr">
        <is>
          <t>Comic Book</t>
        </is>
      </c>
      <c r="F301" s="125" t="n"/>
      <c r="G301" s="31" t="n"/>
      <c r="H301" s="32" t="n"/>
      <c r="I301" s="126" t="inlineStr">
        <is>
          <t>Warner Bros.</t>
        </is>
      </c>
      <c r="J301" s="127" t="n">
        <v>2012</v>
      </c>
      <c r="K301" s="35">
        <f>ROW(K301)-1</f>
        <v/>
      </c>
      <c r="L301" s="62" t="b">
        <v>0</v>
      </c>
      <c r="M301" s="128" t="n"/>
      <c r="N301" s="8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301" s="84" t="inlineStr">
        <is>
          <t>https://image.tmdb.org/t/p/w500/hr0L2aueqlP2BYUblTTjmtn0hw4.jpg</t>
        </is>
      </c>
      <c r="P301" s="85"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301" s="86" t="inlineStr">
        <is>
          <t>Christopher Nolan</t>
        </is>
      </c>
      <c r="R301" s="59" t="inlineStr">
        <is>
          <t>[{"Source": "Internet Movie Database", "Value": "8.4/10"}, {"Source": "Rotten Tomatoes", "Value": "87%"}, {"Source": "Metacritic", "Value": "78/100"}]</t>
        </is>
      </c>
      <c r="S301" s="60" t="inlineStr">
        <is>
          <t>1,081,041,287</t>
        </is>
      </c>
      <c r="T301" s="87" t="inlineStr">
        <is>
          <t>PG-13</t>
        </is>
      </c>
      <c r="U301" s="88" t="inlineStr">
        <is>
          <t>165</t>
        </is>
      </c>
      <c r="V301" s="89" t="inlineStr">
        <is>
          <t>{"link": "https://www.themoviedb.org/movie/49026-the-dark-knight-rises/watch?locale=CA",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01" s="61" t="inlineStr">
        <is>
          <t>250,000,000</t>
        </is>
      </c>
      <c r="X301" s="35" t="n">
        <v>49026</v>
      </c>
      <c r="Y301" s="35" t="inlineStr">
        <is>
          <t>[272, 155, 24428, 1771, 37724, 1930, 27205, 14161, 49521, 68721, 120, 70160, 68718, 60304, 76341, 119283, 209112, 1726, 83542, 54138]</t>
        </is>
      </c>
      <c r="Z301" s="35" t="inlineStr">
        <is>
          <t>87%</t>
        </is>
      </c>
      <c r="AA301" s="35" t="inlineStr">
        <is>
          <t>8.4/10</t>
        </is>
      </c>
      <c r="AB301" s="35" t="inlineStr">
        <is>
          <t>78/100</t>
        </is>
      </c>
      <c r="AC301" s="35" t="inlineStr">
        <is>
          <t>https://www.youtube.com/embed/GAjBzu8ggi0</t>
        </is>
      </c>
      <c r="AD301" s="62" t="inlineStr">
        <is>
          <t>GB</t>
        </is>
      </c>
      <c r="AE301" s="62" t="n">
        <v>1731215633548</v>
      </c>
    </row>
    <row r="302" ht="14.25" customHeight="1" s="170">
      <c r="A302" s="121" t="inlineStr">
        <is>
          <t>Boogie Nights</t>
        </is>
      </c>
      <c r="B302" s="122" t="n">
        <v>87</v>
      </c>
      <c r="C302" s="123" t="n"/>
      <c r="D302" s="140" t="n"/>
      <c r="E302" s="124" t="inlineStr">
        <is>
          <t>Dramedy</t>
        </is>
      </c>
      <c r="F302" s="125" t="n"/>
      <c r="G302" s="31" t="n"/>
      <c r="H302" s="32" t="n"/>
      <c r="I302" s="126" t="inlineStr">
        <is>
          <t>New Line Cinema</t>
        </is>
      </c>
      <c r="J302" s="127" t="n">
        <v>1997</v>
      </c>
      <c r="K302" s="35">
        <f>ROW(K302)-1</f>
        <v/>
      </c>
      <c r="L302" s="62" t="b">
        <v>0</v>
      </c>
      <c r="M302" s="128" t="n"/>
      <c r="N302" s="10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302" s="77" t="inlineStr">
        <is>
          <t>https://image.tmdb.org/t/p/w500/wnE24UPCPQsQnbBOu4zVE2qaDNm.jpg</t>
        </is>
      </c>
      <c r="P302" s="78"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302" s="79" t="inlineStr">
        <is>
          <t>Paul Thomas Anderson</t>
        </is>
      </c>
      <c r="R302" s="59" t="inlineStr">
        <is>
          <t>[{"Source": "Internet Movie Database", "Value": "7.9/10"}, {"Source": "Rotten Tomatoes", "Value": "94%"}, {"Source": "Metacritic", "Value": "86/100"}]</t>
        </is>
      </c>
      <c r="S302" s="67" t="inlineStr">
        <is>
          <t>43,101,594</t>
        </is>
      </c>
      <c r="T302" s="80" t="inlineStr">
        <is>
          <t>R</t>
        </is>
      </c>
      <c r="U302" s="81" t="inlineStr">
        <is>
          <t>156</t>
        </is>
      </c>
      <c r="V302" s="82" t="inlineStr">
        <is>
          <t>{"link": "https://www.themoviedb.org/movie/4995-boogie-nights/watch?locale=CA",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302" s="70" t="inlineStr">
        <is>
          <t>15,000,000</t>
        </is>
      </c>
      <c r="X302" s="35" t="n">
        <v>4995</v>
      </c>
      <c r="Y302" s="35" t="inlineStr">
        <is>
          <t>[334, 8052, 8051, 68722, 171274, 24124, 9571, 174321, 9675, 7345, 10876, 7340, 19120, 54320, 10937, 8908, 20481, 412862, 4485, 18387]</t>
        </is>
      </c>
      <c r="Z302" s="35" t="inlineStr">
        <is>
          <t>94%</t>
        </is>
      </c>
      <c r="AA302" s="35" t="inlineStr">
        <is>
          <t>7.9/10</t>
        </is>
      </c>
      <c r="AB302" s="35" t="inlineStr">
        <is>
          <t>86/100</t>
        </is>
      </c>
      <c r="AC302" s="35" t="inlineStr">
        <is>
          <t>https://www.youtube.com/embed/YN7pcEa83dU</t>
        </is>
      </c>
      <c r="AD302" s="62" t="inlineStr">
        <is>
          <t>US</t>
        </is>
      </c>
      <c r="AE302" s="62" t="n">
        <v>1731215633548</v>
      </c>
    </row>
    <row r="303" ht="14.25" customHeight="1" s="170">
      <c r="A303" s="121" t="inlineStr">
        <is>
          <t>Civil War</t>
        </is>
      </c>
      <c r="B303" s="122" t="n">
        <v>87</v>
      </c>
      <c r="C303" s="123" t="n"/>
      <c r="D303" s="140" t="n"/>
      <c r="E303" s="124" t="inlineStr">
        <is>
          <t>Drama</t>
        </is>
      </c>
      <c r="F303" s="125" t="inlineStr">
        <is>
          <t>War</t>
        </is>
      </c>
      <c r="G303" s="31" t="n"/>
      <c r="H303" s="32" t="n"/>
      <c r="I303" s="126" t="inlineStr">
        <is>
          <t>A24</t>
        </is>
      </c>
      <c r="J303" s="127" t="n">
        <v>2024</v>
      </c>
      <c r="K303" s="35">
        <f>ROW(K303)-1</f>
        <v/>
      </c>
      <c r="L303" s="62" t="b">
        <v>0</v>
      </c>
      <c r="M303" s="12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303" s="49" t="inlineStr">
        <is>
          <t>In the near future, a group of war journalists attempt to survive while reporting the truth as the United States stands on the brink of civil war.</t>
        </is>
      </c>
      <c r="O303" s="50" t="inlineStr">
        <is>
          <t>https://image.tmdb.org/t/p/w500/sh7Rg8Er3tFcN9BpKIPOMvALgZd.jpg</t>
        </is>
      </c>
      <c r="P303"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303" s="52" t="inlineStr">
        <is>
          <t>Alex Garland</t>
        </is>
      </c>
      <c r="R303" s="59" t="inlineStr">
        <is>
          <t>[{"Source": "Internet Movie Database", "Value": "7.0/10"}, {"Source": "Rotten Tomatoes", "Value": "81%"}, {"Source": "Metacritic", "Value": "75/100"}]</t>
        </is>
      </c>
      <c r="S303" s="54" t="inlineStr">
        <is>
          <t>126,542,249</t>
        </is>
      </c>
      <c r="T303" s="55" t="inlineStr">
        <is>
          <t>R</t>
        </is>
      </c>
      <c r="U303" s="56" t="inlineStr">
        <is>
          <t>109</t>
        </is>
      </c>
      <c r="V303" s="57" t="inlineStr">
        <is>
          <t>{"link": "https://www.themoviedb.org/movie/929590-civil-war/watch?locale=CA",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303" s="58" t="inlineStr">
        <is>
          <t>50,000,000</t>
        </is>
      </c>
      <c r="X303" s="35" t="n">
        <v>929590</v>
      </c>
      <c r="Y303" s="35" t="inlineStr">
        <is>
          <t>[746036, 653346, 937287, 614933, 786892, 823464, 948549, 1115623, 799583, 437342, 560016, 719221, 1025463, 940721, 1022789, 762441, 998846, 780609, 994108, 955555]</t>
        </is>
      </c>
      <c r="Z303" s="35" t="inlineStr">
        <is>
          <t>81%</t>
        </is>
      </c>
      <c r="AA303" s="35" t="inlineStr">
        <is>
          <t>7.0/10</t>
        </is>
      </c>
      <c r="AB303" s="35" t="inlineStr">
        <is>
          <t>75/100</t>
        </is>
      </c>
      <c r="AC303" s="35" t="inlineStr">
        <is>
          <t>https://www.youtube.com/embed/c2G18nIVpNE</t>
        </is>
      </c>
      <c r="AD303" s="62" t="inlineStr">
        <is>
          <t>GB</t>
        </is>
      </c>
      <c r="AE303" s="62" t="n">
        <v>1731215633548</v>
      </c>
    </row>
    <row r="304" ht="14.25" customHeight="1" s="170">
      <c r="A304" s="121" t="inlineStr">
        <is>
          <t>Forrest Gump</t>
        </is>
      </c>
      <c r="B304" s="122" t="n">
        <v>87</v>
      </c>
      <c r="C304" s="123" t="n"/>
      <c r="D304" s="140" t="n"/>
      <c r="E304" s="124" t="inlineStr">
        <is>
          <t>Drama</t>
        </is>
      </c>
      <c r="F304" s="125" t="inlineStr">
        <is>
          <t>Comedy</t>
        </is>
      </c>
      <c r="G304" s="31" t="n"/>
      <c r="H304" s="32" t="n"/>
      <c r="I304" s="126" t="inlineStr">
        <is>
          <t>Paramount Pictures</t>
        </is>
      </c>
      <c r="J304" s="127" t="n">
        <v>1994</v>
      </c>
      <c r="K304" s="35">
        <f>ROW(K304)-1</f>
        <v/>
      </c>
      <c r="L304" s="62" t="b">
        <v>0</v>
      </c>
      <c r="M304" s="12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304" s="49" t="inlineStr">
        <is>
          <t>A man with a low IQ has accomplished great things in his life and been present during significant historic events—in each case, far exceeding what anyone imagined he could do. But despite all he has achieved, his one true love eludes him.</t>
        </is>
      </c>
      <c r="O304" s="50" t="inlineStr">
        <is>
          <t>https://image.tmdb.org/t/p/w500/arw2vcBveWOVZr6pxd9XTd1TdQa.jpg</t>
        </is>
      </c>
      <c r="P304"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304" s="52" t="inlineStr">
        <is>
          <t>Robert Zemeckis</t>
        </is>
      </c>
      <c r="R304" s="53" t="inlineStr">
        <is>
          <t>[{"Source": "Internet Movie Database", "Value": "8.8/10"}, {"Source": "Rotten Tomatoes", "Value": "75%"}, {"Source": "Metacritic", "Value": "82/100"}]</t>
        </is>
      </c>
      <c r="S304" s="54" t="inlineStr">
        <is>
          <t>677,387,716</t>
        </is>
      </c>
      <c r="T304" s="55" t="inlineStr">
        <is>
          <t>PG-13</t>
        </is>
      </c>
      <c r="U304" s="56" t="inlineStr">
        <is>
          <t>142</t>
        </is>
      </c>
      <c r="V304" s="57" t="inlineStr">
        <is>
          <t>{"link": "https://www.themoviedb.org/movie/13-forrest-gump/watch?locale=CA",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04" s="58" t="inlineStr">
        <is>
          <t>55,000,000</t>
        </is>
      </c>
      <c r="X304" s="35" t="n">
        <v>13</v>
      </c>
      <c r="Y304" s="35" t="inlineStr">
        <is>
          <t>[550, 497, 122, 857, 769, 197, 597, 637, 429, 8358, 680, 101, 510, 603, 807, 120, 27205, 278, 424, 121]</t>
        </is>
      </c>
      <c r="Z304" s="35" t="inlineStr">
        <is>
          <t>75%</t>
        </is>
      </c>
      <c r="AA304" s="35" t="inlineStr">
        <is>
          <t>8.8/10</t>
        </is>
      </c>
      <c r="AB304" s="35" t="inlineStr">
        <is>
          <t>82/100</t>
        </is>
      </c>
      <c r="AC304" s="35" t="inlineStr">
        <is>
          <t>https://www.youtube.com/embed/Mj9IA9tTfio</t>
        </is>
      </c>
      <c r="AD304" s="62" t="inlineStr">
        <is>
          <t>US</t>
        </is>
      </c>
      <c r="AE304" s="62" t="n">
        <v>1731215633548</v>
      </c>
    </row>
    <row r="305" ht="14.25" customHeight="1" s="170">
      <c r="A305" s="121" t="inlineStr">
        <is>
          <t>Soul</t>
        </is>
      </c>
      <c r="B305" s="122" t="n">
        <v>87</v>
      </c>
      <c r="C305" s="123" t="inlineStr">
        <is>
          <t>Pixar</t>
        </is>
      </c>
      <c r="D305" s="140" t="n"/>
      <c r="E305" s="124" t="inlineStr">
        <is>
          <t>Animated</t>
        </is>
      </c>
      <c r="F305" s="125" t="inlineStr">
        <is>
          <t>Musical</t>
        </is>
      </c>
      <c r="G305" s="31" t="n"/>
      <c r="H305" s="32" t="inlineStr">
        <is>
          <t>Disney+</t>
        </is>
      </c>
      <c r="I305" s="126" t="inlineStr">
        <is>
          <t>Disney</t>
        </is>
      </c>
      <c r="J305" s="127" t="n">
        <v>2020</v>
      </c>
      <c r="K305" s="35">
        <f>ROW(K305)-1</f>
        <v/>
      </c>
      <c r="L305" s="62" t="b">
        <v>0</v>
      </c>
      <c r="M305" s="128" t="n"/>
      <c r="N305" s="83"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305" s="84" t="inlineStr">
        <is>
          <t>https://image.tmdb.org/t/p/w500/hm58Jw4Lw8OIeECIq5qyPYhAeRJ.jpg</t>
        </is>
      </c>
      <c r="P305" s="85"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305" s="86" t="inlineStr">
        <is>
          <t>Pete Docter</t>
        </is>
      </c>
      <c r="R305" s="110" t="inlineStr">
        <is>
          <t>[{"Source": "Internet Movie Database", "Value": "8.0/10"}, {"Source": "Rotten Tomatoes", "Value": "95%"}, {"Source": "Metacritic", "Value": "83/100"}]</t>
        </is>
      </c>
      <c r="S305" s="106" t="inlineStr">
        <is>
          <t>121,977,511</t>
        </is>
      </c>
      <c r="T305" s="107" t="inlineStr">
        <is>
          <t>PG</t>
        </is>
      </c>
      <c r="U305" s="108" t="inlineStr">
        <is>
          <t>101</t>
        </is>
      </c>
      <c r="V305" s="89" t="inlineStr">
        <is>
          <t>{"link": "https://www.themoviedb.org/movie/508442-soul/watch?locale=CA", "rent": [{"logo_path": "/9ghgSC0MA082EL6HLCW3GalykFD.jpg", "provider_id": 2, "provider_name": "Apple TV", "display_priority": 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05" s="61" t="inlineStr">
        <is>
          <t>150,000,000</t>
        </is>
      </c>
      <c r="X305" s="35" t="n">
        <v>508442</v>
      </c>
      <c r="Y305" s="35" t="inlineStr">
        <is>
          <t>[464052, 614911, 577922, 508439, 529203, 527774, 337401, 508943, 615677, 811367, 400160, 755812, 587807, 641662, 747059, 580175, 553604, 354912, 773655, 662546]</t>
        </is>
      </c>
      <c r="Z305" s="35" t="inlineStr">
        <is>
          <t>95%</t>
        </is>
      </c>
      <c r="AA305" s="35" t="inlineStr">
        <is>
          <t>8.0/10</t>
        </is>
      </c>
      <c r="AB305" s="35" t="inlineStr">
        <is>
          <t>83/100</t>
        </is>
      </c>
      <c r="AC305" s="35" t="inlineStr">
        <is>
          <t>https://www.youtube.com/embed/Gs--6c7Hn_A</t>
        </is>
      </c>
      <c r="AD305" s="62" t="inlineStr">
        <is>
          <t>US</t>
        </is>
      </c>
      <c r="AE305" s="62" t="n">
        <v>1731215633548</v>
      </c>
    </row>
    <row r="306" ht="14.25" customHeight="1" s="170">
      <c r="A306" s="121" t="inlineStr">
        <is>
          <t>Citizen Kane</t>
        </is>
      </c>
      <c r="B306" s="122" t="n">
        <v>87</v>
      </c>
      <c r="C306" s="123" t="n"/>
      <c r="D306" s="140" t="n"/>
      <c r="E306" s="124" t="inlineStr">
        <is>
          <t>Drama</t>
        </is>
      </c>
      <c r="F306" s="125" t="n"/>
      <c r="G306" s="31" t="n"/>
      <c r="H306" s="32" t="n"/>
      <c r="I306" s="126" t="inlineStr">
        <is>
          <t>RKO Radio Pictures</t>
        </is>
      </c>
      <c r="J306" s="127" t="n">
        <v>1941</v>
      </c>
      <c r="K306" s="35">
        <f>ROW(K306)-1</f>
        <v/>
      </c>
      <c r="L306" s="62" t="b">
        <v>0</v>
      </c>
      <c r="M306" s="128" t="n"/>
      <c r="N306" s="83"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306" s="84" t="inlineStr">
        <is>
          <t>https://image.tmdb.org/t/p/w500/sav0jxhqiH0bPr2vZFU0Kjt2nZL.jpg</t>
        </is>
      </c>
      <c r="P306" s="85"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306" s="86" t="inlineStr">
        <is>
          <t>Orson Welles</t>
        </is>
      </c>
      <c r="R306" s="59" t="inlineStr">
        <is>
          <t>[{"Source": "Internet Movie Database", "Value": "8.3/10"}, {"Source": "Rotten Tomatoes", "Value": "99%"}, {"Source": "Metacritic", "Value": "100/100"}]</t>
        </is>
      </c>
      <c r="S306" s="106" t="inlineStr">
        <is>
          <t>23,218,000</t>
        </is>
      </c>
      <c r="T306" s="107" t="inlineStr">
        <is>
          <t>PG</t>
        </is>
      </c>
      <c r="U306" s="108" t="inlineStr">
        <is>
          <t>119</t>
        </is>
      </c>
      <c r="V306" s="89" t="inlineStr">
        <is>
          <t>{"link": "https://www.themoviedb.org/movie/15-citizen-kane/watch?locale=CA",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t>
        </is>
      </c>
      <c r="W306" s="61" t="inlineStr">
        <is>
          <t>839,727</t>
        </is>
      </c>
      <c r="X306" s="35" t="n">
        <v>15</v>
      </c>
      <c r="Y306" s="35" t="inlineStr">
        <is>
          <t>[2, 1480, 289, 1092, 630, 3082, 614560, 963, 996, 5156, 1585, 3766, 20246, 3090, 426, 269, 19, 85, 307, 16]</t>
        </is>
      </c>
      <c r="Z306" s="35" t="inlineStr">
        <is>
          <t>99%</t>
        </is>
      </c>
      <c r="AA306" s="35" t="inlineStr">
        <is>
          <t>8.3/10</t>
        </is>
      </c>
      <c r="AB306" s="35" t="inlineStr">
        <is>
          <t>100/100</t>
        </is>
      </c>
      <c r="AC306" s="35" t="inlineStr">
        <is>
          <t>https://www.youtube.com/embed/fAcLNMkzfTE</t>
        </is>
      </c>
      <c r="AD306" s="62" t="inlineStr">
        <is>
          <t>US</t>
        </is>
      </c>
      <c r="AE306" s="62" t="n">
        <v>1731215633548</v>
      </c>
    </row>
    <row r="307" ht="14.25" customHeight="1" s="170">
      <c r="A307" s="121" t="inlineStr">
        <is>
          <t>Tommy Boy</t>
        </is>
      </c>
      <c r="B307" s="122" t="n">
        <v>87</v>
      </c>
      <c r="C307" s="123" t="n"/>
      <c r="D307" s="140" t="n"/>
      <c r="E307" s="124" t="inlineStr">
        <is>
          <t>Comedy</t>
        </is>
      </c>
      <c r="F307" s="125" t="n"/>
      <c r="G307" s="31" t="n"/>
      <c r="H307" s="32" t="n"/>
      <c r="I307" s="126" t="inlineStr">
        <is>
          <t>Paramount Pictures</t>
        </is>
      </c>
      <c r="J307" s="127" t="n">
        <v>1995</v>
      </c>
      <c r="K307" s="35">
        <f>ROW(K307)-1</f>
        <v/>
      </c>
      <c r="L307" s="62" t="b">
        <v>0</v>
      </c>
      <c r="M307" s="128" t="inlineStr">
        <is>
          <t>Plenty of jokes, most of them funny, some of them hilarious. The funniest David Spade has ever been. Chris Farley is greatly missed.</t>
        </is>
      </c>
      <c r="N307" s="120" t="inlineStr">
        <is>
          <t>To save the family business, two ne’er-do-well traveling salesmen hit the road with disastrously funny consequences.</t>
        </is>
      </c>
      <c r="O307" s="84" t="inlineStr">
        <is>
          <t>https://image.tmdb.org/t/p/w500/6m1xJqfViDkmNmKUKvTSJ5fo0k4.jpg</t>
        </is>
      </c>
      <c r="P307" s="85"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307" s="86" t="inlineStr">
        <is>
          <t>Peter Segal</t>
        </is>
      </c>
      <c r="R307" s="110" t="inlineStr">
        <is>
          <t>[{"Source": "Internet Movie Database", "Value": "7.1/10"}, {"Source": "Rotten Tomatoes", "Value": "41%"}, {"Source": "Metacritic", "Value": "46/100"}]</t>
        </is>
      </c>
      <c r="S307" s="106" t="inlineStr">
        <is>
          <t>32,648,673</t>
        </is>
      </c>
      <c r="T307" s="107" t="inlineStr">
        <is>
          <t>PG-13</t>
        </is>
      </c>
      <c r="U307" s="108" t="inlineStr">
        <is>
          <t>98</t>
        </is>
      </c>
      <c r="V307" s="89" t="inlineStr">
        <is>
          <t>{"link": "https://www.themoviedb.org/movie/11381-tommy-boy/watch?locale=CA",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07" s="61" t="inlineStr">
        <is>
          <t>20,000,000</t>
        </is>
      </c>
      <c r="X307" s="35" t="n">
        <v>11381</v>
      </c>
      <c r="Y307" s="35" t="inlineStr">
        <is>
          <t>[13997, 27223, 12251, 85112, 42264, 59083, 465616, 1089329, 8467, 18727, 8872, 21583, 12133, 137, 9612, 2609, 11326, 32646, 430]</t>
        </is>
      </c>
      <c r="Z307" s="35" t="inlineStr">
        <is>
          <t>41%</t>
        </is>
      </c>
      <c r="AA307" s="35" t="inlineStr">
        <is>
          <t>7.1/10</t>
        </is>
      </c>
      <c r="AB307" s="35" t="inlineStr">
        <is>
          <t>46/100</t>
        </is>
      </c>
      <c r="AC307" s="35" t="inlineStr">
        <is>
          <t>https://www.youtube.com/embed/A2Albcpyaiw</t>
        </is>
      </c>
      <c r="AD307" s="62" t="inlineStr">
        <is>
          <t>US</t>
        </is>
      </c>
      <c r="AE307" s="62" t="n">
        <v>1731215633548</v>
      </c>
    </row>
    <row r="308" ht="14.25" customHeight="1" s="170">
      <c r="A308" s="121" t="inlineStr">
        <is>
          <t>Fighting With My Family</t>
        </is>
      </c>
      <c r="B308" s="122" t="n">
        <v>87</v>
      </c>
      <c r="C308" s="123" t="n"/>
      <c r="D308" s="140" t="n"/>
      <c r="E308" s="124" t="inlineStr">
        <is>
          <t>Dramedy</t>
        </is>
      </c>
      <c r="F308" s="125" t="inlineStr">
        <is>
          <t>Sports</t>
        </is>
      </c>
      <c r="G308" s="31" t="n"/>
      <c r="H308" s="32" t="n"/>
      <c r="I308" s="126" t="inlineStr">
        <is>
          <t>Amazon MGM Studios</t>
        </is>
      </c>
      <c r="J308" s="127" t="n">
        <v>2019</v>
      </c>
      <c r="K308" s="35">
        <f>ROW(K308)-1</f>
        <v/>
      </c>
      <c r="L308" s="62" t="b">
        <v>0</v>
      </c>
      <c r="M308" s="12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308" s="7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308" s="95" t="inlineStr">
        <is>
          <t>https://image.tmdb.org/t/p/w500/cVhe15rJLRjolunSWLBN6xQLyGU.jpg</t>
        </is>
      </c>
      <c r="P308" s="96"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308" s="97" t="inlineStr">
        <is>
          <t>Stephen Merchant</t>
        </is>
      </c>
      <c r="R308" s="41" t="inlineStr">
        <is>
          <t>[{"Source": "Internet Movie Database", "Value": "7.0/10"}, {"Source": "Rotten Tomatoes", "Value": "93%"}, {"Source": "Metacritic", "Value": "68/100"}]</t>
        </is>
      </c>
      <c r="S308" s="72" t="inlineStr">
        <is>
          <t>39,055,536</t>
        </is>
      </c>
      <c r="T308" s="99" t="inlineStr">
        <is>
          <t>PG-13</t>
        </is>
      </c>
      <c r="U308" s="100" t="inlineStr">
        <is>
          <t>108</t>
        </is>
      </c>
      <c r="V308" s="82" t="inlineStr">
        <is>
          <t>{"link": "https://www.themoviedb.org/movie/445629-fighting-with-my-family/watch?locale=CA",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"/ny55kYI31jrwSYp2LmCniMCGc03.jpg", "provider_id": 588, "provider_name": "MGM Amazon Channel", "display_priority": 71}, {"logo_path": "/fbveJTcro9Xw2KuPIIoPPePHiwy.jpg", "provider_id": 701, "provider_name": "FilmBox+", "display_priority": 85}]}</t>
        </is>
      </c>
      <c r="W308" s="46" t="inlineStr">
        <is>
          <t>11,000,000</t>
        </is>
      </c>
      <c r="X308" s="35" t="n">
        <v>445629</v>
      </c>
      <c r="Y308" s="35" t="inlineStr">
        <is>
          <t>[454294, 438650, 486131, 32272, 369560, 512056, 124623, 257747, 586654, 372411, 642271, 554739, 437316, 566872, 575381, 532944, 296370, 334175, 299782, 38921]</t>
        </is>
      </c>
      <c r="Z308" s="35" t="inlineStr">
        <is>
          <t>93%</t>
        </is>
      </c>
      <c r="AA308" s="35" t="inlineStr">
        <is>
          <t>7.0/10</t>
        </is>
      </c>
      <c r="AB308" s="35" t="inlineStr">
        <is>
          <t>68/100</t>
        </is>
      </c>
      <c r="AC308" s="35" t="inlineStr">
        <is>
          <t>https://www.youtube.com/embed/G-gx3y4d4Rw</t>
        </is>
      </c>
      <c r="AD308" s="62" t="inlineStr">
        <is>
          <t>US</t>
        </is>
      </c>
      <c r="AE308" s="62" t="n">
        <v>1731215633548</v>
      </c>
    </row>
    <row r="309" ht="14.25" customHeight="1" s="170">
      <c r="A309" s="121" t="inlineStr">
        <is>
          <t>Barbarian</t>
        </is>
      </c>
      <c r="B309" s="122" t="n">
        <v>87</v>
      </c>
      <c r="C309" s="123" t="n"/>
      <c r="D309" s="140" t="n"/>
      <c r="E309" s="124" t="inlineStr">
        <is>
          <t>Horror</t>
        </is>
      </c>
      <c r="F309" s="125" t="n"/>
      <c r="G309" s="31" t="n"/>
      <c r="H309" s="32" t="n"/>
      <c r="I309" s="126" t="inlineStr">
        <is>
          <t>20th Century Studios</t>
        </is>
      </c>
      <c r="J309" s="127" t="n">
        <v>2022</v>
      </c>
      <c r="K309" s="35">
        <f>ROW(K309)-1</f>
        <v/>
      </c>
      <c r="L309" s="62" t="b">
        <v>0</v>
      </c>
      <c r="M309" s="128" t="inlineStr">
        <is>
          <t>An unpredictable film that is still great even when you know what's coming. Very tense throughout, and makes you realize you can never know who to trust.</t>
        </is>
      </c>
      <c r="N309" s="37" t="inlineStr">
        <is>
          <t>In town for a job interview, a young woman arrives at her Airbnb late at night only to find that it has been mistakenly double-booked and a strange man is already staying there. Against her better judgement, she decides to stay the night anyway.</t>
        </is>
      </c>
      <c r="O309" s="38" t="inlineStr">
        <is>
          <t>https://image.tmdb.org/t/p/w500/idT5mnqPcJgSkvpDX7pJffBzdVH.jpg</t>
        </is>
      </c>
      <c r="P309"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309" s="40" t="inlineStr">
        <is>
          <t>Zach Cregger</t>
        </is>
      </c>
      <c r="R309" s="41" t="inlineStr">
        <is>
          <t>[{"Source": "Internet Movie Database", "Value": "7.0/10"}, {"Source": "Rotten Tomatoes", "Value": "92%"}, {"Source": "Metacritic", "Value": "78/100"}]</t>
        </is>
      </c>
      <c r="S309" s="42" t="inlineStr">
        <is>
          <t>45,400,000</t>
        </is>
      </c>
      <c r="T309" s="43" t="inlineStr">
        <is>
          <t>R</t>
        </is>
      </c>
      <c r="U309" s="44" t="inlineStr">
        <is>
          <t>102</t>
        </is>
      </c>
      <c r="V309" s="45" t="inlineStr">
        <is>
          <t>{"link": "https://www.themoviedb.org/movie/913290-barbarian/watch?locale=CA",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09" s="46" t="inlineStr">
        <is>
          <t>4,500,000</t>
        </is>
      </c>
      <c r="X309" s="35" t="n">
        <v>913290</v>
      </c>
      <c r="Y309" s="35" t="inlineStr">
        <is>
          <t>[882598, 762504, 619730, 766475, 547565, 814800, 1039868, 829410, 886083, 1173558, 896485, 1170574, 481375, 949423, 791177, 880841, 1005776, 301804, 760104, 593643]</t>
        </is>
      </c>
      <c r="Z309" s="35" t="inlineStr">
        <is>
          <t>92%</t>
        </is>
      </c>
      <c r="AA309" s="35" t="inlineStr">
        <is>
          <t>7.0/10</t>
        </is>
      </c>
      <c r="AB309" s="35" t="inlineStr">
        <is>
          <t>78/100</t>
        </is>
      </c>
      <c r="AC309" s="35" t="inlineStr">
        <is>
          <t>https://www.youtube.com/embed/Dr89pmKrqkI</t>
        </is>
      </c>
      <c r="AD309" s="62" t="inlineStr">
        <is>
          <t>US</t>
        </is>
      </c>
      <c r="AE309" s="62" t="n">
        <v>1731215633548</v>
      </c>
    </row>
    <row r="310" ht="14.25" customHeight="1" s="170">
      <c r="A310" s="121" t="inlineStr">
        <is>
          <t>12 Monkeys</t>
        </is>
      </c>
      <c r="B310" s="122" t="n">
        <v>87</v>
      </c>
      <c r="C310" s="123" t="n"/>
      <c r="D310" s="140" t="n"/>
      <c r="E310" s="124" t="inlineStr">
        <is>
          <t>Sci-Fi</t>
        </is>
      </c>
      <c r="F310" s="125" t="n"/>
      <c r="G310" s="31" t="n"/>
      <c r="H310" s="32" t="n"/>
      <c r="I310" s="126" t="inlineStr">
        <is>
          <t>Universal Pictures</t>
        </is>
      </c>
      <c r="J310" s="127" t="n">
        <v>1995</v>
      </c>
      <c r="K310" s="35">
        <f>ROW(K310)-1</f>
        <v/>
      </c>
      <c r="L310" s="62" t="b">
        <v>0</v>
      </c>
      <c r="M310" s="12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10"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10" s="38" t="inlineStr">
        <is>
          <t>https://image.tmdb.org/t/p/w500/gt3iyguaCIw8DpQZI1LIN5TohM2.jpg</t>
        </is>
      </c>
      <c r="P310"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10" s="40" t="inlineStr">
        <is>
          <t>Terry Gilliam</t>
        </is>
      </c>
      <c r="R310" s="41" t="inlineStr">
        <is>
          <t>[{"Source": "Internet Movie Database", "Value": "8.0/10"}, {"Source": "Rotten Tomatoes", "Value": "88%"}, {"Source": "Metacritic", "Value": "75/100"}]</t>
        </is>
      </c>
      <c r="S310" s="42" t="inlineStr">
        <is>
          <t>168,841,459</t>
        </is>
      </c>
      <c r="T310" s="43" t="inlineStr">
        <is>
          <t>R</t>
        </is>
      </c>
      <c r="U310" s="44" t="inlineStr">
        <is>
          <t>129</t>
        </is>
      </c>
      <c r="V310" s="45" t="inlineStr">
        <is>
          <t>{"link": "https://www.themoviedb.org/movie/63-twelve-monkeys/watch?locale=CA",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0" s="46" t="inlineStr">
        <is>
          <t>29,000,000</t>
        </is>
      </c>
      <c r="X310" s="35" t="n">
        <v>63</v>
      </c>
      <c r="Y310" s="35" t="inlineStr">
        <is>
          <t>[807, 9333, 628, 177, 389, 1572, 180, 1878, 68, 107, 14048, 137, 45612, 62, 629, 492, 8065, 8054, 163, 861]</t>
        </is>
      </c>
      <c r="Z310" s="35" t="inlineStr">
        <is>
          <t>88%</t>
        </is>
      </c>
      <c r="AA310" s="35" t="inlineStr">
        <is>
          <t>8.0/10</t>
        </is>
      </c>
      <c r="AB310" s="35" t="inlineStr">
        <is>
          <t>75/100</t>
        </is>
      </c>
      <c r="AC310" s="35" t="inlineStr">
        <is>
          <t>https://www.youtube.com/embed/Xwh1xBzsc1Q</t>
        </is>
      </c>
      <c r="AD310" s="62" t="inlineStr">
        <is>
          <t>US</t>
        </is>
      </c>
      <c r="AE310" s="62" t="n">
        <v>1731215633548</v>
      </c>
    </row>
    <row r="311" ht="14.25" customHeight="1" s="170">
      <c r="A311" s="121" t="inlineStr">
        <is>
          <t>Old School</t>
        </is>
      </c>
      <c r="B311" s="122" t="n">
        <v>87</v>
      </c>
      <c r="C311" s="123" t="n"/>
      <c r="D311" s="140" t="n"/>
      <c r="E311" s="124" t="inlineStr">
        <is>
          <t>Comedy</t>
        </is>
      </c>
      <c r="F311" s="125" t="n"/>
      <c r="G311" s="31" t="n"/>
      <c r="H311" s="32" t="n"/>
      <c r="I311" s="126" t="inlineStr">
        <is>
          <t>Dreamworks</t>
        </is>
      </c>
      <c r="J311" s="127" t="n">
        <v>2003</v>
      </c>
      <c r="K311" s="35">
        <f>ROW(K311)-1</f>
        <v/>
      </c>
      <c r="L311" s="62" t="b">
        <v>0</v>
      </c>
      <c r="M311" s="128" t="inlineStr">
        <is>
          <t>A funny raunchy comedy carried by the performances and humor of the star trio. The premise is funny and well executed.</t>
        </is>
      </c>
      <c r="N311" s="49" t="inlineStr">
        <is>
          <t>Three friends attempt to recapture their glory days by opening up a fraternity near their alma mater.</t>
        </is>
      </c>
      <c r="O311" s="50" t="inlineStr">
        <is>
          <t>https://image.tmdb.org/t/p/w500/nYtuwNHpEoIbTgS3aFPSEwZNN6l.jpg</t>
        </is>
      </c>
      <c r="P311"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11" s="52" t="inlineStr">
        <is>
          <t>Todd Phillips</t>
        </is>
      </c>
      <c r="R311" s="109" t="inlineStr">
        <is>
          <t>[{"Source": "Internet Movie Database", "Value": "7.0/10"}, {"Source": "Rotten Tomatoes", "Value": "60%"}, {"Source": "Metacritic", "Value": "54/100"}]</t>
        </is>
      </c>
      <c r="S311" s="54" t="inlineStr">
        <is>
          <t>87,100,000</t>
        </is>
      </c>
      <c r="T311" s="55" t="inlineStr">
        <is>
          <t>R</t>
        </is>
      </c>
      <c r="U311" s="56" t="inlineStr">
        <is>
          <t>92</t>
        </is>
      </c>
      <c r="V311" s="57" t="inlineStr">
        <is>
          <t>{"link": "https://www.themoviedb.org/movie/11635-old-school/watch?locale=CA",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1" s="58" t="inlineStr">
        <is>
          <t>24,000,000</t>
        </is>
      </c>
      <c r="X311" s="35" t="n">
        <v>11635</v>
      </c>
      <c r="Y311" s="35" t="inlineStr">
        <is>
          <t>[2294, 9398, 9718, 9955, 13185, 9965, 13525, 16126, 385317, 16384, 251232, 37833, 21627, 230158, 530442, 490816, 9285, 95963, 163590, 24046]</t>
        </is>
      </c>
      <c r="Z311" s="35" t="inlineStr">
        <is>
          <t>60%</t>
        </is>
      </c>
      <c r="AA311" s="35" t="inlineStr">
        <is>
          <t>7.0/10</t>
        </is>
      </c>
      <c r="AB311" s="35" t="inlineStr">
        <is>
          <t>54/100</t>
        </is>
      </c>
      <c r="AC311" s="35" t="inlineStr">
        <is>
          <t>https://www.youtube.com/embed/VqtymOtKr48</t>
        </is>
      </c>
      <c r="AD311" s="62" t="inlineStr">
        <is>
          <t>US</t>
        </is>
      </c>
      <c r="AE311" s="62" t="n">
        <v>1731215633548</v>
      </c>
    </row>
    <row r="312" ht="14.25" customHeight="1" s="170">
      <c r="A312" s="121" t="inlineStr">
        <is>
          <t>Molly's Game</t>
        </is>
      </c>
      <c r="B312" s="122" t="n">
        <v>87</v>
      </c>
      <c r="C312" s="123" t="n"/>
      <c r="D312" s="140" t="n"/>
      <c r="E312" s="124" t="inlineStr">
        <is>
          <t>Crime</t>
        </is>
      </c>
      <c r="F312" s="125" t="inlineStr">
        <is>
          <t>BioPic</t>
        </is>
      </c>
      <c r="G312" s="31" t="n"/>
      <c r="H312" s="32" t="n"/>
      <c r="I312" s="126" t="inlineStr">
        <is>
          <t>STX Entertainment</t>
        </is>
      </c>
      <c r="J312" s="127" t="n">
        <v>2017</v>
      </c>
      <c r="K312" s="35">
        <f>ROW(K312)-1</f>
        <v/>
      </c>
      <c r="L312" s="62" t="b">
        <v>0</v>
      </c>
      <c r="M312" s="128"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312" s="76" t="inlineStr">
        <is>
          <t>Molly Bloom, a young skier and former Olympic hopeful becomes a successful entrepreneur (and a target of an FBI investigation) when she establishes a high-stakes, international poker game.</t>
        </is>
      </c>
      <c r="O312" s="95" t="inlineStr">
        <is>
          <t>https://image.tmdb.org/t/p/w500/tUYapLlLBB1FtDbU79JjhP8LE1a.jpg</t>
        </is>
      </c>
      <c r="P312" s="96"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312" s="97" t="inlineStr">
        <is>
          <t>Aaron Sorkin</t>
        </is>
      </c>
      <c r="R312" s="114" t="inlineStr">
        <is>
          <t>[{"Source": "Internet Movie Database", "Value": "7.4/10"}, {"Source": "Rotten Tomatoes", "Value": "82%"}, {"Source": "Metacritic", "Value": "71/100"}]</t>
        </is>
      </c>
      <c r="S312" s="98" t="inlineStr">
        <is>
          <t>59,284,015</t>
        </is>
      </c>
      <c r="T312" s="99" t="inlineStr">
        <is>
          <t>R</t>
        </is>
      </c>
      <c r="U312" s="100" t="inlineStr">
        <is>
          <t>140</t>
        </is>
      </c>
      <c r="V312" s="82"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2" s="101" t="inlineStr">
        <is>
          <t>30,000,000</t>
        </is>
      </c>
      <c r="X312" s="35" t="n">
        <v>396371</v>
      </c>
      <c r="Y312" s="35" t="inlineStr">
        <is>
          <t>[446791, 423646, 376290, 446354, 301337, 399404, 359940, 400617, 389015, 445571, 392982, 432976, 70793, 289222, 399035, 398181, 316029, 337170, 413362, 353616]</t>
        </is>
      </c>
      <c r="Z312" s="35" t="inlineStr">
        <is>
          <t>82%</t>
        </is>
      </c>
      <c r="AA312" s="35" t="inlineStr">
        <is>
          <t>7.4/10</t>
        </is>
      </c>
      <c r="AB312" s="35" t="inlineStr">
        <is>
          <t>71/100</t>
        </is>
      </c>
      <c r="AC312" s="35" t="inlineStr">
        <is>
          <t>https://www.youtube.com/embed/9v-pw0ZQRLY</t>
        </is>
      </c>
      <c r="AD312" s="62" t="inlineStr">
        <is>
          <t>US</t>
        </is>
      </c>
      <c r="AE312" s="62" t="inlineStr">
        <is>
          <t>1737917254697</t>
        </is>
      </c>
    </row>
    <row r="313" ht="14.25" customHeight="1" s="170">
      <c r="A313" s="121" t="inlineStr">
        <is>
          <t>10 Cloverfield Lane</t>
        </is>
      </c>
      <c r="B313" s="122" t="n">
        <v>87</v>
      </c>
      <c r="C313" s="123" t="inlineStr">
        <is>
          <t>Cloververse</t>
        </is>
      </c>
      <c r="D313" s="140" t="n"/>
      <c r="E313" s="124" t="inlineStr">
        <is>
          <t>Horror</t>
        </is>
      </c>
      <c r="F313" s="125" t="inlineStr">
        <is>
          <t>Sci-Fi</t>
        </is>
      </c>
      <c r="G313" s="31" t="n"/>
      <c r="H313" s="32" t="n"/>
      <c r="I313" s="126" t="inlineStr">
        <is>
          <t>Paramount Pictures</t>
        </is>
      </c>
      <c r="J313" s="127" t="n">
        <v>2016</v>
      </c>
      <c r="K313" s="35">
        <f>ROW(K313)-1</f>
        <v/>
      </c>
      <c r="L313" s="62" t="b">
        <v>0</v>
      </c>
      <c r="M313" s="128"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13" s="76" t="inlineStr">
        <is>
          <t>After a catastrophic car crash, a young woman wakes up in a survivalist's underground bunker, where he claims to have saved her from an apocalyptic attack that has left the outside world uninhabitable.</t>
        </is>
      </c>
      <c r="O313" s="95" t="inlineStr">
        <is>
          <t>https://image.tmdb.org/t/p/w500/84Dhwz93vCin6T1PX6ctSvWEuNE.jpg</t>
        </is>
      </c>
      <c r="P313" s="96" t="inlineStr">
        <is>
          <t>John Goodman, Mary Elizabeth Winstead, John Gallagher Jr., Douglas M. Griffin, Suzanne Cryer, Bradley Cooper, Sumalee Montano, Frank Mottek</t>
        </is>
      </c>
      <c r="Q313" s="97" t="inlineStr">
        <is>
          <t>Dan Trachtenberg</t>
        </is>
      </c>
      <c r="R313" s="114" t="inlineStr">
        <is>
          <t>[{"Source": "Internet Movie Database", "Value": "7.2/10"}, {"Source": "Rotten Tomatoes", "Value": "91%"}, {"Source": "Metacritic", "Value": "76/100"}]</t>
        </is>
      </c>
      <c r="S313" s="98" t="inlineStr">
        <is>
          <t>110,216,998</t>
        </is>
      </c>
      <c r="T313" s="99" t="inlineStr">
        <is>
          <t>PG-13</t>
        </is>
      </c>
      <c r="U313" s="100" t="inlineStr">
        <is>
          <t>104</t>
        </is>
      </c>
      <c r="V313" s="82" t="inlineStr">
        <is>
          <t>{"link": "https://www.themoviedb.org/movie/333371-10-cloverfield-lane/watch?locale=CA",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"/hExO4PtimLIYn3kBOrzsejNv7cT.jpg", "provider_id": 582, "provider_name": "Paramount+ Amazon Channel", "display_priority": 11},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3" s="101" t="inlineStr">
        <is>
          <t>15,000,000</t>
        </is>
      </c>
      <c r="X313" s="35" t="n">
        <v>333371</v>
      </c>
      <c r="Y313" s="35" t="inlineStr">
        <is>
          <t>[384521, 7191, 245703, 7840, 505177, 295699, 4951, 313922, 209112, 44115, 58547, 267860, 146198, 299687, 259694, 310131, 376570, 262504, 300671, 290250]</t>
        </is>
      </c>
      <c r="Z313" s="35" t="inlineStr">
        <is>
          <t>91%</t>
        </is>
      </c>
      <c r="AA313" s="35" t="inlineStr">
        <is>
          <t>7.2/10</t>
        </is>
      </c>
      <c r="AB313" s="35" t="inlineStr">
        <is>
          <t>76/100</t>
        </is>
      </c>
      <c r="AC313" s="35" t="inlineStr">
        <is>
          <t>https://www.youtube.com/embed/yQy-ANhnUpE</t>
        </is>
      </c>
      <c r="AD313" s="62" t="inlineStr">
        <is>
          <t>US</t>
        </is>
      </c>
      <c r="AE313" s="62" t="inlineStr">
        <is>
          <t>1740161272672</t>
        </is>
      </c>
    </row>
    <row r="314" ht="14.25" customHeight="1" s="170">
      <c r="A314" s="121" t="inlineStr">
        <is>
          <t>Upgrade</t>
        </is>
      </c>
      <c r="B314" s="122" t="n">
        <v>87</v>
      </c>
      <c r="C314" s="123" t="inlineStr">
        <is>
          <t>Blumhouse</t>
        </is>
      </c>
      <c r="D314" s="140" t="n"/>
      <c r="E314" s="124" t="inlineStr">
        <is>
          <t>Sci-Fi</t>
        </is>
      </c>
      <c r="F314" s="125" t="inlineStr">
        <is>
          <t>Thriller</t>
        </is>
      </c>
      <c r="G314" s="31" t="n"/>
      <c r="H314" s="32" t="n"/>
      <c r="I314" s="126" t="inlineStr">
        <is>
          <t>Blumhouse</t>
        </is>
      </c>
      <c r="J314" s="127" t="n">
        <v>2018</v>
      </c>
      <c r="K314" s="35">
        <f>ROW(K314)-1</f>
        <v/>
      </c>
      <c r="L314" s="62" t="b">
        <v>0</v>
      </c>
      <c r="M314" s="128"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314" s="83"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314" s="84" t="inlineStr">
        <is>
          <t>https://image.tmdb.org/t/p/w500/cF8fsHKGfqdlm7kdmG2Dub4E2rg.jpg</t>
        </is>
      </c>
      <c r="P314" s="85"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314" s="86" t="inlineStr">
        <is>
          <t>Leigh Whannell</t>
        </is>
      </c>
      <c r="R314" s="110" t="inlineStr">
        <is>
          <t>[{"Source": "Internet Movie Database", "Value": "7.5/10"}, {"Source": "Rotten Tomatoes", "Value": "88%"}, {"Source": "Metacritic", "Value": "67/100"}]</t>
        </is>
      </c>
      <c r="S314" s="119" t="inlineStr">
        <is>
          <t>16,706,680</t>
        </is>
      </c>
      <c r="T314" s="107" t="inlineStr">
        <is>
          <t>R</t>
        </is>
      </c>
      <c r="U314" s="108" t="inlineStr">
        <is>
          <t>100</t>
        </is>
      </c>
      <c r="V314" s="89" t="inlineStr">
        <is>
          <t>{"link": "https://www.themoviedb.org/movie/500664-upgrade/watch?locale=CA",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4" s="118" t="inlineStr">
        <is>
          <t>5,000,000</t>
        </is>
      </c>
      <c r="X314" s="35" t="n">
        <v>500664</v>
      </c>
      <c r="Y314" s="35" t="inlineStr">
        <is>
          <t>[470229, 455980, 489931, 489999, 493922, 426814, 10785, 570670, 458737, 467632, 446021, 460885, 1366, 438799, 347375, 522212, 504949, 457041, 417643, 10961]</t>
        </is>
      </c>
      <c r="Z314" s="35" t="inlineStr">
        <is>
          <t>88%</t>
        </is>
      </c>
      <c r="AA314" s="35" t="inlineStr">
        <is>
          <t>7.5/10</t>
        </is>
      </c>
      <c r="AB314" s="35" t="inlineStr">
        <is>
          <t>67/100</t>
        </is>
      </c>
      <c r="AC314" s="35" t="inlineStr">
        <is>
          <t>https://www.youtube.com/embed/gEnRNIvEKu8</t>
        </is>
      </c>
      <c r="AD314" s="62" t="inlineStr">
        <is>
          <t>AU</t>
        </is>
      </c>
      <c r="AE314" s="62" t="inlineStr">
        <is>
          <t>1748278547553</t>
        </is>
      </c>
    </row>
    <row r="315" ht="14.25" customHeight="1" s="170">
      <c r="A315" s="121" t="inlineStr">
        <is>
          <t>Prey</t>
        </is>
      </c>
      <c r="B315" s="122" t="n">
        <v>87</v>
      </c>
      <c r="C315" s="123" t="inlineStr">
        <is>
          <t>Alien vs Predator</t>
        </is>
      </c>
      <c r="D315" s="140" t="inlineStr">
        <is>
          <t>Predator</t>
        </is>
      </c>
      <c r="E315" s="124" t="inlineStr">
        <is>
          <t>Sci-Fi</t>
        </is>
      </c>
      <c r="F315" s="125" t="inlineStr">
        <is>
          <t>Action</t>
        </is>
      </c>
      <c r="G315" s="31" t="n"/>
      <c r="H315" s="32" t="inlineStr">
        <is>
          <t>Hulu</t>
        </is>
      </c>
      <c r="I315" s="126" t="inlineStr">
        <is>
          <t>20th Century Studios</t>
        </is>
      </c>
      <c r="J315" s="127" t="n">
        <v>2022</v>
      </c>
      <c r="K315" s="35">
        <f>ROW(K315)-1</f>
        <v/>
      </c>
      <c r="L315" s="62" t="b">
        <v>0</v>
      </c>
      <c r="M315" s="128" t="inlineStr">
        <is>
          <t>Easily the best Predator movie since the original. This was such a fun movie to watch, very different tonally from what made the original so good. This is a very tense and serious film, versus the action/horror blend of Predator. Amber Midthunder is fantastic as the lead, showing she is able to carry an action movie on her back. I found myself squeezing the edge of my seat at points the tension was built so well. The story is well constructed, and the movie is very well directed. I didn't notice any bad effects that other reviews mentioned, but I might have missed something watching this on my TV. It's a dark movie and during the summer there aren't many hours of moonlight. This movie absolutely deserved a theatrical release. After recently watching the 2018 reboot, I was blown away how much better this is. No longer are they trying to be a Marvel franchise instalment, now we have a real genuine sci-fi/horror/action film with good characters and action sequences, without the quips and general terribleness of the 2018 movie.</t>
        </is>
      </c>
      <c r="N315" s="49" t="inlineStr">
        <is>
          <t>When danger threatens her camp, the fierce and highly skilled Comanche warrior Naru sets out to protect her people. But the prey she stalks turns out to be a highly evolved alien predator with a technically advanced arsenal.</t>
        </is>
      </c>
      <c r="O315" s="50" t="inlineStr">
        <is>
          <t>https://image.tmdb.org/t/p/w500/h58U7d1OZyuWaCWMYvw4mfnv6H3.jpg</t>
        </is>
      </c>
      <c r="P315" s="51" t="inlineStr">
        <is>
          <t>Amber Midthunder, Dakota Beavers, Michelle Thrush, Stormee Kipp, Julian Black Antelope, Dane DiLiegro, Stefany Mathias, Bennett Taylor, Mike Paterson, Nelson Leis, Tymon Carter, Skye Pelletier, Harlan Blayne Kytwayhat, Corvin Mack, Samuel Marty, Ginger Cattleman, Seanna Eagletail, Samiyah Crowfoot, Cody Big Tobacco, Troy Mundle, Curtis Vinish, Stephane Legault, Stephan Schroeder, Eric Beaudoin, Kyle Strauts, Tom Woodruff Jr., Alec Gillis, David Penikas, Jon K. Miller, Kirk Caouette, Kyle Legere</t>
        </is>
      </c>
      <c r="Q315" s="52" t="inlineStr">
        <is>
          <t>Dan Trachtenberg</t>
        </is>
      </c>
      <c r="R315" s="110" t="inlineStr">
        <is>
          <t>[{"Source": "Internet Movie Database", "Value": "7.1/10"}, {"Source": "Rotten Tomatoes", "Value": "94%"}, {"Source": "Metacritic", "Value": "71/100"}]</t>
        </is>
      </c>
      <c r="S315" s="54" t="inlineStr">
        <is>
          <t>0</t>
        </is>
      </c>
      <c r="T315" s="55" t="inlineStr">
        <is>
          <t>R</t>
        </is>
      </c>
      <c r="U315" s="56" t="inlineStr">
        <is>
          <t>100</t>
        </is>
      </c>
      <c r="V315" s="57" t="inlineStr">
        <is>
          <t>{"link": "https://www.themoviedb.org/movie/766507-prey/watch?locale=CA", "flatrate": [{"logo_path": "/97yvRBw1GzX7fXprcF80er19ot.jpg", "provider_id": 337, "provider_name": "Disney Plus", "display_priority": 1}, {"logo_path": "/ewOptMVIYcOadMGGJz8DJueH2bH.jpg", "provider_id": 230, "provider_name": "Crave", "display_priority": 4}]}</t>
        </is>
      </c>
      <c r="W315" s="58" t="inlineStr">
        <is>
          <t>65,000,000</t>
        </is>
      </c>
      <c r="X315" s="35" t="n">
        <v>766507</v>
      </c>
      <c r="Y315" s="35" t="inlineStr">
        <is>
          <t>[698948, 755566, 616037, 539681, 361743, 629176, 762504, 610150, 507086, 106, 718789, 725201, 760161, 585511, 395, 34851, 760741, 759175, 614934, 718930]</t>
        </is>
      </c>
      <c r="Z315" s="35" t="inlineStr">
        <is>
          <t>94%</t>
        </is>
      </c>
      <c r="AA315" s="35" t="inlineStr">
        <is>
          <t>7.1/10</t>
        </is>
      </c>
      <c r="AB315" s="35" t="inlineStr">
        <is>
          <t>71/100</t>
        </is>
      </c>
      <c r="AC315" s="35" t="inlineStr">
        <is>
          <t>https://www.youtube.com/embed/wZ7LytagKlc</t>
        </is>
      </c>
      <c r="AD315" s="62" t="inlineStr">
        <is>
          <t>US</t>
        </is>
      </c>
      <c r="AE315" s="62" t="inlineStr">
        <is>
          <t>1752256431333</t>
        </is>
      </c>
    </row>
    <row r="316" ht="14.25" customHeight="1" s="170">
      <c r="A316" s="121" t="inlineStr">
        <is>
          <t>Dazed and Confused</t>
        </is>
      </c>
      <c r="B316" s="122" t="n">
        <v>86</v>
      </c>
      <c r="C316" s="123" t="n"/>
      <c r="D316" s="140" t="n"/>
      <c r="E316" s="124" t="inlineStr">
        <is>
          <t>Comedy</t>
        </is>
      </c>
      <c r="F316" s="125" t="inlineStr">
        <is>
          <t>Coming-of-Age</t>
        </is>
      </c>
      <c r="G316" s="31" t="n"/>
      <c r="H316" s="32" t="n"/>
      <c r="I316" s="126" t="inlineStr">
        <is>
          <t>Gramercy Pictures</t>
        </is>
      </c>
      <c r="J316" s="127" t="n">
        <v>1993</v>
      </c>
      <c r="K316" s="35">
        <f>ROW(K316)-1</f>
        <v/>
      </c>
      <c r="L316" s="62" t="b">
        <v>0</v>
      </c>
      <c r="M316" s="12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16"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16" s="50" t="inlineStr">
        <is>
          <t>https://image.tmdb.org/t/p/w500/msG9awbLhVZwv1Eh9Ge7SofMexW.jpg</t>
        </is>
      </c>
      <c r="P316"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16" s="52" t="inlineStr">
        <is>
          <t>Richard Linklater</t>
        </is>
      </c>
      <c r="R316" s="53" t="inlineStr">
        <is>
          <t>[{"Source": "Internet Movie Database", "Value": "7.6/10"}, {"Source": "Rotten Tomatoes", "Value": "94%"}, {"Source": "Metacritic", "Value": "82/100"}]</t>
        </is>
      </c>
      <c r="S316" s="54" t="inlineStr">
        <is>
          <t>8,259,076</t>
        </is>
      </c>
      <c r="T316" s="55" t="inlineStr">
        <is>
          <t>R</t>
        </is>
      </c>
      <c r="U316" s="56" t="inlineStr">
        <is>
          <t>102</t>
        </is>
      </c>
      <c r="V316" s="57" t="inlineStr">
        <is>
          <t>{"link": "https://www.themoviedb.org/movie/9571-dazed-and-confused/watch?locale=CA",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6" s="58" t="inlineStr">
        <is>
          <t>6,900,000</t>
        </is>
      </c>
      <c r="X316" s="35" t="n">
        <v>9571</v>
      </c>
      <c r="Y316" s="35" t="inlineStr">
        <is>
          <t>[14022, 295699, 24795, 3989, 2293, 10634, 2295, 14052, 21334, 4995, 18094, 11498, 13612, 285024, 1666, 22311, 12170, 13998, 13990, 11855]</t>
        </is>
      </c>
      <c r="Z316" s="35" t="inlineStr">
        <is>
          <t>94%</t>
        </is>
      </c>
      <c r="AA316" s="35" t="inlineStr">
        <is>
          <t>7.6/10</t>
        </is>
      </c>
      <c r="AB316" s="35" t="inlineStr">
        <is>
          <t>82/100</t>
        </is>
      </c>
      <c r="AC316" s="35" t="inlineStr">
        <is>
          <t>https://www.youtube.com/embed/uzDPw5N8d_0</t>
        </is>
      </c>
      <c r="AD316" s="62" t="inlineStr">
        <is>
          <t>US</t>
        </is>
      </c>
      <c r="AE316" s="62" t="n">
        <v>1731215633548</v>
      </c>
    </row>
    <row r="317" ht="14.25" customHeight="1" s="170">
      <c r="A317" s="121" t="inlineStr">
        <is>
          <t>Escape From New York</t>
        </is>
      </c>
      <c r="B317" s="122" t="n">
        <v>86</v>
      </c>
      <c r="C317" s="123" t="inlineStr">
        <is>
          <t>Escape From Series</t>
        </is>
      </c>
      <c r="D317" s="140" t="n"/>
      <c r="E317" s="124" t="inlineStr">
        <is>
          <t>Sci-Fi</t>
        </is>
      </c>
      <c r="F317" s="125" t="inlineStr">
        <is>
          <t>Action</t>
        </is>
      </c>
      <c r="G317" s="31" t="n"/>
      <c r="H317" s="32" t="n"/>
      <c r="I317" s="126" t="inlineStr">
        <is>
          <t>Embassy Pictures</t>
        </is>
      </c>
      <c r="J317" s="127" t="n">
        <v>1981</v>
      </c>
      <c r="K317" s="35">
        <f>ROW(K317)-1</f>
        <v/>
      </c>
      <c r="L317" s="62" t="b">
        <v>0</v>
      </c>
      <c r="M317" s="12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17" s="83" t="inlineStr">
        <is>
          <t>In a world ravaged by crime, the entire island of Manhattan has been converted into a walled prison where brutal prisoners roam free. After the US president crash-lands inside, war hero Snake Plissken has 24 hours to bring him back.</t>
        </is>
      </c>
      <c r="O317" s="84" t="inlineStr">
        <is>
          <t>https://image.tmdb.org/t/p/w500/yreqWiQ7IOkXWVB2Tz4LJIs7xqA.jpg</t>
        </is>
      </c>
      <c r="P317" s="85"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17" s="86" t="inlineStr">
        <is>
          <t>John Carpenter</t>
        </is>
      </c>
      <c r="R317" s="110" t="inlineStr">
        <is>
          <t>[{"Source": "Internet Movie Database", "Value": "7.1/10"}, {"Source": "Rotten Tomatoes", "Value": "86%"}, {"Source": "Metacritic", "Value": "76/100"}]</t>
        </is>
      </c>
      <c r="S317" s="106" t="inlineStr">
        <is>
          <t>50,244,700</t>
        </is>
      </c>
      <c r="T317" s="107" t="inlineStr">
        <is>
          <t>R</t>
        </is>
      </c>
      <c r="U317" s="108" t="inlineStr">
        <is>
          <t>99</t>
        </is>
      </c>
      <c r="V317" s="89" t="inlineStr">
        <is>
          <t>{"link": "https://www.themoviedb.org/movie/1103-escape-from-new-york/watch?locale=CA", "ads": [{"logo_path": "/zLYr7OPvpskMA4S79E3vlCi71iC.jpg", "provider_id": 73, "provider_name": "Tubi TV", "display_priority": 19}, {"logo_path": "/xoFyQOXR3qINRsdnCQyd7jGx8Wo.jpg", "provider_id": 326, "provider_name": "CTV", "display_priority": 42}], "buy":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 "rent": [{"logo_path": "/9ghgSC0MA082EL6HLCW3GalykFD.jpg", "provider_id": 2, "provider_name": "Apple TV", "display_priority": 5}]}</t>
        </is>
      </c>
      <c r="W317" s="61" t="inlineStr">
        <is>
          <t>6,000,000</t>
        </is>
      </c>
      <c r="X317" s="35" t="n">
        <v>1103</v>
      </c>
      <c r="Y317" s="35" t="inlineStr">
        <is>
          <t>[10061, 6978, 8337, 790, 1091, 10606, 11368, 13007, 1578, 6038, 8327, 16281, 948, 9292, 36819, 9730, 4437, 2654, 17814]</t>
        </is>
      </c>
      <c r="Z317" s="35" t="inlineStr">
        <is>
          <t>86%</t>
        </is>
      </c>
      <c r="AA317" s="35" t="inlineStr">
        <is>
          <t>7.1/10</t>
        </is>
      </c>
      <c r="AB317" s="35" t="inlineStr">
        <is>
          <t>76/100</t>
        </is>
      </c>
      <c r="AC317" s="35" t="inlineStr">
        <is>
          <t>https://www.youtube.com/embed/bqT09APfNKI</t>
        </is>
      </c>
      <c r="AD317" s="62" t="inlineStr">
        <is>
          <t>US</t>
        </is>
      </c>
      <c r="AE317" s="62" t="n">
        <v>1731215633548</v>
      </c>
    </row>
    <row r="318" ht="14.25" customHeight="1" s="170">
      <c r="A318" s="121" t="inlineStr">
        <is>
          <t>Incredibles 2</t>
        </is>
      </c>
      <c r="B318" s="122" t="n">
        <v>86</v>
      </c>
      <c r="C318" s="123" t="inlineStr">
        <is>
          <t>Pixar</t>
        </is>
      </c>
      <c r="D318" s="140" t="inlineStr">
        <is>
          <t>The Incredibles</t>
        </is>
      </c>
      <c r="E318" s="124" t="inlineStr">
        <is>
          <t>Comic Book</t>
        </is>
      </c>
      <c r="F318" s="125" t="inlineStr">
        <is>
          <t>Animated</t>
        </is>
      </c>
      <c r="G318" s="31" t="n"/>
      <c r="H318" s="32" t="n"/>
      <c r="I318" s="126" t="inlineStr">
        <is>
          <t>Disney</t>
        </is>
      </c>
      <c r="J318" s="127" t="n">
        <v>2018</v>
      </c>
      <c r="K318" s="35">
        <f>ROW(K318)-1</f>
        <v/>
      </c>
      <c r="L318" s="62" t="b">
        <v>0</v>
      </c>
      <c r="M318" s="128" t="n"/>
      <c r="N318" s="83" t="inlineStr">
        <is>
          <t>Elastigirl springs into action to save the day, while Mr. Incredible faces his greatest challenge yet – taking care of the problems of his three children.</t>
        </is>
      </c>
      <c r="O318" s="84" t="inlineStr">
        <is>
          <t>https://image.tmdb.org/t/p/w500/9lFKBtaVIhP7E2Pk0IY1CwTKTMZ.jpg</t>
        </is>
      </c>
      <c r="P318" s="85"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18" s="86" t="inlineStr">
        <is>
          <t>Brad Bird</t>
        </is>
      </c>
      <c r="R318" s="110" t="inlineStr">
        <is>
          <t>[{"Source": "Internet Movie Database", "Value": "7.5/10"}, {"Source": "Rotten Tomatoes", "Value": "93%"}, {"Source": "Metacritic", "Value": "80/100"}]</t>
        </is>
      </c>
      <c r="S318" s="106" t="inlineStr">
        <is>
          <t>1,242,805,359</t>
        </is>
      </c>
      <c r="T318" s="107" t="inlineStr">
        <is>
          <t>PG</t>
        </is>
      </c>
      <c r="U318" s="108" t="inlineStr">
        <is>
          <t>118</t>
        </is>
      </c>
      <c r="V318" s="89" t="inlineStr">
        <is>
          <t>{"link": "https://www.themoviedb.org/movie/260513-incredibles-2/watch?locale=CA",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8" s="61" t="inlineStr">
        <is>
          <t>200,000,000</t>
        </is>
      </c>
      <c r="X318" s="35" t="n">
        <v>260513</v>
      </c>
      <c r="Y318" s="35" t="inlineStr">
        <is>
          <t>[9806, 363088, 351286, 514754, 383498, 404368, 399174, 402900, 333339, 348350, 284054, 400155, 458423, 353081, 332562, 400650, 447200, 301528, 299536, 345887]</t>
        </is>
      </c>
      <c r="Z318" s="35" t="inlineStr">
        <is>
          <t>93%</t>
        </is>
      </c>
      <c r="AA318" s="35" t="inlineStr">
        <is>
          <t>7.5/10</t>
        </is>
      </c>
      <c r="AB318" s="35" t="inlineStr">
        <is>
          <t>80/100</t>
        </is>
      </c>
      <c r="AC318" s="35" t="inlineStr">
        <is>
          <t>https://www.youtube.com/embed/i5qOzqD9Rms</t>
        </is>
      </c>
      <c r="AD318" s="62" t="inlineStr">
        <is>
          <t>US</t>
        </is>
      </c>
      <c r="AE318" s="62" t="n">
        <v>1731215633548</v>
      </c>
    </row>
    <row r="319" ht="14.25" customHeight="1" s="170">
      <c r="A319" s="121" t="inlineStr">
        <is>
          <t>Horrible Bosses 2</t>
        </is>
      </c>
      <c r="B319" s="122" t="n">
        <v>86</v>
      </c>
      <c r="C319" s="123" t="inlineStr">
        <is>
          <t>Horrible Bosses</t>
        </is>
      </c>
      <c r="D319" s="140" t="n"/>
      <c r="E319" s="124" t="inlineStr">
        <is>
          <t>Comedy</t>
        </is>
      </c>
      <c r="F319" s="125" t="n"/>
      <c r="G319" s="31" t="n"/>
      <c r="H319" s="32" t="n"/>
      <c r="I319" s="126" t="inlineStr">
        <is>
          <t>Warner Bros.</t>
        </is>
      </c>
      <c r="J319" s="127" t="n">
        <v>2014</v>
      </c>
      <c r="K319" s="35">
        <f>ROW(K319)-1</f>
        <v/>
      </c>
      <c r="L319" s="62" t="b">
        <v>0</v>
      </c>
      <c r="M319" s="128" t="n"/>
      <c r="N319" s="37" t="inlineStr">
        <is>
          <t>Dale, Kurt and Nick decide to start their own business but things don't go as planned because of a slick investor, prompting the trio to pull off a harebrained and misguided kidnapping scheme.</t>
        </is>
      </c>
      <c r="O319" s="38" t="inlineStr">
        <is>
          <t>https://image.tmdb.org/t/p/w500/boBOkwIqgrs8noxBUSDkkicKa4K.jpg</t>
        </is>
      </c>
      <c r="P319"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19" s="40" t="inlineStr">
        <is>
          <t>Sean Anders</t>
        </is>
      </c>
      <c r="R319" s="41" t="inlineStr">
        <is>
          <t>[{"Source": "Internet Movie Database", "Value": "6.3/10"}, {"Source": "Rotten Tomatoes", "Value": "35%"}, {"Source": "Metacritic", "Value": "40/100"}]</t>
        </is>
      </c>
      <c r="S319" s="42" t="inlineStr">
        <is>
          <t>107,645,357</t>
        </is>
      </c>
      <c r="T319" s="43" t="inlineStr">
        <is>
          <t>R</t>
        </is>
      </c>
      <c r="U319" s="44" t="inlineStr">
        <is>
          <t>108</t>
        </is>
      </c>
      <c r="V319" s="45" t="inlineStr">
        <is>
          <t>{"link": "https://www.themoviedb.org/movie/227159-horrible-bosses-2/watch?locale=CA",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19" s="46" t="inlineStr">
        <is>
          <t>42,000,000</t>
        </is>
      </c>
      <c r="X319" s="35" t="n">
        <v>227159</v>
      </c>
      <c r="Y319" s="35" t="inlineStr">
        <is>
          <t>[51540, 100042, 138832, 193893, 243684, 239563, 109513, 256474, 15681, 169917, 157829, 195589, 228967, 131631, 246403, 147441, 50546, 225886, 318256, 296099]</t>
        </is>
      </c>
      <c r="Z319" s="35" t="inlineStr">
        <is>
          <t>35%</t>
        </is>
      </c>
      <c r="AA319" s="35" t="inlineStr">
        <is>
          <t>6.3/10</t>
        </is>
      </c>
      <c r="AB319" s="35" t="inlineStr">
        <is>
          <t>40/100</t>
        </is>
      </c>
      <c r="AC319" s="35" t="inlineStr">
        <is>
          <t>https://www.youtube.com/embed/utriEZFno0E</t>
        </is>
      </c>
      <c r="AD319" s="62" t="inlineStr">
        <is>
          <t>US</t>
        </is>
      </c>
      <c r="AE319" s="62" t="n">
        <v>1731215633548</v>
      </c>
    </row>
    <row r="320" ht="15.75" customHeight="1" s="170">
      <c r="A320" s="121" t="inlineStr">
        <is>
          <t>Enchanted</t>
        </is>
      </c>
      <c r="B320" s="122" t="n">
        <v>86</v>
      </c>
      <c r="C320" s="123" t="inlineStr">
        <is>
          <t>Disney Live Action</t>
        </is>
      </c>
      <c r="D320" s="140" t="inlineStr">
        <is>
          <t>Disney Hybrid</t>
        </is>
      </c>
      <c r="E320" s="124" t="inlineStr">
        <is>
          <t>RomCom</t>
        </is>
      </c>
      <c r="F320" s="125" t="inlineStr">
        <is>
          <t>Princess</t>
        </is>
      </c>
      <c r="G320" s="31" t="n"/>
      <c r="H320" s="32" t="n"/>
      <c r="I320" s="126" t="inlineStr">
        <is>
          <t>Disney</t>
        </is>
      </c>
      <c r="J320" s="127" t="n">
        <v>2007</v>
      </c>
      <c r="K320" s="35">
        <f>ROW(K320)-1</f>
        <v/>
      </c>
      <c r="L320" s="62" t="b">
        <v>0</v>
      </c>
      <c r="M320" s="128" t="n"/>
      <c r="N320"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20" s="38" t="inlineStr">
        <is>
          <t>https://image.tmdb.org/t/p/w500/8KCNzCArLlvLdQoHx6npua2VSVc.jpg</t>
        </is>
      </c>
      <c r="P320"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20" s="40" t="inlineStr">
        <is>
          <t>Kevin Lima</t>
        </is>
      </c>
      <c r="R320" s="41" t="inlineStr">
        <is>
          <t>[{"Source": "Internet Movie Database", "Value": "7.1/10"}, {"Source": "Rotten Tomatoes", "Value": "93%"}, {"Source": "Metacritic", "Value": "75/100"}]</t>
        </is>
      </c>
      <c r="S320" s="42" t="inlineStr">
        <is>
          <t>340,487,652</t>
        </is>
      </c>
      <c r="T320" s="43" t="inlineStr">
        <is>
          <t>PG</t>
        </is>
      </c>
      <c r="U320" s="44" t="inlineStr">
        <is>
          <t>107</t>
        </is>
      </c>
      <c r="V320" s="45" t="inlineStr">
        <is>
          <t>{"link": "https://www.themoviedb.org/movie/4523-enchanted/watch?locale=CA",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0" s="46" t="inlineStr">
        <is>
          <t>85,000,000</t>
        </is>
      </c>
      <c r="X320" s="35" t="n">
        <v>4523</v>
      </c>
      <c r="Y320" s="35" t="inlineStr">
        <is>
          <t>[338958, 9880, 14442, 10198, 10761, 6589, 10330, 6961, 50359, 13680, 25195, 425703, 13090, 12919, 10096, 9718, 11283, 9621, 10947, 95610]</t>
        </is>
      </c>
      <c r="Z320" s="35" t="inlineStr">
        <is>
          <t>93%</t>
        </is>
      </c>
      <c r="AA320" s="35" t="inlineStr">
        <is>
          <t>7.1/10</t>
        </is>
      </c>
      <c r="AB320" s="35" t="inlineStr">
        <is>
          <t>75/100</t>
        </is>
      </c>
      <c r="AC320" s="35" t="inlineStr">
        <is>
          <t>https://www.youtube.com/embed/rwTNJgffMco</t>
        </is>
      </c>
      <c r="AD320" s="62" t="inlineStr">
        <is>
          <t>US</t>
        </is>
      </c>
      <c r="AE320" s="62" t="n">
        <v>1731215633548</v>
      </c>
    </row>
    <row r="321" ht="14.25" customHeight="1" s="170">
      <c r="A321" s="121" t="inlineStr">
        <is>
          <t>Alien: Romulus</t>
        </is>
      </c>
      <c r="B321" s="122" t="n">
        <v>86</v>
      </c>
      <c r="C321" s="123" t="inlineStr">
        <is>
          <t>Alien vs Predator</t>
        </is>
      </c>
      <c r="D321" s="140" t="inlineStr">
        <is>
          <t>Alien</t>
        </is>
      </c>
      <c r="E321" s="124" t="inlineStr">
        <is>
          <t>Sci-Fi</t>
        </is>
      </c>
      <c r="F321" s="125" t="inlineStr">
        <is>
          <t>Horror</t>
        </is>
      </c>
      <c r="G321" s="31" t="n"/>
      <c r="H321" s="32" t="n"/>
      <c r="I321" s="126" t="inlineStr">
        <is>
          <t>20th Century Studios</t>
        </is>
      </c>
      <c r="J321" s="127" t="n">
        <v>2024</v>
      </c>
      <c r="K321" s="35">
        <f>ROW(K321)-1</f>
        <v/>
      </c>
      <c r="L321" s="62" t="b">
        <v>0</v>
      </c>
      <c r="M321" s="12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21" s="76" t="inlineStr">
        <is>
          <t>While scavenging the deep ends of a derelict space station, a group of young space colonizers come face to face with the most terrifying life form in the universe.</t>
        </is>
      </c>
      <c r="O321" s="95" t="inlineStr">
        <is>
          <t>https://image.tmdb.org/t/p/w500/b33nnKl1GSFbao4l3fZDDqsMx0F.jpg</t>
        </is>
      </c>
      <c r="P321" s="96" t="inlineStr">
        <is>
          <t>Cailee Spaeny, David Jonsson, Archie Renaux, Isabela Merced, Spike Fearn, Aileen Wu, Rosie Ede, Soma Simon, Bence Okeke, Viktor Orizu, Robert Bobroczkyi, Trevor Newlin, Annemarie Griggs, Daniel Betts</t>
        </is>
      </c>
      <c r="Q321" s="97" t="inlineStr">
        <is>
          <t>Fede Álvarez</t>
        </is>
      </c>
      <c r="R321" s="114" t="inlineStr">
        <is>
          <t>[{"Source": "Internet Movie Database", "Value": "7.1/10"}, {"Source": "Rotten Tomatoes", "Value": "80%"}, {"Source": "Metacritic", "Value": "64/100"}]</t>
        </is>
      </c>
      <c r="S321" s="98" t="inlineStr">
        <is>
          <t>350,865,342</t>
        </is>
      </c>
      <c r="T321" s="99" t="inlineStr">
        <is>
          <t>R</t>
        </is>
      </c>
      <c r="U321" s="100" t="inlineStr">
        <is>
          <t>119</t>
        </is>
      </c>
      <c r="V321" s="82" t="inlineStr">
        <is>
          <t>{"link": "https://www.themoviedb.org/movie/945961-alien-romulus/watch?locale=CA",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1" s="101" t="inlineStr">
        <is>
          <t>80,000,000</t>
        </is>
      </c>
      <c r="X321" s="35" t="n">
        <v>945961</v>
      </c>
      <c r="Y321" s="35" t="inlineStr">
        <is>
          <t>[1147400, 917496, 1313738, 698687, 533535, 933260, 1184918, 860867, 840705, 1226578, 1032823, 1114513, 923667, 1087822, 970347, 1337309, 726139, 762441, 1118031, 1100782]</t>
        </is>
      </c>
      <c r="Z321" s="35" t="inlineStr">
        <is>
          <t>80%</t>
        </is>
      </c>
      <c r="AA321" s="35" t="inlineStr">
        <is>
          <t>7.1/10</t>
        </is>
      </c>
      <c r="AB321" s="35" t="inlineStr">
        <is>
          <t>64/100</t>
        </is>
      </c>
      <c r="AC321" s="35" t="inlineStr">
        <is>
          <t>https://www.youtube.com/embed/x0XDEhP4MQs</t>
        </is>
      </c>
      <c r="AD321" s="62" t="inlineStr">
        <is>
          <t>US</t>
        </is>
      </c>
      <c r="AE321" s="62" t="n">
        <v>1731215633548</v>
      </c>
    </row>
    <row r="322" ht="14.25" customHeight="1" s="170">
      <c r="A322" s="121" t="inlineStr">
        <is>
          <t>Theater Camp</t>
        </is>
      </c>
      <c r="B322" s="122" t="n">
        <v>86</v>
      </c>
      <c r="C322" s="123" t="n"/>
      <c r="D322" s="140" t="n"/>
      <c r="E322" s="124" t="inlineStr">
        <is>
          <t>Comedy</t>
        </is>
      </c>
      <c r="F322" s="125" t="n"/>
      <c r="G322" s="31" t="n"/>
      <c r="H322" s="32" t="n"/>
      <c r="I322" s="126" t="inlineStr">
        <is>
          <t>20th Century Studios</t>
        </is>
      </c>
      <c r="J322" s="127" t="n">
        <v>2023</v>
      </c>
      <c r="K322" s="35">
        <f>ROW(K322)-1</f>
        <v/>
      </c>
      <c r="L322" s="62" t="b">
        <v>0</v>
      </c>
      <c r="M322" s="12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22" s="76" t="inlineStr">
        <is>
          <t>After the indomitable and beloved founder of a scrappy theater camp in upstate New York falls into a coma, the eccentric staff must band together with her clueless "crypto-bro" son to keep the thespian paradise afloat.</t>
        </is>
      </c>
      <c r="O322" s="95" t="inlineStr">
        <is>
          <t>https://image.tmdb.org/t/p/w500/2osbLk1MMt9qjXPKSB2hMcBUyrw.jpg</t>
        </is>
      </c>
      <c r="P322" s="96"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22" s="97" t="inlineStr">
        <is>
          <t>Nick Lieberman, Molly Gordon</t>
        </is>
      </c>
      <c r="R322" s="41" t="inlineStr">
        <is>
          <t>[{"Source": "Internet Movie Database", "Value": "6.9/10"}, {"Source": "Rotten Tomatoes", "Value": "86%"}, {"Source": "Metacritic", "Value": "70/100"}]</t>
        </is>
      </c>
      <c r="S322" s="98" t="inlineStr">
        <is>
          <t>4,400,000</t>
        </is>
      </c>
      <c r="T322" s="99" t="inlineStr">
        <is>
          <t>PG-13</t>
        </is>
      </c>
      <c r="U322" s="100" t="inlineStr">
        <is>
          <t>93</t>
        </is>
      </c>
      <c r="V322" s="82" t="inlineStr">
        <is>
          <t>{"link": "https://www.themoviedb.org/movie/986054-theater-camp/watch?locale=CA",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2" s="101" t="inlineStr">
        <is>
          <t>5,000,000</t>
        </is>
      </c>
      <c r="X322" s="35" t="n">
        <v>986054</v>
      </c>
      <c r="Y322" s="35" t="inlineStr">
        <is>
          <t>[672816, 1385485, 947612, 83773, 993933, 1035253, 1042216, 555235, 745391, 936059, 40860, 864168, 1181511, 1018754, 830721, 977223, 103758, 790493, 1059811]</t>
        </is>
      </c>
      <c r="Z322" s="35" t="inlineStr">
        <is>
          <t>86%</t>
        </is>
      </c>
      <c r="AA322" s="35" t="inlineStr">
        <is>
          <t>6.9/10</t>
        </is>
      </c>
      <c r="AB322" s="35" t="inlineStr">
        <is>
          <t>70/100</t>
        </is>
      </c>
      <c r="AC322" s="35" t="inlineStr">
        <is>
          <t>https://www.youtube.com/embed/puVDIUk0kM8</t>
        </is>
      </c>
      <c r="AD322" s="62" t="inlineStr">
        <is>
          <t>US</t>
        </is>
      </c>
      <c r="AE322" s="62" t="n">
        <v>1731215633548</v>
      </c>
    </row>
    <row r="323" ht="14.25" customHeight="1" s="170">
      <c r="A323" s="121" t="inlineStr">
        <is>
          <t>Phineas and Ferb the Movie: Across the 2nd Dimension</t>
        </is>
      </c>
      <c r="B323" s="122" t="n">
        <v>86</v>
      </c>
      <c r="C323" s="123" t="inlineStr">
        <is>
          <t>Disney Animation</t>
        </is>
      </c>
      <c r="D323" s="140" t="inlineStr">
        <is>
          <t>Disney Channel Original Movie</t>
        </is>
      </c>
      <c r="E323" s="124" t="inlineStr">
        <is>
          <t>Animated</t>
        </is>
      </c>
      <c r="F323" s="125" t="n"/>
      <c r="G323" s="31" t="n"/>
      <c r="H323" s="32" t="n"/>
      <c r="I323" s="126" t="inlineStr">
        <is>
          <t>Disney</t>
        </is>
      </c>
      <c r="J323" s="127" t="n">
        <v>2011</v>
      </c>
      <c r="K323" s="35">
        <f>ROW(K323)-1</f>
        <v/>
      </c>
      <c r="L323" s="62" t="b">
        <v>0</v>
      </c>
      <c r="M323" s="128" t="n"/>
      <c r="N323" s="83" t="inlineStr">
        <is>
          <t>Phineas and Ferb get trapped in an alternate dimension where the evil Doofenshmirtz rules the tri-state area. They must find a way back home with the help of their pet platypus named Perry, who they discover is a secret agent.</t>
        </is>
      </c>
      <c r="O323" s="84" t="inlineStr">
        <is>
          <t>https://image.tmdb.org/t/p/w500/updMFSOZwEftfkJRpozwBlRlYI2.jpg</t>
        </is>
      </c>
      <c r="P323" s="85"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23" s="86" t="inlineStr">
        <is>
          <t>Robert Hughes, Dan Povenmire</t>
        </is>
      </c>
      <c r="R323" s="110" t="inlineStr">
        <is>
          <t>[{"Source": "Internet Movie Database", "Value": "7.4/10"}, {"Source": "Rotten Tomatoes", "Value": "100%"}]</t>
        </is>
      </c>
      <c r="S323" s="119" t="inlineStr">
        <is>
          <t>0</t>
        </is>
      </c>
      <c r="T323" s="107" t="inlineStr">
        <is>
          <t>TV-G</t>
        </is>
      </c>
      <c r="U323" s="108" t="inlineStr">
        <is>
          <t>77</t>
        </is>
      </c>
      <c r="V323" s="89" t="inlineStr">
        <is>
          <t>{"link": "https://www.themoviedb.org/movie/71689-phineas-and-ferb-the-movie-across-the-2nd-dimension/watch?locale=CA", "flatrate": [{"logo_path": "/97yvRBw1GzX7fXprcF80er19ot.jpg", "provider_id": 337, "provider_name": "Disney Plus", "display_priority": 1}]}</t>
        </is>
      </c>
      <c r="W323" s="118" t="inlineStr">
        <is>
          <t>0</t>
        </is>
      </c>
      <c r="X323" s="35" t="n">
        <v>71689</v>
      </c>
      <c r="Y323" s="35" t="inlineStr">
        <is>
          <t>[284019, 466852, 289460, 458617, 594328, 124117, 466458, 216541, 468577, 665089, 5928, 153609, 345931, 247158, 30338, 61901, 392216, 171899, 81440, 287757]</t>
        </is>
      </c>
      <c r="Z323" s="35" t="inlineStr">
        <is>
          <t>100%</t>
        </is>
      </c>
      <c r="AA323" s="35" t="inlineStr">
        <is>
          <t>7.4/10</t>
        </is>
      </c>
      <c r="AB323" s="35" t="inlineStr">
        <is>
          <t>N/A</t>
        </is>
      </c>
      <c r="AC323" s="35" t="inlineStr">
        <is>
          <t>https://www.youtube.com/embed/ih9rPC0-1Bs</t>
        </is>
      </c>
      <c r="AD323" s="62" t="inlineStr">
        <is>
          <t>US</t>
        </is>
      </c>
      <c r="AE323" s="62" t="n">
        <v>1731215633548</v>
      </c>
    </row>
    <row r="324" ht="14.25" customHeight="1" s="170">
      <c r="A324" s="121" t="inlineStr">
        <is>
          <t>Ted</t>
        </is>
      </c>
      <c r="B324" s="122" t="n">
        <v>86</v>
      </c>
      <c r="C324" s="123" t="inlineStr">
        <is>
          <t>Ted</t>
        </is>
      </c>
      <c r="D324" s="140" t="n"/>
      <c r="E324" s="124" t="inlineStr">
        <is>
          <t>Comedy</t>
        </is>
      </c>
      <c r="F324" s="125" t="n"/>
      <c r="G324" s="31" t="n"/>
      <c r="H324" s="32" t="n"/>
      <c r="I324" s="126" t="inlineStr">
        <is>
          <t>Universal Pictures</t>
        </is>
      </c>
      <c r="J324" s="127" t="n">
        <v>2012</v>
      </c>
      <c r="K324" s="35">
        <f>ROW(K324)-1</f>
        <v/>
      </c>
      <c r="L324" s="62" t="b">
        <v>0</v>
      </c>
      <c r="M324" s="12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24" s="83" t="inlineStr">
        <is>
          <t>John Bennett, a man whose childhood wish of bringing his teddy bear to life came true, now must decide between keeping the relationship with the bear or his girlfriend, Lori.</t>
        </is>
      </c>
      <c r="O324" s="84" t="inlineStr">
        <is>
          <t>https://image.tmdb.org/t/p/w500/1QVZXQQHCEIj8lyUhdBYd2qOYtq.jpg</t>
        </is>
      </c>
      <c r="P324" s="85"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24" s="86" t="inlineStr">
        <is>
          <t>Seth MacFarlane</t>
        </is>
      </c>
      <c r="R324" s="110" t="inlineStr">
        <is>
          <t>[{"Source": "Internet Movie Database", "Value": "6.9/10"}, {"Source": "Rotten Tomatoes", "Value": "69%"}, {"Source": "Metacritic", "Value": "62/100"}]</t>
        </is>
      </c>
      <c r="S324" s="106" t="inlineStr">
        <is>
          <t>549,368,315</t>
        </is>
      </c>
      <c r="T324" s="107" t="inlineStr">
        <is>
          <t>R</t>
        </is>
      </c>
      <c r="U324" s="108" t="inlineStr">
        <is>
          <t>107</t>
        </is>
      </c>
      <c r="V324" s="89" t="inlineStr">
        <is>
          <t>{"link": "https://www.themoviedb.org/movie/72105-ted/watch?locale=CA",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324" s="61" t="inlineStr">
        <is>
          <t>50,000,000</t>
        </is>
      </c>
      <c r="X324" s="35" t="n">
        <v>72105</v>
      </c>
      <c r="Y324" s="35" t="inlineStr">
        <is>
          <t>[214756, 89492, 64688, 85, 62177, 18785, 82693, 1930, 77866, 64635, 50544, 23483, 185, 1858, 329, 44912, 218, 14161, 20504, 77016]</t>
        </is>
      </c>
      <c r="Z324" s="35" t="inlineStr">
        <is>
          <t>69%</t>
        </is>
      </c>
      <c r="AA324" s="35" t="inlineStr">
        <is>
          <t>6.9/10</t>
        </is>
      </c>
      <c r="AB324" s="35" t="inlineStr">
        <is>
          <t>62/100</t>
        </is>
      </c>
      <c r="AC324" s="35" t="inlineStr">
        <is>
          <t>https://www.youtube.com/embed/xXDAs23aSQc</t>
        </is>
      </c>
      <c r="AD324" s="62" t="inlineStr">
        <is>
          <t>US</t>
        </is>
      </c>
      <c r="AE324" s="62" t="n">
        <v>1731215633548</v>
      </c>
    </row>
    <row r="325" ht="14.25" customHeight="1" s="170">
      <c r="A325" s="121" t="inlineStr">
        <is>
          <t>John Wick: Chapter 2</t>
        </is>
      </c>
      <c r="B325" s="122" t="n">
        <v>86</v>
      </c>
      <c r="C325" s="123" t="inlineStr">
        <is>
          <t>John Wick</t>
        </is>
      </c>
      <c r="D325" s="140" t="n"/>
      <c r="E325" s="124" t="inlineStr">
        <is>
          <t>Action</t>
        </is>
      </c>
      <c r="F325" s="125" t="n"/>
      <c r="G325" s="31" t="n"/>
      <c r="H325" s="32" t="n"/>
      <c r="I325" s="126" t="inlineStr">
        <is>
          <t>Lionsgate</t>
        </is>
      </c>
      <c r="J325" s="127" t="n">
        <v>2017</v>
      </c>
      <c r="K325" s="35">
        <f>ROW(K325)-1</f>
        <v/>
      </c>
      <c r="L325" s="62" t="b">
        <v>0</v>
      </c>
      <c r="M325" s="128" t="n"/>
      <c r="N325" s="83" t="inlineStr">
        <is>
          <t>John Wick is forced out of retirement by a former associate looking to seize control of a shadowy international assassins’ guild. Bound by a blood oath to aid him, Wick travels to Rome and does battle against some of the world’s most dangerous killers.</t>
        </is>
      </c>
      <c r="O325" s="84" t="inlineStr">
        <is>
          <t>https://image.tmdb.org/t/p/w500/hXWBc0ioZP3cN4zCu6SN3YHXZVO.jpg</t>
        </is>
      </c>
      <c r="P325" s="85"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25" s="86" t="inlineStr">
        <is>
          <t>Chad Stahelski</t>
        </is>
      </c>
      <c r="R325" s="59" t="inlineStr">
        <is>
          <t>[{"Source": "Internet Movie Database", "Value": "7.4/10"}, {"Source": "Rotten Tomatoes", "Value": "89%"}, {"Source": "Metacritic", "Value": "75/100"}]</t>
        </is>
      </c>
      <c r="S325" s="106" t="inlineStr">
        <is>
          <t>171,539,887</t>
        </is>
      </c>
      <c r="T325" s="107" t="inlineStr">
        <is>
          <t>R</t>
        </is>
      </c>
      <c r="U325" s="108" t="inlineStr">
        <is>
          <t>122</t>
        </is>
      </c>
      <c r="V325" s="89" t="inlineStr">
        <is>
          <t>{"link": "https://www.themoviedb.org/movie/324552-john-wick-chapter-2/watch?locale=CA",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"/o4OqlMLb3ZjhK7OwR4qvxiZKOXf.jpg", "provider_id": 2358, "provider_name": "Lionsgate+ Amazon Channels", "display_priority": 127}],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25" s="61" t="inlineStr">
        <is>
          <t>40,000,000</t>
        </is>
      </c>
      <c r="X325" s="35" t="n">
        <v>324552</v>
      </c>
      <c r="Y325" s="35" t="inlineStr">
        <is>
          <t>[458156, 245891, 263115, 293167, 417644, 283995, 324849, 395992, 419430, 345922, 315837, 337339, 305470, 311324, 340837, 282035, 419479, 1593, 274870, 173897]</t>
        </is>
      </c>
      <c r="Z325" s="35" t="inlineStr">
        <is>
          <t>89%</t>
        </is>
      </c>
      <c r="AA325" s="35" t="inlineStr">
        <is>
          <t>7.4/10</t>
        </is>
      </c>
      <c r="AB325" s="35" t="inlineStr">
        <is>
          <t>75/100</t>
        </is>
      </c>
      <c r="AC325" s="35" t="inlineStr">
        <is>
          <t>https://www.youtube.com/embed/LZrX9mffH8Y</t>
        </is>
      </c>
      <c r="AD325" s="62" t="inlineStr">
        <is>
          <t>US</t>
        </is>
      </c>
      <c r="AE325" s="62" t="n">
        <v>1731215633548</v>
      </c>
    </row>
    <row r="326" ht="14.25" customHeight="1" s="170">
      <c r="A326" s="121" t="inlineStr">
        <is>
          <t>The Outfit</t>
        </is>
      </c>
      <c r="B326" s="122" t="n">
        <v>86</v>
      </c>
      <c r="C326" s="123" t="n"/>
      <c r="D326" s="140" t="n"/>
      <c r="E326" s="124" t="inlineStr">
        <is>
          <t>Crime</t>
        </is>
      </c>
      <c r="F326" s="125" t="inlineStr">
        <is>
          <t>Thriller</t>
        </is>
      </c>
      <c r="G326" s="31" t="n"/>
      <c r="H326" s="32" t="n"/>
      <c r="I326" s="126" t="inlineStr">
        <is>
          <t>Focus Features</t>
        </is>
      </c>
      <c r="J326" s="127" t="n">
        <v>2022</v>
      </c>
      <c r="K326" s="35">
        <f>ROW(K326)-1</f>
        <v/>
      </c>
      <c r="L326" s="62" t="b">
        <v>0</v>
      </c>
      <c r="M326" s="128" t="n"/>
      <c r="N326"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26" s="38" t="inlineStr">
        <is>
          <t>https://image.tmdb.org/t/p/w500/lZa5EB6PVJBT5mxhgZS5ftqdAm6.jpg</t>
        </is>
      </c>
      <c r="P326"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26" s="40" t="inlineStr">
        <is>
          <t>Graham Moore</t>
        </is>
      </c>
      <c r="R326" s="41" t="inlineStr">
        <is>
          <t>[{"Source": "Internet Movie Database", "Value": "7.2/10"}, {"Source": "Rotten Tomatoes", "Value": "86%"}, {"Source": "Metacritic", "Value": "69/100"}]</t>
        </is>
      </c>
      <c r="S326" s="42" t="inlineStr">
        <is>
          <t>4,000,000</t>
        </is>
      </c>
      <c r="T326" s="43" t="inlineStr">
        <is>
          <t>R</t>
        </is>
      </c>
      <c r="U326" s="44" t="inlineStr">
        <is>
          <t>105</t>
        </is>
      </c>
      <c r="V326" s="45" t="inlineStr">
        <is>
          <t>{"link": "https://www.themoviedb.org/movie/799876-the-outfit/watch?locale=CA",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26" s="46" t="inlineStr">
        <is>
          <t>5,000,000</t>
        </is>
      </c>
      <c r="X326" s="35" t="n">
        <v>799876</v>
      </c>
      <c r="Y326" s="35" t="inlineStr">
        <is>
          <t>[294793, 606402, 510388, 951470, 35119, 762823, 522320, 1215439, 777831, 999127, 48266, 438798, 53168, 619594, 484901, 848818, 929436, 5353, 538061, 394170]</t>
        </is>
      </c>
      <c r="Z326" s="35" t="inlineStr">
        <is>
          <t>86%</t>
        </is>
      </c>
      <c r="AA326" s="35" t="inlineStr">
        <is>
          <t>7.2/10</t>
        </is>
      </c>
      <c r="AB326" s="35" t="inlineStr">
        <is>
          <t>69/100</t>
        </is>
      </c>
      <c r="AC326" s="35" t="inlineStr">
        <is>
          <t>https://www.youtube.com/embed/3UgJL23HxyU</t>
        </is>
      </c>
      <c r="AD326" s="62" t="inlineStr">
        <is>
          <t>US</t>
        </is>
      </c>
      <c r="AE326" s="62" t="n">
        <v>1731215633548</v>
      </c>
    </row>
    <row r="327" ht="14.25" customHeight="1" s="170">
      <c r="A327" s="121" t="inlineStr">
        <is>
          <t>Teenage Mutant Ninja Turtles: Mutant Mayhem</t>
        </is>
      </c>
      <c r="B327" s="122" t="n">
        <v>86</v>
      </c>
      <c r="C327" s="123" t="inlineStr">
        <is>
          <t>TMNT</t>
        </is>
      </c>
      <c r="D327" s="140" t="n"/>
      <c r="E327" s="124" t="inlineStr">
        <is>
          <t>Animated</t>
        </is>
      </c>
      <c r="F327" s="125" t="inlineStr">
        <is>
          <t>Comic Book</t>
        </is>
      </c>
      <c r="G327" s="31" t="n"/>
      <c r="H327" s="32" t="n"/>
      <c r="I327" s="126" t="inlineStr">
        <is>
          <t>Paramount Pictures</t>
        </is>
      </c>
      <c r="J327" s="127" t="n">
        <v>2023</v>
      </c>
      <c r="K327" s="35">
        <f>ROW(K327)-1</f>
        <v/>
      </c>
      <c r="L327" s="62" t="b">
        <v>0</v>
      </c>
      <c r="M327" s="12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27"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27" s="38" t="inlineStr">
        <is>
          <t>https://image.tmdb.org/t/p/w500/ueO9MYIOHO7M1PiMUeX74uf8fB9.jpg</t>
        </is>
      </c>
      <c r="P327"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27" s="40" t="inlineStr">
        <is>
          <t>Jeff Rowe</t>
        </is>
      </c>
      <c r="R327" s="41" t="inlineStr">
        <is>
          <t>[{"Source": "Internet Movie Database", "Value": "7.2/10"}, {"Source": "Rotten Tomatoes", "Value": "95%"}, {"Source": "Metacritic", "Value": "74/100"}]</t>
        </is>
      </c>
      <c r="S327" s="42" t="inlineStr">
        <is>
          <t>180,513,586</t>
        </is>
      </c>
      <c r="T327" s="43" t="inlineStr">
        <is>
          <t>PG</t>
        </is>
      </c>
      <c r="U327" s="44" t="inlineStr">
        <is>
          <t>100</t>
        </is>
      </c>
      <c r="V327" s="45" t="inlineStr">
        <is>
          <t>{"link": "https://www.themoviedb.org/movie/614930-teenage-mutant-ninja-turtles-mutant-mayhem/watch?locale=CA",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27" s="46" t="inlineStr">
        <is>
          <t>75,000,000</t>
        </is>
      </c>
      <c r="X327" s="35" t="n">
        <v>614930</v>
      </c>
      <c r="Y327" s="35" t="inlineStr">
        <is>
          <t>[1358013, 73134, 986054, 765172, 565770, 1000081, 833326, 972118, 98566, 335977, 569094, 1008042, 980489, 974931, 820525, 1076364, 346698, 978783, 1121575, 899524]</t>
        </is>
      </c>
      <c r="Z327" s="35" t="inlineStr">
        <is>
          <t>95%</t>
        </is>
      </c>
      <c r="AA327" s="35" t="inlineStr">
        <is>
          <t>7.2/10</t>
        </is>
      </c>
      <c r="AB327" s="35" t="inlineStr">
        <is>
          <t>74/100</t>
        </is>
      </c>
      <c r="AC327" s="35" t="inlineStr">
        <is>
          <t>https://www.youtube.com/embed/JhXRNRmuYcc</t>
        </is>
      </c>
      <c r="AD327" s="62" t="inlineStr">
        <is>
          <t>US</t>
        </is>
      </c>
      <c r="AE327" s="62" t="n">
        <v>1731215633548</v>
      </c>
    </row>
    <row r="328" ht="14.25" customHeight="1" s="170">
      <c r="A328" s="121" t="inlineStr">
        <is>
          <t>Baby Driver</t>
        </is>
      </c>
      <c r="B328" s="122" t="n">
        <v>86</v>
      </c>
      <c r="C328" s="123" t="n"/>
      <c r="D328" s="140" t="n"/>
      <c r="E328" s="124" t="inlineStr">
        <is>
          <t>Action</t>
        </is>
      </c>
      <c r="F328" s="125" t="n"/>
      <c r="G328" s="31" t="n"/>
      <c r="H328" s="32" t="n"/>
      <c r="I328" s="126" t="inlineStr">
        <is>
          <t>Sony Pictures</t>
        </is>
      </c>
      <c r="J328" s="127" t="n">
        <v>2017</v>
      </c>
      <c r="K328" s="35">
        <f>ROW(K328)-1</f>
        <v/>
      </c>
      <c r="L328" s="62" t="b">
        <v>0</v>
      </c>
      <c r="M328" s="128" t="n"/>
      <c r="N328" s="76" t="inlineStr">
        <is>
          <t>After being coerced into working for a crime boss, a young getaway driver finds himself taking part in a heist doomed to fail.</t>
        </is>
      </c>
      <c r="O328" s="95" t="inlineStr">
        <is>
          <t>https://image.tmdb.org/t/p/w500/rmnQ9jKW72bHu8uKlMjPIb2VLMI.jpg</t>
        </is>
      </c>
      <c r="P328" s="96"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28" s="97" t="inlineStr">
        <is>
          <t>Edgar Wright</t>
        </is>
      </c>
      <c r="R328" s="41" t="inlineStr">
        <is>
          <t>[{"Source": "Internet Movie Database", "Value": "7.5/10"}, {"Source": "Rotten Tomatoes", "Value": "92%"}, {"Source": "Metacritic", "Value": "86/100"}]</t>
        </is>
      </c>
      <c r="S328" s="72" t="inlineStr">
        <is>
          <t>226,945,087</t>
        </is>
      </c>
      <c r="T328" s="99" t="inlineStr">
        <is>
          <t>R</t>
        </is>
      </c>
      <c r="U328" s="100" t="inlineStr">
        <is>
          <t>113</t>
        </is>
      </c>
      <c r="V328" s="82" t="inlineStr">
        <is>
          <t>{"link": "https://www.themoviedb.org/movie/339403-baby-driver/watch?locale=CA",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28" s="46" t="inlineStr">
        <is>
          <t>34,000,000</t>
        </is>
      </c>
      <c r="X328" s="35" t="n">
        <v>339403</v>
      </c>
      <c r="Y328" s="35" t="inlineStr">
        <is>
          <t>[374720, 315635, 22538, 281338, 339846, 335984, 416477, 341013, 339964, 353491, 321612, 419430, 297762, 343668, 337170, 262551, 346364, 338766, 371638, 428449]</t>
        </is>
      </c>
      <c r="Z328" s="35" t="inlineStr">
        <is>
          <t>92%</t>
        </is>
      </c>
      <c r="AA328" s="35" t="inlineStr">
        <is>
          <t>7.5/10</t>
        </is>
      </c>
      <c r="AB328" s="35" t="inlineStr">
        <is>
          <t>86/100</t>
        </is>
      </c>
      <c r="AC328" s="35" t="inlineStr">
        <is>
          <t>https://www.youtube.com/embed/jGGptGEAo2U</t>
        </is>
      </c>
      <c r="AD328" s="62" t="inlineStr">
        <is>
          <t>GB</t>
        </is>
      </c>
      <c r="AE328" s="62" t="n">
        <v>1731215633548</v>
      </c>
    </row>
    <row r="329" ht="14.25" customHeight="1" s="170">
      <c r="A329" s="121" t="inlineStr">
        <is>
          <t>Chip 'n Dale: Rescue Rangers</t>
        </is>
      </c>
      <c r="B329" s="122" t="n">
        <v>86</v>
      </c>
      <c r="C329" s="123" t="inlineStr">
        <is>
          <t>Disney Live Action</t>
        </is>
      </c>
      <c r="D329" s="140" t="inlineStr">
        <is>
          <t>Disney Hybrid</t>
        </is>
      </c>
      <c r="E329" s="124" t="inlineStr">
        <is>
          <t>Adventure</t>
        </is>
      </c>
      <c r="F329" s="125" t="inlineStr">
        <is>
          <t>Comedy</t>
        </is>
      </c>
      <c r="G329" s="31" t="n"/>
      <c r="H329" s="32" t="inlineStr">
        <is>
          <t>Disney+</t>
        </is>
      </c>
      <c r="I329" s="126" t="inlineStr">
        <is>
          <t>Disney</t>
        </is>
      </c>
      <c r="J329" s="127" t="n">
        <v>2022</v>
      </c>
      <c r="K329" s="35">
        <f>ROW(K329)-1</f>
        <v/>
      </c>
      <c r="L329" s="62" t="b">
        <v>0</v>
      </c>
      <c r="M329" s="128" t="n"/>
      <c r="N329"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29" s="38" t="inlineStr">
        <is>
          <t>https://image.tmdb.org/t/p/w500/7UGmn8TyWPPzkjhLUW58cOUHjPS.jpg</t>
        </is>
      </c>
      <c r="P329"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29" s="40" t="inlineStr">
        <is>
          <t>Akiva Schaffer</t>
        </is>
      </c>
      <c r="R329" s="41" t="inlineStr">
        <is>
          <t>[{"Source": "Internet Movie Database", "Value": "6.9/10"}, {"Source": "Metacritic", "Value": "66/100"}]</t>
        </is>
      </c>
      <c r="S329" s="42" t="inlineStr">
        <is>
          <t>623,190</t>
        </is>
      </c>
      <c r="T329" s="43" t="inlineStr">
        <is>
          <t>PG</t>
        </is>
      </c>
      <c r="U329" s="44" t="inlineStr">
        <is>
          <t>99</t>
        </is>
      </c>
      <c r="V329" s="45" t="inlineStr">
        <is>
          <t>{"link": "https://www.themoviedb.org/movie/420821-chip-n-dale-rescue-rangers/watch?locale=CA", "flatrate": [{"logo_path": "/97yvRBw1GzX7fXprcF80er19ot.jpg", "provider_id": 337, "provider_name": "Disney Plus", "display_priority": 1}]}</t>
        </is>
      </c>
      <c r="W329" s="46" t="inlineStr">
        <is>
          <t>70,000,000</t>
        </is>
      </c>
      <c r="X329" s="35" t="n">
        <v>420821</v>
      </c>
      <c r="Y329" s="35" t="inlineStr">
        <is>
          <t>[650, 355111, 884315, 862491, 19267, 756187, 540734, 427004, 914268, 741612, 31894, 549945, 436120, 300672, 649918, 21531, 1273472, 12251, 929911, 972254]</t>
        </is>
      </c>
      <c r="Z329" s="35" t="inlineStr">
        <is>
          <t>N/A</t>
        </is>
      </c>
      <c r="AA329" s="35" t="inlineStr">
        <is>
          <t>6.9/10</t>
        </is>
      </c>
      <c r="AB329" s="35" t="inlineStr">
        <is>
          <t>66/100</t>
        </is>
      </c>
      <c r="AC329" s="35" t="inlineStr">
        <is>
          <t>https://www.youtube.com/embed/RW0xBFB-QLw</t>
        </is>
      </c>
      <c r="AD329" s="62" t="inlineStr">
        <is>
          <t>US</t>
        </is>
      </c>
      <c r="AE329" s="62" t="n">
        <v>1731215633548</v>
      </c>
    </row>
    <row r="330" ht="14.25" customHeight="1" s="170">
      <c r="A330" s="121" t="inlineStr">
        <is>
          <t>Scream</t>
        </is>
      </c>
      <c r="B330" s="122" t="n">
        <v>86</v>
      </c>
      <c r="C330" s="123" t="inlineStr">
        <is>
          <t>Scream</t>
        </is>
      </c>
      <c r="D330" s="140" t="n"/>
      <c r="E330" s="124" t="inlineStr">
        <is>
          <t>Horror</t>
        </is>
      </c>
      <c r="F330" s="125" t="inlineStr">
        <is>
          <t>Slasher</t>
        </is>
      </c>
      <c r="G330" s="31" t="n"/>
      <c r="H330" s="32" t="n"/>
      <c r="I330" s="126" t="inlineStr">
        <is>
          <t>Dimension Films</t>
        </is>
      </c>
      <c r="J330" s="127" t="n">
        <v>1996</v>
      </c>
      <c r="K330" s="35">
        <f>ROW(K330)-1</f>
        <v/>
      </c>
      <c r="L330" s="62" t="b">
        <v>0</v>
      </c>
      <c r="M330" s="12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30" s="37" t="inlineStr">
        <is>
          <t>A year after the murder of her mother, a teenage girl is terrorized by a masked killer who targets her and her friends by using scary movies as part of a deadly game.</t>
        </is>
      </c>
      <c r="O330" s="38" t="inlineStr">
        <is>
          <t>https://image.tmdb.org/t/p/w500/aXAByjBN8UhaYvotqRCwa5MsMGu.jpg</t>
        </is>
      </c>
      <c r="P330"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30" s="40" t="inlineStr">
        <is>
          <t>Wes Craven</t>
        </is>
      </c>
      <c r="R330" s="41" t="inlineStr">
        <is>
          <t>[{"Source": "Internet Movie Database", "Value": "7.4/10"}, {"Source": "Rotten Tomatoes", "Value": "78%"}, {"Source": "Metacritic", "Value": "66/100"}]</t>
        </is>
      </c>
      <c r="S330" s="42" t="inlineStr">
        <is>
          <t>173,046,663</t>
        </is>
      </c>
      <c r="T330" s="43" t="inlineStr">
        <is>
          <t>R</t>
        </is>
      </c>
      <c r="U330" s="44" t="inlineStr">
        <is>
          <t>112</t>
        </is>
      </c>
      <c r="V330" s="45" t="inlineStr">
        <is>
          <t>{"link": "https://www.themoviedb.org/movie/4232-scream/watch?locale=CA",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{"logo_path": "/o4OqlMLb3ZjhK7OwR4qvxiZKOXf.jpg", "provider_id": 2358, "provider_name": "Lionsgate+ Amazon Channels", "display_priority": 127}]}</t>
        </is>
      </c>
      <c r="W330" s="46" t="inlineStr">
        <is>
          <t>14,000,000</t>
        </is>
      </c>
      <c r="X330" s="35" t="n">
        <v>4232</v>
      </c>
      <c r="Y330" s="35" t="inlineStr">
        <is>
          <t>[4233, 41446, 4234, 646385, 377, 3597, 4247, 934433, 9532, 10280, 8873, 948, 11171, 10779, 10585, 9637, 609, 4488, 2300, 565]</t>
        </is>
      </c>
      <c r="Z330" s="35" t="inlineStr">
        <is>
          <t>78%</t>
        </is>
      </c>
      <c r="AA330" s="35" t="inlineStr">
        <is>
          <t>7.4/10</t>
        </is>
      </c>
      <c r="AB330" s="35" t="inlineStr">
        <is>
          <t>66/100</t>
        </is>
      </c>
      <c r="AC330" s="35" t="inlineStr">
        <is>
          <t>https://www.youtube.com/embed/U0LETmDvuXc</t>
        </is>
      </c>
      <c r="AD330" s="62" t="inlineStr">
        <is>
          <t>US</t>
        </is>
      </c>
      <c r="AE330" s="62" t="n">
        <v>1731215633548</v>
      </c>
    </row>
    <row r="331" ht="14.25" customHeight="1" s="170">
      <c r="A331" s="121" t="inlineStr">
        <is>
          <t>Wallace &amp; Gromit: The Curse of the Were-Rabbit</t>
        </is>
      </c>
      <c r="B331" s="122" t="n">
        <v>86</v>
      </c>
      <c r="C331" s="123" t="inlineStr">
        <is>
          <t>Aardman Animation</t>
        </is>
      </c>
      <c r="D331" s="140" t="n"/>
      <c r="E331" s="124" t="inlineStr">
        <is>
          <t>Animated</t>
        </is>
      </c>
      <c r="F331" s="125" t="inlineStr">
        <is>
          <t>Stop-Motion</t>
        </is>
      </c>
      <c r="G331" s="31" t="n"/>
      <c r="H331" s="32" t="n"/>
      <c r="I331" s="126" t="inlineStr">
        <is>
          <t>Dreamworks</t>
        </is>
      </c>
      <c r="J331" s="127" t="n">
        <v>2005</v>
      </c>
      <c r="K331" s="35">
        <f>ROW(K331)-1</f>
        <v/>
      </c>
      <c r="L331" s="62" t="b">
        <v>0</v>
      </c>
      <c r="M331" s="128" t="n"/>
      <c r="N331" s="83"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31" s="84" t="inlineStr">
        <is>
          <t>https://image.tmdb.org/t/p/w500/hKwtMF4LdEl9sozLCr8Ur4l499p.jpg</t>
        </is>
      </c>
      <c r="P331" s="85"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31" s="86" t="inlineStr">
        <is>
          <t>Steve Box, Nick Park</t>
        </is>
      </c>
      <c r="R331" s="110" t="inlineStr">
        <is>
          <t>[{"Source": "Internet Movie Database", "Value": "7.5/10"}, {"Source": "Rotten Tomatoes", "Value": "95%"}, {"Source": "Metacritic", "Value": "87/100"}]</t>
        </is>
      </c>
      <c r="S331" s="106" t="inlineStr">
        <is>
          <t>192,610,372</t>
        </is>
      </c>
      <c r="T331" s="107" t="inlineStr">
        <is>
          <t>G</t>
        </is>
      </c>
      <c r="U331" s="108" t="inlineStr">
        <is>
          <t>85</t>
        </is>
      </c>
      <c r="V331" s="89" t="inlineStr">
        <is>
          <t>{"link": "https://www.themoviedb.org/movie/533-wallace-gromit-the-curse-of-the-were-rabbit/watch?locale=CA",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t>
        </is>
      </c>
      <c r="W331" s="61" t="inlineStr">
        <is>
          <t>30,000,000</t>
        </is>
      </c>
      <c r="X331" s="35" t="n">
        <v>533</v>
      </c>
      <c r="Y331" s="35" t="inlineStr">
        <is>
          <t>[530, 531, 532, 7443, 14447, 16093, 929204, 1985, 10982, 11619, 15657, 2016, 47599, 19323, 17711, 554739, 186929, 101173, 1818, 53344]</t>
        </is>
      </c>
      <c r="Z331" s="35" t="inlineStr">
        <is>
          <t>95%</t>
        </is>
      </c>
      <c r="AA331" s="35" t="inlineStr">
        <is>
          <t>7.5/10</t>
        </is>
      </c>
      <c r="AB331" s="35" t="inlineStr">
        <is>
          <t>87/100</t>
        </is>
      </c>
      <c r="AC331" s="35" t="inlineStr">
        <is>
          <t>https://www.youtube.com/embed/BXYNHHj4KDw</t>
        </is>
      </c>
      <c r="AD331" s="62" t="inlineStr">
        <is>
          <t>US</t>
        </is>
      </c>
      <c r="AE331" s="62" t="n">
        <v>1731215633548</v>
      </c>
    </row>
    <row r="332" ht="14.25" customHeight="1" s="170">
      <c r="A332" s="121" t="inlineStr">
        <is>
          <t>Paddington</t>
        </is>
      </c>
      <c r="B332" s="122" t="n">
        <v>86</v>
      </c>
      <c r="C332" s="123" t="inlineStr">
        <is>
          <t>Paddington</t>
        </is>
      </c>
      <c r="D332" s="140" t="n"/>
      <c r="E332" s="124" t="inlineStr">
        <is>
          <t>Comedy</t>
        </is>
      </c>
      <c r="F332" s="125" t="inlineStr">
        <is>
          <t>Family</t>
        </is>
      </c>
      <c r="G332" s="31" t="n"/>
      <c r="H332" s="32" t="n"/>
      <c r="I332" s="126" t="inlineStr">
        <is>
          <t>StudioCanal</t>
        </is>
      </c>
      <c r="J332" s="127" t="n">
        <v>2014</v>
      </c>
      <c r="K332" s="35">
        <f>ROW(K332)-1</f>
        <v/>
      </c>
      <c r="L332" s="62" t="b">
        <v>0</v>
      </c>
      <c r="M332" s="128" t="inlineStr">
        <is>
          <t>A delightful movie that adults and children can enjoy. Plenty of laughs and cheery throughout, but also provides some tense moments. A good message and will leave you happier than before you watched.</t>
        </is>
      </c>
      <c r="N332" s="83" t="inlineStr">
        <is>
          <t>A young Peruvian bear travels to London in search of a home. Finding himself lost and alone at Paddington Station, he meets the kindly Brown family, who offer him a temporary haven.</t>
        </is>
      </c>
      <c r="O332" s="84" t="inlineStr">
        <is>
          <t>https://image.tmdb.org/t/p/w500/y7lFcSKhFrcelocr2VFflJnVzIH.jpg</t>
        </is>
      </c>
      <c r="P332" s="85"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32" s="86" t="inlineStr">
        <is>
          <t>Paul King</t>
        </is>
      </c>
      <c r="R332" s="59" t="inlineStr">
        <is>
          <t>[{"Source": "Internet Movie Database", "Value": "7.3/10"}, {"Source": "Rotten Tomatoes", "Value": "97%"}, {"Source": "Metacritic", "Value": "77/100"}]</t>
        </is>
      </c>
      <c r="S332" s="106" t="inlineStr">
        <is>
          <t>326,088,587</t>
        </is>
      </c>
      <c r="T332" s="107" t="inlineStr">
        <is>
          <t>PG</t>
        </is>
      </c>
      <c r="U332" s="108" t="inlineStr">
        <is>
          <t>95</t>
        </is>
      </c>
      <c r="V332" s="89" t="inlineStr">
        <is>
          <t>{"link": "https://www.themoviedb.org/movie/116149-paddington/watch?locale=CA",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2" s="61" t="inlineStr">
        <is>
          <t>55,000,000</t>
        </is>
      </c>
      <c r="X332" s="35" t="n">
        <v>116149</v>
      </c>
      <c r="Y332" s="35" t="inlineStr">
        <is>
          <t>[346648, 516729, 218778, 289727, 522039, 227159, 270946, 9722, 15139, 215211, 293299, 100042, 170522, 210860, 244761, 266647, 140420, 359784, 252178, 197950]</t>
        </is>
      </c>
      <c r="Z332" s="35" t="inlineStr">
        <is>
          <t>97%</t>
        </is>
      </c>
      <c r="AA332" s="35" t="inlineStr">
        <is>
          <t>7.3/10</t>
        </is>
      </c>
      <c r="AB332" s="35" t="inlineStr">
        <is>
          <t>77/100</t>
        </is>
      </c>
      <c r="AC332" s="35" t="inlineStr">
        <is>
          <t>https://www.youtube.com/embed/7bZFr2IA0Bo</t>
        </is>
      </c>
      <c r="AD332" s="62" t="inlineStr">
        <is>
          <t>GB</t>
        </is>
      </c>
      <c r="AE332" s="62" t="n">
        <v>1731215633548</v>
      </c>
    </row>
    <row r="333" ht="14.25" customHeight="1" s="170">
      <c r="A333" s="121" t="inlineStr">
        <is>
          <t>Harry Potter and the Half-Blood Prince</t>
        </is>
      </c>
      <c r="B333" s="122" t="n">
        <v>86</v>
      </c>
      <c r="C333" s="123" t="inlineStr">
        <is>
          <t>Wizarding World</t>
        </is>
      </c>
      <c r="D333" s="140" t="inlineStr">
        <is>
          <t>Harry Potter</t>
        </is>
      </c>
      <c r="E333" s="124" t="inlineStr">
        <is>
          <t>Fantasy</t>
        </is>
      </c>
      <c r="F333" s="125" t="inlineStr">
        <is>
          <t>Family</t>
        </is>
      </c>
      <c r="G333" s="31" t="n"/>
      <c r="H333" s="32" t="n"/>
      <c r="I333" s="126" t="inlineStr">
        <is>
          <t>Warner Bros.</t>
        </is>
      </c>
      <c r="J333" s="127" t="n">
        <v>2009</v>
      </c>
      <c r="K333" s="35">
        <f>ROW(K333)-1</f>
        <v/>
      </c>
      <c r="L333" s="62" t="b">
        <v>0</v>
      </c>
      <c r="M333" s="128" t="n"/>
      <c r="N333" s="76"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33" s="95" t="inlineStr">
        <is>
          <t>https://image.tmdb.org/t/p/w500/z7uo9zmQdQwU5ZJHFpv2Upl30i1.jpg</t>
        </is>
      </c>
      <c r="P333" s="96"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33" s="97" t="inlineStr">
        <is>
          <t>David Yates</t>
        </is>
      </c>
      <c r="R333" s="41" t="inlineStr">
        <is>
          <t>[{"Source": "Internet Movie Database", "Value": "7.6/10"}, {"Source": "Rotten Tomatoes", "Value": "83%"}, {"Source": "Metacritic", "Value": "78/100"}]</t>
        </is>
      </c>
      <c r="S333" s="72" t="inlineStr">
        <is>
          <t>933,959,197</t>
        </is>
      </c>
      <c r="T333" s="99" t="inlineStr">
        <is>
          <t>PG</t>
        </is>
      </c>
      <c r="U333" s="100" t="inlineStr">
        <is>
          <t>153</t>
        </is>
      </c>
      <c r="V333" s="82" t="inlineStr">
        <is>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3" s="46" t="inlineStr">
        <is>
          <t>250,000,000</t>
        </is>
      </c>
      <c r="X333" s="35" t="n">
        <v>767</v>
      </c>
      <c r="Y333" s="35" t="inlineStr">
        <is>
          <t>[675, 12444, 673, 674, 12445, 672, 38356, 671, 18785, 8355, 8587, 14160, 1891, 62177, 87827, 280, 950, 862, 8373, 39514]</t>
        </is>
      </c>
      <c r="Z333" s="35" t="inlineStr">
        <is>
          <t>83%</t>
        </is>
      </c>
      <c r="AA333" s="35" t="inlineStr">
        <is>
          <t>7.6/10</t>
        </is>
      </c>
      <c r="AB333" s="35" t="inlineStr">
        <is>
          <t>78/100</t>
        </is>
      </c>
      <c r="AC333" s="35" t="inlineStr">
        <is>
          <t>https://www.youtube.com/embed/tAiy66Xrsz4</t>
        </is>
      </c>
      <c r="AD333" s="62" t="inlineStr">
        <is>
          <t>GB</t>
        </is>
      </c>
      <c r="AE333" s="62" t="n">
        <v>1731215633548</v>
      </c>
    </row>
    <row r="334" ht="14.25" customHeight="1" s="170">
      <c r="A334" s="121" t="inlineStr">
        <is>
          <t>Trading Places</t>
        </is>
      </c>
      <c r="B334" s="122" t="n">
        <v>86</v>
      </c>
      <c r="C334" s="123" t="n"/>
      <c r="D334" s="140" t="n"/>
      <c r="E334" s="124" t="inlineStr">
        <is>
          <t>Comedy</t>
        </is>
      </c>
      <c r="F334" s="125" t="n"/>
      <c r="G334" s="31" t="inlineStr">
        <is>
          <t>Christmas</t>
        </is>
      </c>
      <c r="H334" s="32" t="n"/>
      <c r="I334" s="126" t="inlineStr">
        <is>
          <t>Paramount Pictures</t>
        </is>
      </c>
      <c r="J334" s="127" t="n">
        <v>1983</v>
      </c>
      <c r="K334" s="35">
        <f>ROW(K334)-1</f>
        <v/>
      </c>
      <c r="L334" s="62" t="b">
        <v>0</v>
      </c>
      <c r="M334" s="134" t="inlineStr">
        <is>
          <t>Very funny 80s comedy that has many outdated moments in modern times. Eddie Murphy stands out as the ascending superstar he was at the time.</t>
        </is>
      </c>
      <c r="N334" s="76" t="inlineStr">
        <is>
          <t>A snobbish investor and a wily street con-artist find their positions reversed as part of a bet by two callous millionaires.</t>
        </is>
      </c>
      <c r="O334" s="95" t="inlineStr">
        <is>
          <t>https://image.tmdb.org/t/p/w500/8mBuLCOcpWnmYtZc4aqtvDXslv6.jpg</t>
        </is>
      </c>
      <c r="P334" s="96"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34" s="97" t="inlineStr">
        <is>
          <t>John Landis</t>
        </is>
      </c>
      <c r="R334" s="41" t="inlineStr">
        <is>
          <t>[{"Source": "Internet Movie Database", "Value": "7.5/10"}, {"Source": "Rotten Tomatoes", "Value": "87%"}, {"Source": "Metacritic", "Value": "69/100"}]</t>
        </is>
      </c>
      <c r="S334" s="72" t="inlineStr">
        <is>
          <t>90,404,800</t>
        </is>
      </c>
      <c r="T334" s="99" t="inlineStr">
        <is>
          <t>R</t>
        </is>
      </c>
      <c r="U334" s="100" t="inlineStr">
        <is>
          <t>116</t>
        </is>
      </c>
      <c r="V334" s="82" t="inlineStr">
        <is>
          <t>{"link": "https://www.themoviedb.org/movie/1621-trading-places/watch?locale=CA",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4" s="46" t="inlineStr">
        <is>
          <t>15,000,000</t>
        </is>
      </c>
      <c r="X334" s="35" t="n">
        <v>1621</v>
      </c>
      <c r="Y334" s="35" t="inlineStr">
        <is>
          <t>[10136, 9602, 9080, 150, 2108, 90, 42442, 15251, 9713, 20016, 12614, 70954, 53957, 15301, 2623, 9647, 306, 11007, 10345, 10708]</t>
        </is>
      </c>
      <c r="Z334" s="35" t="inlineStr">
        <is>
          <t>87%</t>
        </is>
      </c>
      <c r="AA334" s="35" t="inlineStr">
        <is>
          <t>7.5/10</t>
        </is>
      </c>
      <c r="AB334" s="35" t="inlineStr">
        <is>
          <t>69/100</t>
        </is>
      </c>
      <c r="AC334" s="35" t="inlineStr">
        <is>
          <t>https://www.youtube.com/embed/Fupg2r1EJ9w</t>
        </is>
      </c>
      <c r="AD334" s="62" t="inlineStr">
        <is>
          <t>US</t>
        </is>
      </c>
      <c r="AE334" s="62" t="n">
        <v>1731215633548</v>
      </c>
    </row>
    <row r="335" ht="14.25" customHeight="1" s="170">
      <c r="A335" s="121" t="inlineStr">
        <is>
          <t>Wedding Crashers</t>
        </is>
      </c>
      <c r="B335" s="122" t="n">
        <v>86</v>
      </c>
      <c r="C335" s="123" t="n"/>
      <c r="D335" s="140" t="n"/>
      <c r="E335" s="124" t="inlineStr">
        <is>
          <t>RomCom</t>
        </is>
      </c>
      <c r="F335" s="125" t="n"/>
      <c r="G335" s="31" t="n"/>
      <c r="H335" s="32" t="n"/>
      <c r="I335" s="126" t="inlineStr">
        <is>
          <t>New Line Cinema</t>
        </is>
      </c>
      <c r="J335" s="127" t="n">
        <v>2005</v>
      </c>
      <c r="K335" s="35">
        <f>ROW(K335)-1</f>
        <v/>
      </c>
      <c r="L335" s="62" t="b">
        <v>0</v>
      </c>
      <c r="M335" s="12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35"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35" s="38" t="inlineStr">
        <is>
          <t>https://image.tmdb.org/t/p/w500/lFM3lk2zVzC1YFnKm0r6LbFPyRu.jpg</t>
        </is>
      </c>
      <c r="P335"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35" s="40" t="inlineStr">
        <is>
          <t>David Dobkin</t>
        </is>
      </c>
      <c r="R335" s="41" t="inlineStr">
        <is>
          <t>[{"Source": "Internet Movie Database", "Value": "7.0/10"}, {"Source": "Rotten Tomatoes", "Value": "75%"}, {"Source": "Metacritic", "Value": "64/100"}]</t>
        </is>
      </c>
      <c r="S335" s="42" t="inlineStr">
        <is>
          <t>288,500,000</t>
        </is>
      </c>
      <c r="T335" s="43" t="inlineStr">
        <is>
          <t>R</t>
        </is>
      </c>
      <c r="U335" s="44" t="inlineStr">
        <is>
          <t>119</t>
        </is>
      </c>
      <c r="V335" s="45" t="inlineStr">
        <is>
          <t>{"link": "https://www.themoviedb.org/movie/9522-wedding-crashers/watch?locale=CA",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35" s="46" t="inlineStr">
        <is>
          <t>40,000,000</t>
        </is>
      </c>
      <c r="X335" s="35" t="n">
        <v>9522</v>
      </c>
      <c r="Y335" s="35" t="inlineStr">
        <is>
          <t>[9398, 9472, 116741, 8699, 11003, 10591, 13934, 1819, 10218, 10201, 14161, 1597, 11852, 9722, 2171, 6557, 9718, 82, 6957, 4964]</t>
        </is>
      </c>
      <c r="Z335" s="35" t="inlineStr">
        <is>
          <t>75%</t>
        </is>
      </c>
      <c r="AA335" s="35" t="inlineStr">
        <is>
          <t>7.0/10</t>
        </is>
      </c>
      <c r="AB335" s="35" t="inlineStr">
        <is>
          <t>64/100</t>
        </is>
      </c>
      <c r="AC335" s="35" t="inlineStr">
        <is>
          <t>https://www.youtube.com/embed/GnD48PD84-8</t>
        </is>
      </c>
      <c r="AD335" s="62" t="inlineStr">
        <is>
          <t>US</t>
        </is>
      </c>
      <c r="AE335" s="62" t="n">
        <v>1731215633548</v>
      </c>
    </row>
    <row r="336" ht="14.25" customHeight="1" s="170">
      <c r="A336" s="121" t="inlineStr">
        <is>
          <t>Shaun of the Dead</t>
        </is>
      </c>
      <c r="B336" s="122" t="n">
        <v>86</v>
      </c>
      <c r="C336" s="123" t="n"/>
      <c r="D336" s="140" t="n"/>
      <c r="E336" s="124" t="inlineStr">
        <is>
          <t>Comedy</t>
        </is>
      </c>
      <c r="F336" s="125" t="inlineStr">
        <is>
          <t>Zombie</t>
        </is>
      </c>
      <c r="G336" s="31" t="n"/>
      <c r="H336" s="32" t="n"/>
      <c r="I336" s="126" t="inlineStr">
        <is>
          <t>Rogue Pictures</t>
        </is>
      </c>
      <c r="J336" s="127" t="n">
        <v>2004</v>
      </c>
      <c r="K336" s="35">
        <f>ROW(K336)-1</f>
        <v/>
      </c>
      <c r="L336" s="62" t="b">
        <v>0</v>
      </c>
      <c r="M336" s="128" t="n"/>
      <c r="N336" s="37" t="inlineStr">
        <is>
          <t>Shaun lives a supremely uneventful life, which revolves around his girlfriend, his mother, and, above all, his local pub. This gentle routine is threatened when the dead return to life and make strenuous attempts to snack on ordinary Londoners.</t>
        </is>
      </c>
      <c r="O336" s="38" t="inlineStr">
        <is>
          <t>https://image.tmdb.org/t/p/w500/dgXPhzNJH8HFTBjXPB177yNx6RI.jpg</t>
        </is>
      </c>
      <c r="P336"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36" s="40" t="inlineStr">
        <is>
          <t>Edgar Wright</t>
        </is>
      </c>
      <c r="R336" s="41" t="inlineStr">
        <is>
          <t>[{"Source": "Internet Movie Database", "Value": "7.9/10"}, {"Source": "Rotten Tomatoes", "Value": "92%"}, {"Source": "Metacritic", "Value": "76/100"}]</t>
        </is>
      </c>
      <c r="S336" s="42" t="inlineStr">
        <is>
          <t>39,396,175</t>
        </is>
      </c>
      <c r="T336" s="43" t="inlineStr">
        <is>
          <t>R</t>
        </is>
      </c>
      <c r="U336" s="44" t="inlineStr">
        <is>
          <t>99</t>
        </is>
      </c>
      <c r="V336" s="45" t="inlineStr">
        <is>
          <t>{"link": "https://www.themoviedb.org/movie/747-shaun-of-the-dead/watch?locale=CA",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6" s="46" t="inlineStr">
        <is>
          <t>6,000,000</t>
        </is>
      </c>
      <c r="X336" s="35" t="n">
        <v>747</v>
      </c>
      <c r="Y336" s="35" t="inlineStr">
        <is>
          <t>[4638, 107985, 19908, 924, 9473, 22538, 1542, 8699, 170, 763, 39513, 11549, 3989, 137, 813, 12133, 11381, 46838, 544, 38]</t>
        </is>
      </c>
      <c r="Z336" s="35" t="inlineStr">
        <is>
          <t>92%</t>
        </is>
      </c>
      <c r="AA336" s="35" t="inlineStr">
        <is>
          <t>7.9/10</t>
        </is>
      </c>
      <c r="AB336" s="35" t="inlineStr">
        <is>
          <t>76/100</t>
        </is>
      </c>
      <c r="AC336" s="35" t="inlineStr">
        <is>
          <t>https://www.youtube.com/embed/_QuY93B2FS0</t>
        </is>
      </c>
      <c r="AD336" s="62" t="inlineStr">
        <is>
          <t>GB</t>
        </is>
      </c>
      <c r="AE336" s="62" t="n">
        <v>1731215633548</v>
      </c>
    </row>
    <row r="337" ht="14.25" customHeight="1" s="170">
      <c r="A337" s="121" t="inlineStr">
        <is>
          <t>Ratatouille</t>
        </is>
      </c>
      <c r="B337" s="122" t="n">
        <v>86</v>
      </c>
      <c r="C337" s="123" t="inlineStr">
        <is>
          <t>Pixar</t>
        </is>
      </c>
      <c r="D337" s="140" t="n"/>
      <c r="E337" s="124" t="inlineStr">
        <is>
          <t>Animated</t>
        </is>
      </c>
      <c r="F337" s="125" t="n"/>
      <c r="G337" s="31" t="n"/>
      <c r="H337" s="32" t="n"/>
      <c r="I337" s="126" t="inlineStr">
        <is>
          <t>Disney</t>
        </is>
      </c>
      <c r="J337" s="127" t="n">
        <v>2007</v>
      </c>
      <c r="K337" s="35">
        <f>ROW(K337)-1</f>
        <v/>
      </c>
      <c r="L337" s="62" t="b">
        <v>0</v>
      </c>
      <c r="M337" s="128" t="n"/>
      <c r="N337"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37" s="38" t="inlineStr">
        <is>
          <t>https://image.tmdb.org/t/p/w500/t3vaWRPSf6WjDSamIkKDs1iQWna.jpg</t>
        </is>
      </c>
      <c r="P337"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37" s="40" t="inlineStr">
        <is>
          <t>Brad Bird</t>
        </is>
      </c>
      <c r="R337" s="41" t="inlineStr">
        <is>
          <t>[{"Source": "Internet Movie Database", "Value": "8.1/10"}, {"Source": "Rotten Tomatoes", "Value": "96%"}, {"Source": "Metacritic", "Value": "96/100"}]</t>
        </is>
      </c>
      <c r="S337" s="42" t="inlineStr">
        <is>
          <t>623,726,000</t>
        </is>
      </c>
      <c r="T337" s="43" t="inlineStr">
        <is>
          <t>G</t>
        </is>
      </c>
      <c r="U337" s="44" t="inlineStr">
        <is>
          <t>111</t>
        </is>
      </c>
      <c r="V337" s="45" t="inlineStr">
        <is>
          <t>{"link": "https://www.themoviedb.org/movie/2062-ratatouille/watch?locale=CA",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7" s="46" t="inlineStr">
        <is>
          <t>150,000,000</t>
        </is>
      </c>
      <c r="X337" s="35" t="n">
        <v>2062</v>
      </c>
      <c r="Y337" s="35" t="inlineStr">
        <is>
          <t>[10681, 14160, 920, 9806, 810, 62177, 12, 10193, 808, 38757, 34544, 585, 9408, 863, 10020, 49013, 425, 62211, 9487, 9654]</t>
        </is>
      </c>
      <c r="Z337" s="35" t="inlineStr">
        <is>
          <t>96%</t>
        </is>
      </c>
      <c r="AA337" s="35" t="inlineStr">
        <is>
          <t>8.1/10</t>
        </is>
      </c>
      <c r="AB337" s="35" t="inlineStr">
        <is>
          <t>96/100</t>
        </is>
      </c>
      <c r="AC337" s="35" t="inlineStr">
        <is>
          <t>https://www.youtube.com/embed/NgsQ8mVkN8w</t>
        </is>
      </c>
      <c r="AD337" s="62" t="inlineStr">
        <is>
          <t>US</t>
        </is>
      </c>
      <c r="AE337" s="62" t="n">
        <v>1731215633548</v>
      </c>
    </row>
    <row r="338" ht="14.25" customHeight="1" s="170">
      <c r="A338" s="121" t="inlineStr">
        <is>
          <t>Stripes</t>
        </is>
      </c>
      <c r="B338" s="122" t="n">
        <v>86</v>
      </c>
      <c r="C338" s="123" t="n"/>
      <c r="D338" s="140" t="n"/>
      <c r="E338" s="124" t="inlineStr">
        <is>
          <t>Comedy</t>
        </is>
      </c>
      <c r="F338" s="125" t="inlineStr">
        <is>
          <t>War</t>
        </is>
      </c>
      <c r="G338" s="31" t="n"/>
      <c r="H338" s="32" t="n"/>
      <c r="I338" s="126" t="inlineStr">
        <is>
          <t>Columbia Pictures</t>
        </is>
      </c>
      <c r="J338" s="127" t="n">
        <v>1981</v>
      </c>
      <c r="K338" s="35">
        <f>ROW(K338)-1</f>
        <v/>
      </c>
      <c r="L338" s="62" t="b">
        <v>0</v>
      </c>
      <c r="M338" s="128" t="n"/>
      <c r="N338" s="83" t="inlineStr">
        <is>
          <t>Hard-luck cabbie John Winger, directionless after being fired from his job and dumped by his girlfriend, enlists in the U.S. Army with his close pal, Russell Ziskey. After his barely satisfactory performance in basic training, the irreverent Winger emerges as the figurehead for a ragtag band of misfits. However, his hijinks threaten to cause an international scandal when he inadvertently commandeers a military assault vehicle behind enemy lines.</t>
        </is>
      </c>
      <c r="O338" s="84" t="inlineStr">
        <is>
          <t>https://image.tmdb.org/t/p/w500/vP8tPOgmJSNOh4bpOv1bFjid3rZ.jpg</t>
        </is>
      </c>
      <c r="P338" s="85"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38" s="86" t="inlineStr">
        <is>
          <t>Ivan Reitman</t>
        </is>
      </c>
      <c r="R338" s="59" t="inlineStr">
        <is>
          <t>[{"Source": "Internet Movie Database", "Value": "6.8/10"}, {"Source": "Rotten Tomatoes", "Value": "88%"}, {"Source": "Metacritic", "Value": "68/100"}]</t>
        </is>
      </c>
      <c r="S338" s="106" t="inlineStr">
        <is>
          <t>85,297,000</t>
        </is>
      </c>
      <c r="T338" s="107" t="inlineStr">
        <is>
          <t>R</t>
        </is>
      </c>
      <c r="U338" s="108" t="inlineStr">
        <is>
          <t>106</t>
        </is>
      </c>
      <c r="V338" s="89" t="inlineStr">
        <is>
          <t>{"link": "https://www.themoviedb.org/movie/10890-stripes/watch?locale=CA",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338" s="61" t="inlineStr">
        <is>
          <t>10,000,000</t>
        </is>
      </c>
      <c r="X338" s="35" t="n">
        <v>10890</v>
      </c>
      <c r="Y338" s="35" t="inlineStr">
        <is>
          <t>[11977, 15668, 474050, 222320, 16309, 142440, 470932, 18509, 26326, 15873, 44028, 1404, 14671, 11543, 21345, 87440, 116613, 1126357, 2182, 11598]</t>
        </is>
      </c>
      <c r="Z338" s="35" t="inlineStr">
        <is>
          <t>88%</t>
        </is>
      </c>
      <c r="AA338" s="35" t="inlineStr">
        <is>
          <t>6.8/10</t>
        </is>
      </c>
      <c r="AB338" s="35" t="inlineStr">
        <is>
          <t>68/100</t>
        </is>
      </c>
      <c r="AC338" s="35" t="inlineStr">
        <is>
          <t>https://www.youtube.com/embed/sKHwEoCIYqA</t>
        </is>
      </c>
      <c r="AD338" s="62" t="inlineStr">
        <is>
          <t>US</t>
        </is>
      </c>
      <c r="AE338" s="62" t="n">
        <v>1731215633548</v>
      </c>
    </row>
    <row r="339" ht="14.25" customHeight="1" s="170">
      <c r="A339" s="121" t="inlineStr">
        <is>
          <t>Star Wars: The Last Jedi</t>
        </is>
      </c>
      <c r="B339" s="122" t="n">
        <v>86</v>
      </c>
      <c r="C339" s="123" t="inlineStr">
        <is>
          <t>Star Wars</t>
        </is>
      </c>
      <c r="D339" s="140" t="inlineStr">
        <is>
          <t>Star Wars Sequel Trilogy</t>
        </is>
      </c>
      <c r="E339" s="124" t="inlineStr">
        <is>
          <t>Sci-Fi</t>
        </is>
      </c>
      <c r="F339" s="125" t="n"/>
      <c r="G339" s="31" t="n"/>
      <c r="H339" s="32" t="n"/>
      <c r="I339" s="126" t="inlineStr">
        <is>
          <t>Lucasfilm</t>
        </is>
      </c>
      <c r="J339" s="127" t="n">
        <v>2017</v>
      </c>
      <c r="K339" s="35">
        <f>ROW(K339)-1</f>
        <v/>
      </c>
      <c r="L339" s="62" t="b">
        <v>0</v>
      </c>
      <c r="M339" s="128"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39" s="83" t="inlineStr">
        <is>
          <t>Rey develops her newly discovered abilities with the guidance of Luke Skywalker, who is unsettled by the strength of her powers. Meanwhile, the Resistance prepares to do battle with the First Order.</t>
        </is>
      </c>
      <c r="O339" s="84" t="inlineStr">
        <is>
          <t>https://image.tmdb.org/t/p/w500/ySaaKHOLAQU5HoZqWmzDIj1VvZ1.jpg</t>
        </is>
      </c>
      <c r="P339" s="85"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39" s="86" t="inlineStr">
        <is>
          <t>Rian Johnson</t>
        </is>
      </c>
      <c r="R339" s="59" t="inlineStr">
        <is>
          <t>[{"Source": "Internet Movie Database", "Value": "6.9/10"}, {"Source": "Rotten Tomatoes", "Value": "91%"}, {"Source": "Metacritic", "Value": "84/100"}]</t>
        </is>
      </c>
      <c r="S339" s="106" t="inlineStr">
        <is>
          <t>1,332,698,830</t>
        </is>
      </c>
      <c r="T339" s="107" t="inlineStr">
        <is>
          <t>PG-13</t>
        </is>
      </c>
      <c r="U339" s="108" t="inlineStr">
        <is>
          <t>152</t>
        </is>
      </c>
      <c r="V339" s="89" t="inlineStr">
        <is>
          <t>{"link": "https://www.themoviedb.org/movie/181808-star-wars-the-last-jedi/watch?locale=CA",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39" s="61" t="inlineStr">
        <is>
          <t>200,000,000</t>
        </is>
      </c>
      <c r="X339" s="35" t="n">
        <v>181808</v>
      </c>
      <c r="Y339" s="35" t="inlineStr">
        <is>
          <t>[181812, 140607, 348350, 330459, 141052, 353486, 284053, 354912, 11, 400106, 392044, 1893, 335984, 316029, 374720, 399055, 343668, 284054, 315635, 300668]</t>
        </is>
      </c>
      <c r="Z339" s="35" t="inlineStr">
        <is>
          <t>91%</t>
        </is>
      </c>
      <c r="AA339" s="35" t="inlineStr">
        <is>
          <t>6.9/10</t>
        </is>
      </c>
      <c r="AB339" s="35" t="inlineStr">
        <is>
          <t>84/100</t>
        </is>
      </c>
      <c r="AC339" s="35" t="inlineStr">
        <is>
          <t>https://www.youtube.com/embed/Q0CbN8sfihY</t>
        </is>
      </c>
      <c r="AD339" s="62" t="inlineStr">
        <is>
          <t>US</t>
        </is>
      </c>
      <c r="AE339" s="62" t="inlineStr">
        <is>
          <t>1737087101518</t>
        </is>
      </c>
    </row>
    <row r="340" ht="14.25" customHeight="1" s="170">
      <c r="A340" s="121" t="inlineStr">
        <is>
          <t>Mickey 17</t>
        </is>
      </c>
      <c r="B340" s="122" t="n">
        <v>86</v>
      </c>
      <c r="C340" s="123" t="n"/>
      <c r="D340" s="140" t="n"/>
      <c r="E340" s="124" t="inlineStr">
        <is>
          <t>Sci-Fi</t>
        </is>
      </c>
      <c r="F340" s="125" t="inlineStr">
        <is>
          <t>Comedy</t>
        </is>
      </c>
      <c r="G340" s="31" t="n"/>
      <c r="H340" s="32" t="n"/>
      <c r="I340" s="126" t="inlineStr">
        <is>
          <t>Warner Bros.</t>
        </is>
      </c>
      <c r="J340" s="127" t="n">
        <v>2025</v>
      </c>
      <c r="K340" s="35">
        <f>ROW(K340)-1</f>
        <v/>
      </c>
      <c r="L340" s="62" t="b">
        <v>0</v>
      </c>
      <c r="M340" s="128"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40" s="37" t="inlineStr">
        <is>
          <t>Unlikely hero Mickey Barnes finds himself in the extraordinary circumstance of working for an employer who demands the ultimate commitment to the job… to die, for a living.</t>
        </is>
      </c>
      <c r="O340" s="38" t="inlineStr">
        <is>
          <t>https://image.tmdb.org/t/p/w500/edKpE9B5qN3e559OuMCLZdW1iBZ.jpg</t>
        </is>
      </c>
      <c r="P340"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40" s="40" t="inlineStr">
        <is>
          <t>Bong Joon Ho</t>
        </is>
      </c>
      <c r="R340" s="41" t="inlineStr">
        <is>
          <t>[{"Source": "Internet Movie Database", "Value": "6.8/10"}, {"Source": "Rotten Tomatoes", "Value": "77%"}, {"Source": "Metacritic", "Value": "72/100"}]</t>
        </is>
      </c>
      <c r="S340" s="42" t="inlineStr">
        <is>
          <t>131,847,147</t>
        </is>
      </c>
      <c r="T340" s="43" t="inlineStr">
        <is>
          <t>R</t>
        </is>
      </c>
      <c r="U340" s="44" t="inlineStr">
        <is>
          <t>137</t>
        </is>
      </c>
      <c r="V340" s="45" t="inlineStr">
        <is>
          <t>{"link": "https://www.themoviedb.org/movie/696506-mickey-17/watch?locale=CA",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0" s="46" t="inlineStr">
        <is>
          <t>118,000,000</t>
        </is>
      </c>
      <c r="X340" s="35" t="n">
        <v>696506</v>
      </c>
      <c r="Y340" s="35" t="inlineStr">
        <is>
          <t>[1195506, 1127674, 1249423, 1233575, 447273, 1124620, 1013601, 822119, 1244944, 777443, 1233413, 1084199, 950396, 324544, 1272149, 950387, 1045938, 1064213, 1059128, 1212855]</t>
        </is>
      </c>
      <c r="Z340" s="35" t="inlineStr">
        <is>
          <t>77%</t>
        </is>
      </c>
      <c r="AA340" s="35" t="inlineStr">
        <is>
          <t>6.8/10</t>
        </is>
      </c>
      <c r="AB340" s="35" t="inlineStr">
        <is>
          <t>72/100</t>
        </is>
      </c>
      <c r="AC340" s="35" t="inlineStr">
        <is>
          <t>https://www.youtube.com/embed/tA1s65o_kYM</t>
        </is>
      </c>
      <c r="AD340" s="62" t="inlineStr">
        <is>
          <t>GB</t>
        </is>
      </c>
      <c r="AE340" s="62" t="inlineStr">
        <is>
          <t>1741625196140</t>
        </is>
      </c>
    </row>
    <row r="341" ht="14.25" customHeight="1" s="170">
      <c r="A341" s="121" t="inlineStr">
        <is>
          <t>Bull Durham</t>
        </is>
      </c>
      <c r="B341" s="122" t="n">
        <v>86</v>
      </c>
      <c r="C341" s="123" t="n"/>
      <c r="D341" s="140" t="n"/>
      <c r="E341" s="124" t="inlineStr">
        <is>
          <t>Sports</t>
        </is>
      </c>
      <c r="F341" s="125" t="inlineStr">
        <is>
          <t>Comedy</t>
        </is>
      </c>
      <c r="G341" s="31" t="n"/>
      <c r="H341" s="32" t="n"/>
      <c r="I341" s="126" t="inlineStr">
        <is>
          <t>Orion Pictures</t>
        </is>
      </c>
      <c r="J341" s="127" t="n">
        <v>1988</v>
      </c>
      <c r="K341" s="35">
        <f>ROW(K341)-1</f>
        <v/>
      </c>
      <c r="L341" s="62" t="b">
        <v>0</v>
      </c>
      <c r="M341" s="128"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41" s="37"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41" s="38" t="inlineStr">
        <is>
          <t>https://image.tmdb.org/t/p/w500/q3T9bO6p74NcTxWOhdUA6fASQ5T.jpg</t>
        </is>
      </c>
      <c r="P341" s="39"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41" s="40" t="inlineStr">
        <is>
          <t>Ron Shelton</t>
        </is>
      </c>
      <c r="R341" s="41" t="inlineStr">
        <is>
          <t>[{"Source": "Internet Movie Database", "Value": "7.0/10"}, {"Source": "Rotten Tomatoes", "Value": "97%"}, {"Source": "Metacritic", "Value": "73/100"}]</t>
        </is>
      </c>
      <c r="S341" s="42" t="inlineStr">
        <is>
          <t>50,888,000</t>
        </is>
      </c>
      <c r="T341" s="43" t="inlineStr">
        <is>
          <t>R</t>
        </is>
      </c>
      <c r="U341" s="44" t="inlineStr">
        <is>
          <t>108</t>
        </is>
      </c>
      <c r="V341" s="45" t="inlineStr">
        <is>
          <t>{"link": "https://www.themoviedb.org/movie/287-bull-durham/watch?locale=CA",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"/ny55kYI31jrwSYp2LmCniMCGc03.jpg", "provider_id": 588, "provider_name": "MGM Amazon Channel", "display_priority": 71}, {"logo_path": "/ovmu6uot1XVvsemM2dDySXLiX57.jpg", "provider_id": 526, "provider_name": "AMC+", "display_priority": 87},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"free": [{"logo_path": "/j7D006Uy3UWwZ6G0xH6BMgIWTzH.jpg", "provider_id": 212, "provider_name": "Hoopla", "display_priority": 8}]}</t>
        </is>
      </c>
      <c r="W341" s="46" t="inlineStr">
        <is>
          <t>7,000,000</t>
        </is>
      </c>
      <c r="X341" s="35" t="n">
        <v>287</v>
      </c>
      <c r="Y341" s="35" t="inlineStr">
        <is>
          <t>[85160, 99749, 72717, 156220, 209204, 250195, 1260348, 29973, 26723, 11955, 18722, 2323, 25471, 30941, 10673, 14249, 13765, 19819, 32669]</t>
        </is>
      </c>
      <c r="Z341" s="35" t="inlineStr">
        <is>
          <t>97%</t>
        </is>
      </c>
      <c r="AA341" s="35" t="inlineStr">
        <is>
          <t>7.0/10</t>
        </is>
      </c>
      <c r="AB341" s="35" t="inlineStr">
        <is>
          <t>73/100</t>
        </is>
      </c>
      <c r="AC341" s="35" t="inlineStr">
        <is>
          <t>https://www.youtube.com/embed/qnWSvSrb1-I</t>
        </is>
      </c>
      <c r="AD341" s="62" t="inlineStr">
        <is>
          <t>US</t>
        </is>
      </c>
      <c r="AE341" s="62" t="inlineStr">
        <is>
          <t>1744394053199</t>
        </is>
      </c>
    </row>
    <row r="342" ht="14.25" customHeight="1" s="170">
      <c r="A342" s="121" t="inlineStr">
        <is>
          <t>Fear Street Part Two: 1978</t>
        </is>
      </c>
      <c r="B342" s="122" t="n">
        <v>86</v>
      </c>
      <c r="C342" s="123" t="inlineStr">
        <is>
          <t>Fear Street</t>
        </is>
      </c>
      <c r="D342" s="140" t="n"/>
      <c r="E342" s="124" t="inlineStr">
        <is>
          <t>Horror</t>
        </is>
      </c>
      <c r="F342" s="125" t="inlineStr">
        <is>
          <t>Slasher</t>
        </is>
      </c>
      <c r="G342" s="31" t="n"/>
      <c r="H342" s="32" t="inlineStr">
        <is>
          <t>Netflix</t>
        </is>
      </c>
      <c r="I342" s="126" t="inlineStr">
        <is>
          <t>Netflix</t>
        </is>
      </c>
      <c r="J342" s="127" t="n">
        <v>2021</v>
      </c>
      <c r="K342" s="35">
        <f>ROW(K342)-1</f>
        <v/>
      </c>
      <c r="L342" s="62" t="b">
        <v>0</v>
      </c>
      <c r="M342" s="128"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42" s="37" t="inlineStr">
        <is>
          <t>In 1978, two rival groups at Camp Nightwing must band together to solve a terrifying mystery when horrors from their towns' history come alive.</t>
        </is>
      </c>
      <c r="O342" s="38" t="inlineStr">
        <is>
          <t>https://image.tmdb.org/t/p/w500/cQywpstS8m9VyU0ho5E0KTNqd50.jpg</t>
        </is>
      </c>
      <c r="P342"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42" s="40" t="inlineStr">
        <is>
          <t>Leigh Janiak</t>
        </is>
      </c>
      <c r="R342" s="41" t="inlineStr">
        <is>
          <t>[{"Source": "Internet Movie Database", "Value": "6.7/10"}, {"Source": "Rotten Tomatoes", "Value": "88%"}, {"Source": "Metacritic", "Value": "61/100"}]</t>
        </is>
      </c>
      <c r="S342" s="42" t="inlineStr">
        <is>
          <t>0</t>
        </is>
      </c>
      <c r="T342" s="43" t="inlineStr">
        <is>
          <t>R</t>
        </is>
      </c>
      <c r="U342" s="44" t="inlineStr">
        <is>
          <t>111</t>
        </is>
      </c>
      <c r="V342"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94}]}</t>
        </is>
      </c>
      <c r="W342" s="46" t="inlineStr">
        <is>
          <t>0</t>
        </is>
      </c>
      <c r="X342" s="35" t="n">
        <v>591274</v>
      </c>
      <c r="Y342" s="35" t="inlineStr">
        <is>
          <t>[591275, 591273, 597890, 5825, 768334, 529106, 13958, 4296, 6951, 661930, 497698, 141052, 835551, 481879, 456616, 530351, 735595, 791568, 249916, 397514]</t>
        </is>
      </c>
      <c r="Z342" s="35" t="inlineStr">
        <is>
          <t>88%</t>
        </is>
      </c>
      <c r="AA342" s="35" t="inlineStr">
        <is>
          <t>6.7/10</t>
        </is>
      </c>
      <c r="AB342" s="35" t="inlineStr">
        <is>
          <t>61/100</t>
        </is>
      </c>
      <c r="AC342" s="35" t="inlineStr">
        <is>
          <t>https://www.youtube.com/embed/eR2KSY1fipo</t>
        </is>
      </c>
      <c r="AD342" s="62" t="inlineStr">
        <is>
          <t>US</t>
        </is>
      </c>
      <c r="AE342" s="62" t="inlineStr">
        <is>
          <t>1749675743124</t>
        </is>
      </c>
    </row>
    <row r="343" ht="14.25" customHeight="1" s="170">
      <c r="A343" s="121" t="inlineStr">
        <is>
          <t>American Psycho</t>
        </is>
      </c>
      <c r="B343" s="122" t="n">
        <v>86</v>
      </c>
      <c r="C343" s="123" t="n"/>
      <c r="D343" s="140" t="n"/>
      <c r="E343" s="124" t="inlineStr">
        <is>
          <t>Horror</t>
        </is>
      </c>
      <c r="F343" s="125" t="inlineStr">
        <is>
          <t>Dark Comedy</t>
        </is>
      </c>
      <c r="G343" s="31" t="n"/>
      <c r="H343" s="32" t="n"/>
      <c r="I343" s="126" t="inlineStr">
        <is>
          <t>Lionsgate</t>
        </is>
      </c>
      <c r="J343" s="127" t="n">
        <v>2000</v>
      </c>
      <c r="K343" s="35">
        <f>ROW(K343)-1</f>
        <v/>
      </c>
      <c r="L343" s="62" t="b">
        <v>0</v>
      </c>
      <c r="M343" s="128" t="inlineStr">
        <is>
          <t>Equal parts terrifying and funny, American Psycho is an interesting look into the mind of a Psychopath. Christian Bale delivers an incredible performance, carrying a lot of weight for this movie. The story is very compelling, where the conventional structure deteriorates along with Bateman's sanity. What makes this so terrifying is the thought that there are people like this in the world, and even some that try to replicate his lifestyle (hopefully without the murders, at least). I was left confused by the end, but after thinking on it, I do understand. I take things very literally most of the time, so it was challenging for me to grasp what the movie was saying. The script is very well written, with sharp dialogue and very funny, dark, comedic moments. A must watch movie from the turn of the century.</t>
        </is>
      </c>
      <c r="N343" s="37" t="inlineStr">
        <is>
          <t>A wealthy New York investment banking executive hides his alternate psychopathic ego from his co-workers and friends as he escalates deeper into his illogical, gratuitous fantasies.</t>
        </is>
      </c>
      <c r="O343" s="38" t="inlineStr">
        <is>
          <t>https://image.tmdb.org/t/p/w500/9uGHEgsiUXjCNq8wdq4r49YL8A1.jpg</t>
        </is>
      </c>
      <c r="P343" s="39" t="inlineStr">
        <is>
          <t>Christian Bale, Justin Theroux, Josh Lucas, Bill Sage, Chloë Sevigny, Reese Witherspoon, Samantha Mathis, Matt Ross, Jared Leto, Willem Dafoe, Cara Seymour, Guinevere Turner, Stephen Bogaert, Monika Meier, Reg E. Cathey, Blair Williams, Marie Dame, Kelley Harron, Patricia Gage, Krista Sutton, Landy Cannon, Park Bench, Catherine Black, Margaret Ma, Peter Tufford Kennedy, Mark Pawson, Jessica Lau, Lilette Wiens, Glen Marc Silot, Charlotte Hunter, Kiki Buttignol, Joyce R. Korbin, Reuben Thompson, Bryan Renfro, Ross Gibby, Christina McKay, Alan McCullough, Anthony Lemke, Connie Chen, Brett Alexander Davidson, Peter Loung, Joseph Oliveira, Leanne Poirier Greenfield, Somaya Reece, Kate Steen, Ronald Reagan</t>
        </is>
      </c>
      <c r="Q343" s="40" t="inlineStr">
        <is>
          <t>Mary Harron</t>
        </is>
      </c>
      <c r="R343" s="41" t="inlineStr">
        <is>
          <t>[{"Source": "Internet Movie Database", "Value": "7.6/10"}, {"Source": "Rotten Tomatoes", "Value": "68%"}, {"Source": "Metacritic", "Value": "64/100"}]</t>
        </is>
      </c>
      <c r="S343" s="42" t="inlineStr">
        <is>
          <t>34,300,000</t>
        </is>
      </c>
      <c r="T343" s="43" t="inlineStr">
        <is>
          <t>R</t>
        </is>
      </c>
      <c r="U343" s="44" t="inlineStr">
        <is>
          <t>102</t>
        </is>
      </c>
      <c r="V343" s="45" t="inlineStr">
        <is>
          <t>{"link": "https://www.themoviedb.org/movie/1359-american-psycho/watch?locale=CA",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"/o4OqlMLb3ZjhK7OwR4qvxiZKOXf.jpg", "provider_id": 2358, "provider_name": "Lionsgate+ Amazon Channels", "display_priority": 127}],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3" s="46" t="inlineStr">
        <is>
          <t>7,000,000</t>
        </is>
      </c>
      <c r="X343" s="35" t="n">
        <v>1359</v>
      </c>
      <c r="Y343" s="35" t="inlineStr">
        <is>
          <t>[4553, 10726, 14, 190859, 168672, 504, 115, 391713, 550, 109445, 1949, 73, 45317, 318846, 641, 103, 153, 2105, 539, 11831]</t>
        </is>
      </c>
      <c r="Z343" s="35" t="inlineStr">
        <is>
          <t>68%</t>
        </is>
      </c>
      <c r="AA343" s="35" t="inlineStr">
        <is>
          <t>7.6/10</t>
        </is>
      </c>
      <c r="AB343" s="35" t="inlineStr">
        <is>
          <t>64/100</t>
        </is>
      </c>
      <c r="AC343" s="35" t="inlineStr">
        <is>
          <t>https://www.youtube.com/embed/81mibtQWWBg</t>
        </is>
      </c>
      <c r="AD343" s="62" t="inlineStr">
        <is>
          <t>US</t>
        </is>
      </c>
      <c r="AE343" s="62" t="inlineStr">
        <is>
          <t>1751300429143</t>
        </is>
      </c>
    </row>
    <row r="344" ht="14.25" customHeight="1" s="170">
      <c r="A344" s="121" t="inlineStr">
        <is>
          <t>28 Years Later</t>
        </is>
      </c>
      <c r="B344" s="122" t="n">
        <v>86</v>
      </c>
      <c r="C344" s="123" t="inlineStr">
        <is>
          <t>28 Days Later</t>
        </is>
      </c>
      <c r="D344" s="140" t="n"/>
      <c r="E344" s="124" t="inlineStr">
        <is>
          <t>Horror</t>
        </is>
      </c>
      <c r="F344" s="125" t="inlineStr">
        <is>
          <t>Apocalypse</t>
        </is>
      </c>
      <c r="G344" s="31" t="n"/>
      <c r="H344" s="32" t="n"/>
      <c r="I344" s="126" t="inlineStr">
        <is>
          <t>Columbia Pictures</t>
        </is>
      </c>
      <c r="J344" s="127" t="n">
        <v>2025</v>
      </c>
      <c r="K344" s="35">
        <f>ROW(K344)-1</f>
        <v/>
      </c>
      <c r="L344" s="62" t="b">
        <v>0</v>
      </c>
      <c r="M344" s="128" t="inlineStr">
        <is>
          <t>Another great film from Danny Boyle and Alex Garland. This is very well directed, bringing a visual flair and style that really stands out. The acting is fantastic, particularly some heavy lifting from the young Alfie Williams, but also great performances from Jodie Comer,  Aaron Taylor-Johnson and Ralph Fiennes. Some very memorable moments that will stick with me for a long time. The first half is loaded with tension and good horror work, and the second half is very contemplative and compelling. Isn't able to be as groundbreaking as the original since so much has been done in zombie media, but is right up there for enjoyment level.</t>
        </is>
      </c>
      <c r="N344" s="37" t="inlineStr">
        <is>
          <t>Twenty-eight years since the rage virus escaped a biological weapons laboratory, now, still in a ruthlessly enforced quarantine, some have found ways to exist amidst the infected. One such group lives on a small island connected to the mainland by a single, heavily-defended causeway. When one member departs on a mission into the dark heart of the mainland, he discovers secrets, wonders, and horrors that have mutated not only the infected but other survivors as well.</t>
        </is>
      </c>
      <c r="O344" s="135" t="inlineStr">
        <is>
          <t>https://image.tmdb.org/t/p/w500/361hRZoG91Nw6qXaIKuGoogQjix.jpg</t>
        </is>
      </c>
      <c r="P344" s="39" t="inlineStr">
        <is>
          <t>Alfie Williams, Jodie Comer, Aaron Taylor-Johnson, Ralph Fiennes, Edvin Ryding, Jack O'Connell, Christopher Fulford, Stella Gonet, Chi Lewis-Parry, Rocco Haynes, Kim Allan, Sandy Batchelor, Amy Cameron, Geoffrey Newland, Joe Blakemore, Celi Crossland, Robert Rhodes, Erin Kellyman, Sam Locke, Maura Bird, Ghazi Al Ruffai, Emma Laird, Connor Newall, Sienna Giblin, Hayley Walters, Peter Labas, Kat Kitchener, Jason Kuang Yao Lee, Ember Storm, Jake Grimes, Chris Gregory, Helen Rowlands, Haley Flaherty, Harriet Taylor, Hannah Allan-Robertson, Annabelle Graham, Olivia Morley, Theadora Rawlings, Darcie Smith, Isla Vickers, Lachlan Tucker, Winnow Short, Olivia Grace Lee, Lucas Toole, Cohen Lewis Williamson, Myles Woodhouse, Gordon Alexander, Angus Neill, Col Needham</t>
        </is>
      </c>
      <c r="Q344" s="40" t="inlineStr">
        <is>
          <t>Danny Boyle</t>
        </is>
      </c>
      <c r="R344" s="41" t="inlineStr">
        <is>
          <t>[{"Source": "Internet Movie Database", "Value": "7.1/10"}, {"Source": "Rotten Tomatoes", "Value": "88%"}, {"Source": "Metacritic", "Value": "77/100"}]</t>
        </is>
      </c>
      <c r="S344" s="42" t="inlineStr">
        <is>
          <t>149,949,201</t>
        </is>
      </c>
      <c r="T344" s="43" t="inlineStr">
        <is>
          <t>R</t>
        </is>
      </c>
      <c r="U344" s="44" t="inlineStr">
        <is>
          <t>115</t>
        </is>
      </c>
      <c r="V344" s="45" t="inlineStr">
        <is>
          <t>{"link": "https://www.themoviedb.org/movie/1100988-28-years-later/watch?locale=CA",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44" s="46" t="inlineStr">
        <is>
          <t>60,000,000</t>
        </is>
      </c>
      <c r="X344" s="35" t="n">
        <v>1100988</v>
      </c>
      <c r="Y344" s="35" t="inlineStr">
        <is>
          <t>[1234821, 1061474, 1071585, 911430, 1022787, 842924, 1285965, 1195518, 170, 1087192, 617126, 1562, 145, 933090, 1243341, 1352310, 1299372, 1484253, 1328956, 1320400]</t>
        </is>
      </c>
      <c r="Z344" s="35" t="inlineStr">
        <is>
          <t>88%</t>
        </is>
      </c>
      <c r="AA344" s="35" t="inlineStr">
        <is>
          <t>7.1/10</t>
        </is>
      </c>
      <c r="AB344" s="35" t="inlineStr">
        <is>
          <t>77/100</t>
        </is>
      </c>
      <c r="AC344" s="35" t="inlineStr">
        <is>
          <t>https://www.youtube.com/embed/IYGG55qwQZQ</t>
        </is>
      </c>
      <c r="AD344" s="62" t="inlineStr">
        <is>
          <t>GB</t>
        </is>
      </c>
      <c r="AE344" s="62" t="inlineStr">
        <is>
          <t>1751860063436</t>
        </is>
      </c>
    </row>
    <row r="345" ht="14.25" customHeight="1" s="170">
      <c r="A345" s="121" t="inlineStr">
        <is>
          <t>Ron's Gone Wrong</t>
        </is>
      </c>
      <c r="B345" s="122" t="n">
        <v>85</v>
      </c>
      <c r="C345" s="123" t="n"/>
      <c r="D345" s="140" t="n"/>
      <c r="E345" s="124" t="inlineStr">
        <is>
          <t>Animated</t>
        </is>
      </c>
      <c r="F345" s="125" t="n"/>
      <c r="G345" s="31" t="n"/>
      <c r="H345" s="32" t="n"/>
      <c r="I345" s="126" t="inlineStr">
        <is>
          <t>20th Century Studios</t>
        </is>
      </c>
      <c r="J345" s="127" t="n">
        <v>2021</v>
      </c>
      <c r="K345" s="35">
        <f>ROW(K345)-1</f>
        <v/>
      </c>
      <c r="L345" s="62" t="b">
        <v>0</v>
      </c>
      <c r="M345" s="128" t="n"/>
      <c r="N345" s="76" t="inlineStr">
        <is>
          <t>In a world where walking, talking, digitally connected bots have become children's best friends, an 11-year-old finds that his robot buddy doesn't quite work the same as the others do.</t>
        </is>
      </c>
      <c r="O345" s="95" t="inlineStr">
        <is>
          <t>https://image.tmdb.org/t/p/w500/plzgQAXIEHm4Y92ktxU6fedUc0x.jpg</t>
        </is>
      </c>
      <c r="P345" s="96"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45" s="97" t="inlineStr">
        <is>
          <t>Sarah Smith, Jean-Philippe Vine</t>
        </is>
      </c>
      <c r="R345" s="41" t="inlineStr">
        <is>
          <t>[{"Source": "Internet Movie Database", "Value": "7.1/10"}, {"Source": "Metacritic", "Value": "65/100"}]</t>
        </is>
      </c>
      <c r="S345" s="72" t="inlineStr">
        <is>
          <t>60,692,022</t>
        </is>
      </c>
      <c r="T345" s="99" t="inlineStr">
        <is>
          <t>PG</t>
        </is>
      </c>
      <c r="U345" s="100" t="inlineStr">
        <is>
          <t>107</t>
        </is>
      </c>
      <c r="V345" s="82" t="inlineStr">
        <is>
          <t>{"link": "https://www.themoviedb.org/movie/482321-ron-s-gone-wrong/watch?locale=CA",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5" s="101" t="inlineStr">
        <is>
          <t>0</t>
        </is>
      </c>
      <c r="X345" s="35" t="n">
        <v>482321</v>
      </c>
      <c r="Y345" s="35" t="inlineStr">
        <is>
          <t>[17532, 774741, 554590, 568124, 585245, 654974, 789708, 762879, 770254, 617653, 140870, 438695, 876716, 831827, 5375, 795607, 877183, 512025, 508943, 550988]</t>
        </is>
      </c>
      <c r="Z345" s="35" t="inlineStr">
        <is>
          <t>N/A</t>
        </is>
      </c>
      <c r="AA345" s="35" t="inlineStr">
        <is>
          <t>7.1/10</t>
        </is>
      </c>
      <c r="AB345" s="35" t="inlineStr">
        <is>
          <t>65/100</t>
        </is>
      </c>
      <c r="AC345" s="35" t="inlineStr">
        <is>
          <t>https://www.youtube.com/embed/8I8nMtzN05s</t>
        </is>
      </c>
      <c r="AD345" s="62" t="inlineStr">
        <is>
          <t>US</t>
        </is>
      </c>
      <c r="AE345" s="62" t="n">
        <v>1731215633548</v>
      </c>
    </row>
    <row r="346" ht="14.25" customHeight="1" s="170">
      <c r="A346" s="121" t="inlineStr">
        <is>
          <t>Raya and the Last Dragon</t>
        </is>
      </c>
      <c r="B346" s="122" t="n">
        <v>85</v>
      </c>
      <c r="C346" s="123" t="inlineStr">
        <is>
          <t>Disney Animation</t>
        </is>
      </c>
      <c r="D346" s="140" t="n"/>
      <c r="E346" s="124" t="inlineStr">
        <is>
          <t>Animated</t>
        </is>
      </c>
      <c r="F346" s="125" t="inlineStr">
        <is>
          <t>Princess</t>
        </is>
      </c>
      <c r="G346" s="31" t="n"/>
      <c r="H346" s="32" t="inlineStr">
        <is>
          <t>Disney+</t>
        </is>
      </c>
      <c r="I346" s="126" t="inlineStr">
        <is>
          <t>Disney</t>
        </is>
      </c>
      <c r="J346" s="127" t="n">
        <v>2021</v>
      </c>
      <c r="K346" s="35">
        <f>ROW(K346)-1</f>
        <v/>
      </c>
      <c r="L346" s="62" t="b">
        <v>0</v>
      </c>
      <c r="M346" s="128" t="n"/>
      <c r="N346"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46" s="38" t="inlineStr">
        <is>
          <t>https://image.tmdb.org/t/p/w500/lPsD10PP4rgUGiGR4CCXA6iY0QQ.jpg</t>
        </is>
      </c>
      <c r="P346"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46" s="40" t="inlineStr">
        <is>
          <t>Don Hall, Carlos López Estrada</t>
        </is>
      </c>
      <c r="R346" s="41" t="inlineStr">
        <is>
          <t>[{"Source": "Internet Movie Database", "Value": "7.3/10"}, {"Source": "Rotten Tomatoes", "Value": "93%"}, {"Source": "Metacritic", "Value": "74/100"}]</t>
        </is>
      </c>
      <c r="S346" s="42" t="inlineStr">
        <is>
          <t>130,423,032</t>
        </is>
      </c>
      <c r="T346" s="43" t="inlineStr">
        <is>
          <t>PG</t>
        </is>
      </c>
      <c r="U346" s="44" t="inlineStr">
        <is>
          <t>107</t>
        </is>
      </c>
      <c r="V346" s="45" t="inlineStr">
        <is>
          <t>{"link": "https://www.themoviedb.org/movie/527774-raya-and-the-last-dragon/watch?locale=CA",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6" s="46" t="inlineStr">
        <is>
          <t>100,000,000</t>
        </is>
      </c>
      <c r="X346" s="35" t="n">
        <v>527774</v>
      </c>
      <c r="Y346" s="35" t="inlineStr">
        <is>
          <t>[587807, 791373, 508442, 484718, 501929, 508943, 464052, 337404, 458576, 529203, 615457, 779047, 550205, 793723, 797394, 399566, 581389, 531219, 663558, 544401]</t>
        </is>
      </c>
      <c r="Z346" s="35" t="inlineStr">
        <is>
          <t>93%</t>
        </is>
      </c>
      <c r="AA346" s="35" t="inlineStr">
        <is>
          <t>7.3/10</t>
        </is>
      </c>
      <c r="AB346" s="35" t="inlineStr">
        <is>
          <t>74/100</t>
        </is>
      </c>
      <c r="AC346" s="35" t="inlineStr">
        <is>
          <t>https://www.youtube.com/embed/3UFWsEY8Hdc</t>
        </is>
      </c>
      <c r="AD346" s="62" t="inlineStr">
        <is>
          <t>US</t>
        </is>
      </c>
      <c r="AE346" s="62" t="n">
        <v>1731215633548</v>
      </c>
    </row>
    <row r="347" ht="14.25" customHeight="1" s="170">
      <c r="A347" s="121" t="inlineStr">
        <is>
          <t>Black Panther: Wakanda Forever</t>
        </is>
      </c>
      <c r="B347" s="122" t="n">
        <v>85</v>
      </c>
      <c r="C347" s="123" t="inlineStr">
        <is>
          <t>Marvel</t>
        </is>
      </c>
      <c r="D347" s="140" t="inlineStr">
        <is>
          <t>MCU</t>
        </is>
      </c>
      <c r="E347" s="124" t="inlineStr">
        <is>
          <t>Comic Book</t>
        </is>
      </c>
      <c r="F347" s="125" t="n"/>
      <c r="G347" s="31" t="n"/>
      <c r="H347" s="32" t="n"/>
      <c r="I347" s="126" t="inlineStr">
        <is>
          <t>Disney</t>
        </is>
      </c>
      <c r="J347" s="127" t="n">
        <v>2022</v>
      </c>
      <c r="K347" s="35">
        <f>ROW(K347)-1</f>
        <v/>
      </c>
      <c r="L347" s="62" t="b">
        <v>0</v>
      </c>
      <c r="M347" s="128" t="n"/>
      <c r="N347"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47" s="38" t="inlineStr">
        <is>
          <t>https://image.tmdb.org/t/p/w500/sv1xJUazXeYqALzczSZ3O6nkH75.jpg</t>
        </is>
      </c>
      <c r="P347"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47" s="40" t="inlineStr">
        <is>
          <t>Ryan Coogler</t>
        </is>
      </c>
      <c r="R347" s="41" t="inlineStr">
        <is>
          <t>[{"Source": "Internet Movie Database", "Value": "6.6/10"}, {"Source": "Rotten Tomatoes", "Value": "84%"}, {"Source": "Metacritic", "Value": "67/100"}]</t>
        </is>
      </c>
      <c r="S347" s="42" t="inlineStr">
        <is>
          <t>859,102,154</t>
        </is>
      </c>
      <c r="T347" s="43" t="inlineStr">
        <is>
          <t>PG-13</t>
        </is>
      </c>
      <c r="U347" s="44" t="inlineStr">
        <is>
          <t>162</t>
        </is>
      </c>
      <c r="V347" s="45" t="inlineStr">
        <is>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7" s="46" t="inlineStr">
        <is>
          <t>250,000,000</t>
        </is>
      </c>
      <c r="X347" s="35" t="n">
        <v>505642</v>
      </c>
      <c r="Y347" s="35" t="inlineStr">
        <is>
          <t>[646389, 436270, 315162, 774752, 640146, 758009, 631842, 76600, 536554, 829280, 1011679, 661374, 284054, 943822, 616037, 843794, 740952, 1013860, 736526, 724495]</t>
        </is>
      </c>
      <c r="Z347" s="35" t="inlineStr">
        <is>
          <t>84%</t>
        </is>
      </c>
      <c r="AA347" s="35" t="inlineStr">
        <is>
          <t>6.6/10</t>
        </is>
      </c>
      <c r="AB347" s="35" t="inlineStr">
        <is>
          <t>67/100</t>
        </is>
      </c>
      <c r="AC347" s="35" t="inlineStr">
        <is>
          <t>https://www.youtube.com/embed/_Z3QKkl1WyM</t>
        </is>
      </c>
      <c r="AD347" s="62" t="inlineStr">
        <is>
          <t>US</t>
        </is>
      </c>
      <c r="AE347" s="62" t="n">
        <v>1731215633548</v>
      </c>
    </row>
    <row r="348" ht="14.25" customHeight="1" s="170">
      <c r="A348" s="121" t="inlineStr">
        <is>
          <t>We Live in Time</t>
        </is>
      </c>
      <c r="B348" s="122" t="n">
        <v>85</v>
      </c>
      <c r="C348" s="123" t="n"/>
      <c r="D348" s="140" t="n"/>
      <c r="E348" s="124" t="inlineStr">
        <is>
          <t>Drama</t>
        </is>
      </c>
      <c r="F348" s="125" t="inlineStr">
        <is>
          <t>Romance</t>
        </is>
      </c>
      <c r="G348" s="31" t="n"/>
      <c r="H348" s="32" t="n"/>
      <c r="I348" s="126" t="inlineStr">
        <is>
          <t>StudioCanal</t>
        </is>
      </c>
      <c r="J348" s="127" t="n">
        <v>2024</v>
      </c>
      <c r="K348" s="35">
        <f>ROW(K348)-1</f>
        <v/>
      </c>
      <c r="L348" s="62" t="b">
        <v>0</v>
      </c>
      <c r="M348" s="12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48" s="76" t="inlineStr">
        <is>
          <t>An up-and-coming chef and a recent divorcée find their lives forever changed when a chance encounter brings them together, in a decade-spanning, deeply moving romance.</t>
        </is>
      </c>
      <c r="O348" s="95" t="inlineStr">
        <is>
          <t>https://image.tmdb.org/t/p/w500/flSncTaSISRqrqoJ18ZBmThR4Ee.jpg</t>
        </is>
      </c>
      <c r="P348" s="96"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48" s="97" t="inlineStr">
        <is>
          <t>John Crowley</t>
        </is>
      </c>
      <c r="R348" s="114" t="inlineStr">
        <is>
          <t>[{"Source": "Internet Movie Database", "Value": "7.0/10"}, {"Source": "Rotten Tomatoes", "Value": "79%"}, {"Source": "Metacritic", "Value": "59/100"}]</t>
        </is>
      </c>
      <c r="S348" s="98" t="inlineStr">
        <is>
          <t>37,182,814</t>
        </is>
      </c>
      <c r="T348" s="99" t="inlineStr">
        <is>
          <t>R</t>
        </is>
      </c>
      <c r="U348" s="100" t="inlineStr">
        <is>
          <t>108</t>
        </is>
      </c>
      <c r="V348" s="82" t="inlineStr">
        <is>
          <t>{"link": "https://www.themoviedb.org/movie/1100099-we-live-in-time/watch?locale=CA",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48" s="101" t="inlineStr">
        <is>
          <t>20,000,000</t>
        </is>
      </c>
      <c r="X348" s="35" t="n">
        <v>1100099</v>
      </c>
      <c r="Y348" s="35" t="inlineStr">
        <is>
          <t>[1016848, 896151, 1128752, 1104171, 445629, 822119, 1038263, 1114738, 1206617, 959596, 857598, 1160878, 950253, 1025527, 179387, 791042, 1361292, 661950, 12117, 961651]</t>
        </is>
      </c>
      <c r="Z348" s="35" t="inlineStr">
        <is>
          <t>79%</t>
        </is>
      </c>
      <c r="AA348" s="35" t="inlineStr">
        <is>
          <t>7.0/10</t>
        </is>
      </c>
      <c r="AB348" s="35" t="inlineStr">
        <is>
          <t>59/100</t>
        </is>
      </c>
      <c r="AC348" s="35" t="inlineStr">
        <is>
          <t>https://www.youtube.com/embed/MH02yagHaNw</t>
        </is>
      </c>
      <c r="AD348" s="62" t="inlineStr">
        <is>
          <t>GB</t>
        </is>
      </c>
      <c r="AE348" s="62" t="n">
        <v>1731215633548</v>
      </c>
    </row>
    <row r="349" ht="14.25" customHeight="1" s="170">
      <c r="A349" s="121" t="inlineStr">
        <is>
          <t>High Fidelity</t>
        </is>
      </c>
      <c r="B349" s="122" t="n">
        <v>85</v>
      </c>
      <c r="C349" s="123" t="n"/>
      <c r="D349" s="140" t="n"/>
      <c r="E349" s="124" t="inlineStr">
        <is>
          <t>RomCom</t>
        </is>
      </c>
      <c r="F349" s="125" t="inlineStr">
        <is>
          <t>Drama</t>
        </is>
      </c>
      <c r="G349" s="31" t="n"/>
      <c r="H349" s="32" t="n"/>
      <c r="I349" s="126" t="inlineStr">
        <is>
          <t>20th Century Studios</t>
        </is>
      </c>
      <c r="J349" s="127" t="n">
        <v>2000</v>
      </c>
      <c r="K349" s="35">
        <f>ROW(K349)-1</f>
        <v/>
      </c>
      <c r="L349" s="62" t="b">
        <v>0</v>
      </c>
      <c r="M349" s="12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49" s="49" t="inlineStr">
        <is>
          <t>After his long-time girlfriend dumps him, a thirty-year-old record store owner seeks to understand why he is unlucky in love while recounting his "top five breakups of all time".</t>
        </is>
      </c>
      <c r="O349" s="50" t="inlineStr">
        <is>
          <t>https://image.tmdb.org/t/p/w500/e2LZGB62GMhv3Fo8tDZjY87I81a.jpg</t>
        </is>
      </c>
      <c r="P349"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49" s="52" t="inlineStr">
        <is>
          <t>Stephen Frears</t>
        </is>
      </c>
      <c r="R349" s="53" t="inlineStr">
        <is>
          <t>[{"Source": "Internet Movie Database", "Value": "7.4/10"}, {"Source": "Rotten Tomatoes", "Value": "91%"}, {"Source": "Metacritic", "Value": "79/100"}]</t>
        </is>
      </c>
      <c r="S349" s="54" t="inlineStr">
        <is>
          <t>47,100,000</t>
        </is>
      </c>
      <c r="T349" s="55" t="inlineStr">
        <is>
          <t>R</t>
        </is>
      </c>
      <c r="U349" s="56" t="inlineStr">
        <is>
          <t>113</t>
        </is>
      </c>
      <c r="V349" s="57" t="inlineStr">
        <is>
          <t>{"link": "https://www.themoviedb.org/movie/243-high-fidelity/watch?locale=CA",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49" s="58" t="inlineStr">
        <is>
          <t>30,000,000</t>
        </is>
      </c>
      <c r="X349" s="35" t="n">
        <v>243</v>
      </c>
      <c r="Y349" s="35" t="inlineStr">
        <is>
          <t>[2255, 249, 12596, 10218, 11003, 10215, 2179, 3084, 1999, 14269, 689643, 435218, 1698, 397601, 467263, 48392, 13441, 38442, 29283, 9005]</t>
        </is>
      </c>
      <c r="Z349" s="35" t="inlineStr">
        <is>
          <t>91%</t>
        </is>
      </c>
      <c r="AA349" s="35" t="inlineStr">
        <is>
          <t>7.4/10</t>
        </is>
      </c>
      <c r="AB349" s="35" t="inlineStr">
        <is>
          <t>79/100</t>
        </is>
      </c>
      <c r="AC349" s="35" t="inlineStr">
        <is>
          <t>https://www.youtube.com/embed/6P4dXJ_Tvns</t>
        </is>
      </c>
      <c r="AD349" s="62" t="inlineStr">
        <is>
          <t>US</t>
        </is>
      </c>
      <c r="AE349" s="62" t="n">
        <v>1731215633548</v>
      </c>
    </row>
    <row r="350" ht="14.25" customHeight="1" s="170">
      <c r="A350" s="121" t="inlineStr">
        <is>
          <t>Dream Scenario</t>
        </is>
      </c>
      <c r="B350" s="122" t="n">
        <v>85</v>
      </c>
      <c r="C350" s="123" t="n"/>
      <c r="D350" s="140" t="n"/>
      <c r="E350" s="124" t="inlineStr">
        <is>
          <t>Fantasy</t>
        </is>
      </c>
      <c r="F350" s="125" t="inlineStr">
        <is>
          <t>Dark Comedy</t>
        </is>
      </c>
      <c r="G350" s="31" t="n"/>
      <c r="H350" s="32" t="n"/>
      <c r="I350" s="126" t="inlineStr">
        <is>
          <t>A24</t>
        </is>
      </c>
      <c r="J350" s="127" t="n">
        <v>2023</v>
      </c>
      <c r="K350" s="35">
        <f>ROW(K350)-1</f>
        <v/>
      </c>
      <c r="L350" s="62" t="b">
        <v>0</v>
      </c>
      <c r="M350" s="12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50" s="37" t="inlineStr">
        <is>
          <t>Hapless family man Paul Matthews finds his life turned upside down when millions of strangers suddenly start seeing him in their dreams. But when his nighttime appearances take a nightmarish turn, Paul is forced to navigate his newfound stardom.</t>
        </is>
      </c>
      <c r="O350" s="38" t="inlineStr">
        <is>
          <t>https://image.tmdb.org/t/p/w500/2RSMu2iMDCdMKmvBWWvcmE8vjMj.jpg</t>
        </is>
      </c>
      <c r="P350"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50" s="40" t="inlineStr">
        <is>
          <t>Kristoffer Borgli</t>
        </is>
      </c>
      <c r="R350" s="41" t="inlineStr">
        <is>
          <t>[{"Source": "Internet Movie Database", "Value": "6.8/10"}, {"Source": "Rotten Tomatoes", "Value": "91%"}, {"Source": "Metacritic", "Value": "74/100"}]</t>
        </is>
      </c>
      <c r="S350" s="42" t="inlineStr">
        <is>
          <t>14,114,415</t>
        </is>
      </c>
      <c r="T350" s="43" t="inlineStr">
        <is>
          <t>R</t>
        </is>
      </c>
      <c r="U350" s="44" t="inlineStr">
        <is>
          <t>102</t>
        </is>
      </c>
      <c r="V350" s="45" t="inlineStr">
        <is>
          <t>{"link": "https://www.themoviedb.org/movie/823482-dream-scenario/watch?locale=CA",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"free": [{"logo_path": "/j7D006Uy3UWwZ6G0xH6BMgIWTzH.jpg", "provider_id": 212, "provider_name": "Hoopla", "display_priority": 8}]}</t>
        </is>
      </c>
      <c r="W350" s="46" t="inlineStr">
        <is>
          <t>10,000,000</t>
        </is>
      </c>
      <c r="X350" s="35" t="n">
        <v>823482</v>
      </c>
      <c r="Y350" s="35" t="inlineStr">
        <is>
          <t>[1063872, 38914, 831395, 989473, 1094403, 830721, 1032795, 1160878, 1315161, 1058617, 1084849, 2994, 956262, 891933, 1001079, 1059066, 770554, 1191902, 937220, 528502]</t>
        </is>
      </c>
      <c r="Z350" s="35" t="inlineStr">
        <is>
          <t>91%</t>
        </is>
      </c>
      <c r="AA350" s="35" t="inlineStr">
        <is>
          <t>6.8/10</t>
        </is>
      </c>
      <c r="AB350" s="35" t="inlineStr">
        <is>
          <t>74/100</t>
        </is>
      </c>
      <c r="AC350" s="35" t="inlineStr">
        <is>
          <t>https://www.youtube.com/embed/q3x9iUL-74w</t>
        </is>
      </c>
      <c r="AD350" s="62" t="inlineStr">
        <is>
          <t>US</t>
        </is>
      </c>
      <c r="AE350" s="62" t="n">
        <v>1731215633548</v>
      </c>
    </row>
    <row r="351" ht="14.25" customHeight="1" s="170">
      <c r="A351" s="121" t="inlineStr">
        <is>
          <t>Mad Max</t>
        </is>
      </c>
      <c r="B351" s="122" t="n">
        <v>85</v>
      </c>
      <c r="C351" s="123" t="inlineStr">
        <is>
          <t>Mad Max</t>
        </is>
      </c>
      <c r="D351" s="140" t="n"/>
      <c r="E351" s="124" t="inlineStr">
        <is>
          <t>Action</t>
        </is>
      </c>
      <c r="F351" s="125" t="inlineStr">
        <is>
          <t>Apocalypse</t>
        </is>
      </c>
      <c r="G351" s="31" t="n"/>
      <c r="H351" s="32" t="n"/>
      <c r="I351" s="126" t="inlineStr">
        <is>
          <t>Village Roadshow Pictures</t>
        </is>
      </c>
      <c r="J351" s="127" t="n">
        <v>1979</v>
      </c>
      <c r="K351" s="35">
        <f>ROW(K351)-1</f>
        <v/>
      </c>
      <c r="L351" s="62" t="b">
        <v>0</v>
      </c>
      <c r="M351" s="12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51" s="76" t="inlineStr">
        <is>
          <t>In the ravaged near-future, a savage motorcycle gang rules the road. Terrorizing innocent civilians while tearing up the streets, the ruthless gang laughs in the face of a police force hell-bent on stopping them.</t>
        </is>
      </c>
      <c r="O351" s="95" t="inlineStr">
        <is>
          <t>https://image.tmdb.org/t/p/w500/5LrI4GiCSrChgkdskVZiwv643Kg.jpg</t>
        </is>
      </c>
      <c r="P351" s="96"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51" s="97" t="inlineStr">
        <is>
          <t>George Miller</t>
        </is>
      </c>
      <c r="R351" s="41" t="inlineStr">
        <is>
          <t>[{"Source": "Internet Movie Database", "Value": "6.8/10"}, {"Source": "Rotten Tomatoes", "Value": "89%"}, {"Source": "Metacritic", "Value": "73/100"}]</t>
        </is>
      </c>
      <c r="S351" s="98" t="inlineStr">
        <is>
          <t>100,000,000</t>
        </is>
      </c>
      <c r="T351" s="99" t="inlineStr">
        <is>
          <t>R</t>
        </is>
      </c>
      <c r="U351" s="100" t="inlineStr">
        <is>
          <t>91</t>
        </is>
      </c>
      <c r="V351" s="82" t="inlineStr">
        <is>
          <t>{"link": "https://www.themoviedb.org/movie/9659-mad-max/watch?locale=CA",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 "rent": [{"logo_path": "/9ghgSC0MA082EL6HLCW3GalykFD.jpg", "provider_id": 2, "provider_name": "Apple TV", "display_priority": 5}, {"logo_path": "/d1mUAhpJpxy0YMjwVOZ4lxAAbeT.jpg", "provider_id": 140, "provider_name": "Cineplex", "display_priority": 17}], "flatrate": [{"logo_path": "/pvske1MyAoymrs5bguRfVqYiM9a.jpg", "provider_id": 119, "provider_name": "Amazon Prime Video", "display_priority": 3}, {"logo_path": "/8aBqoNeGGr0oSA85iopgNZUOTOc.jpg", "provider_id": 2100, "provider_name": "Amazon Prime Video with Ads", "display_priority": 112}]}</t>
        </is>
      </c>
      <c r="W351" s="101" t="inlineStr">
        <is>
          <t>350,000</t>
        </is>
      </c>
      <c r="X351" s="35" t="n">
        <v>9659</v>
      </c>
      <c r="Y351" s="35" t="inlineStr">
        <is>
          <t>[8810, 9355, 13475, 76341, 11519, 14412, 17835, 1924, 8536, 941, 8469, 11814, 840, 489412, 13785, 26842, 87440, 27721, 6936, 37534]</t>
        </is>
      </c>
      <c r="Z351" s="35" t="inlineStr">
        <is>
          <t>89%</t>
        </is>
      </c>
      <c r="AA351" s="35" t="inlineStr">
        <is>
          <t>6.8/10</t>
        </is>
      </c>
      <c r="AB351" s="35" t="inlineStr">
        <is>
          <t>73/100</t>
        </is>
      </c>
      <c r="AC351" s="35" t="inlineStr">
        <is>
          <t>https://www.youtube.com/embed/Kwmj2a7NGSQ</t>
        </is>
      </c>
      <c r="AD351" s="62" t="inlineStr">
        <is>
          <t>AU</t>
        </is>
      </c>
      <c r="AE351" s="62" t="n">
        <v>1731215633548</v>
      </c>
    </row>
    <row r="352" ht="14.25" customHeight="1" s="170">
      <c r="A352" s="121" t="inlineStr">
        <is>
          <t>Miracle on 34th Street</t>
        </is>
      </c>
      <c r="B352" s="122" t="n">
        <v>85</v>
      </c>
      <c r="C352" s="123" t="n"/>
      <c r="D352" s="140" t="n"/>
      <c r="E352" s="124" t="inlineStr">
        <is>
          <t>Comedy</t>
        </is>
      </c>
      <c r="F352" s="125" t="inlineStr">
        <is>
          <t>Drama</t>
        </is>
      </c>
      <c r="G352" s="31" t="inlineStr">
        <is>
          <t>Christmas</t>
        </is>
      </c>
      <c r="H352" s="32" t="n"/>
      <c r="I352" s="126" t="inlineStr">
        <is>
          <t>20th Century Studios</t>
        </is>
      </c>
      <c r="J352" s="127" t="n">
        <v>1947</v>
      </c>
      <c r="K352" s="35">
        <f>ROW(K352)-1</f>
        <v/>
      </c>
      <c r="L352" s="62" t="b">
        <v>0</v>
      </c>
      <c r="M352" s="12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52" s="83"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52" s="84" t="inlineStr">
        <is>
          <t>https://image.tmdb.org/t/p/w500/qyAc9X9XHloIqy3oJbbZ44Cw0Hm.jpg</t>
        </is>
      </c>
      <c r="P352" s="85"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52" s="86" t="inlineStr">
        <is>
          <t>George Seaton</t>
        </is>
      </c>
      <c r="R352" s="59" t="inlineStr">
        <is>
          <t>[{"Source": "Internet Movie Database", "Value": "7.9/10"}, {"Source": "Rotten Tomatoes", "Value": "96%"}, {"Source": "Metacritic", "Value": "88/100"}]</t>
        </is>
      </c>
      <c r="S352" s="106" t="inlineStr">
        <is>
          <t>2,700,000</t>
        </is>
      </c>
      <c r="T352" s="107" t="inlineStr">
        <is>
          <t>Approved</t>
        </is>
      </c>
      <c r="U352" s="108" t="inlineStr">
        <is>
          <t>96</t>
        </is>
      </c>
      <c r="V352" s="89" t="inlineStr">
        <is>
          <t>{"link": "https://www.themoviedb.org/movie/11881-miracle-on-34th-street/watch?locale=CA",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52" s="61" t="inlineStr">
        <is>
          <t>630,000</t>
        </is>
      </c>
      <c r="X352" s="35" t="n">
        <v>11881</v>
      </c>
      <c r="Y352" s="35" t="inlineStr">
        <is>
          <t>[964704, 1386, 37720, 27141, 59401, 32066, 46975, 358172, 376271, 561155, 22984, 38598, 415009, 72394, 277246, 47740, 32611, 356335, 27437, 21296]</t>
        </is>
      </c>
      <c r="Z352" s="35" t="inlineStr">
        <is>
          <t>96%</t>
        </is>
      </c>
      <c r="AA352" s="35" t="inlineStr">
        <is>
          <t>7.9/10</t>
        </is>
      </c>
      <c r="AB352" s="35" t="inlineStr">
        <is>
          <t>88/100</t>
        </is>
      </c>
      <c r="AC352" s="35" t="inlineStr">
        <is>
          <t>https://www.youtube.com/embed/kUwyGo6PQzY</t>
        </is>
      </c>
      <c r="AD352" s="62" t="inlineStr">
        <is>
          <t>US</t>
        </is>
      </c>
      <c r="AE352" s="62" t="n">
        <v>1731215633548</v>
      </c>
    </row>
    <row r="353" ht="14.25" customHeight="1" s="170">
      <c r="A353" s="121" t="inlineStr">
        <is>
          <t>The Perks of Being a Wallflower</t>
        </is>
      </c>
      <c r="B353" s="122" t="n">
        <v>85</v>
      </c>
      <c r="C353" s="123" t="n"/>
      <c r="D353" s="140" t="n"/>
      <c r="E353" s="124" t="inlineStr">
        <is>
          <t>Drama</t>
        </is>
      </c>
      <c r="F353" s="125" t="inlineStr">
        <is>
          <t>Coming-of-Age</t>
        </is>
      </c>
      <c r="G353" s="31" t="n"/>
      <c r="H353" s="32" t="n"/>
      <c r="I353" s="126" t="inlineStr">
        <is>
          <t>Lionsgate</t>
        </is>
      </c>
      <c r="J353" s="127" t="n">
        <v>2012</v>
      </c>
      <c r="K353" s="35">
        <f>ROW(K353)-1</f>
        <v/>
      </c>
      <c r="L353" s="62" t="b">
        <v>0</v>
      </c>
      <c r="M353" s="128" t="inlineStr">
        <is>
          <t>Very well made and emotional. Great direction, writing and acting. Feels very grounded and real, which adds to the levels of emotion. The characters are very well built and deep, and the story of friendship, growing up and trauma is timeless.</t>
        </is>
      </c>
      <c r="N353" s="76" t="inlineStr">
        <is>
          <t>Pittsburgh, Pennsylvania, 1991. High school freshman Charlie is a wallflower, always watching life from the sidelines, until two senior students, Sam and her stepbrother Patrick, become his mentors, helping him discover the joys of friendship, music and love.</t>
        </is>
      </c>
      <c r="O353" s="95" t="inlineStr">
        <is>
          <t>https://image.tmdb.org/t/p/w500/aKCvdFFF5n80P2VdS7d8YBwbCjh.jpg</t>
        </is>
      </c>
      <c r="P353" s="96"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53" s="97" t="inlineStr">
        <is>
          <t>Stephen Chbosky</t>
        </is>
      </c>
      <c r="R353" s="41" t="inlineStr">
        <is>
          <t>[{"Source": "Internet Movie Database", "Value": "7.9/10"}, {"Source": "Rotten Tomatoes", "Value": "85%"}, {"Source": "Metacritic", "Value": "67/100"}]</t>
        </is>
      </c>
      <c r="S353" s="98" t="inlineStr">
        <is>
          <t>33,384,127</t>
        </is>
      </c>
      <c r="T353" s="99" t="inlineStr">
        <is>
          <t>PG-13</t>
        </is>
      </c>
      <c r="U353" s="100" t="inlineStr">
        <is>
          <t>103</t>
        </is>
      </c>
      <c r="V353" s="82" t="inlineStr">
        <is>
          <t>{"link": "https://www.themoviedb.org/movie/84892-the-perks-of-being-a-wallflower/watch?locale=CA",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{"logo_path": "/o4OqlMLb3ZjhK7OwR4qvxiZKOXf.jpg", "provider_id": 2358, "provider_name": "Lionsgate+ Amazon Channels", "display_priority": 127}]}</t>
        </is>
      </c>
      <c r="W353" s="101" t="inlineStr">
        <is>
          <t>13,000,000</t>
        </is>
      </c>
      <c r="X353" s="35" t="n">
        <v>84892</v>
      </c>
      <c r="Y353" s="35" t="inlineStr">
        <is>
          <t>[4951, 96936, 12405, 19913, 142, 71859, 11036, 82693, 466282, 222935, 75900, 86834, 111969, 417678, 157386, 198277, 2493, 84199, 80278, 286565]</t>
        </is>
      </c>
      <c r="Z353" s="35" t="inlineStr">
        <is>
          <t>85%</t>
        </is>
      </c>
      <c r="AA353" s="35" t="inlineStr">
        <is>
          <t>7.9/10</t>
        </is>
      </c>
      <c r="AB353" s="35" t="inlineStr">
        <is>
          <t>67/100</t>
        </is>
      </c>
      <c r="AC353" s="35" t="inlineStr">
        <is>
          <t>https://www.youtube.com/embed/x0nTfbg24Qs</t>
        </is>
      </c>
      <c r="AD353" s="62" t="inlineStr">
        <is>
          <t>US</t>
        </is>
      </c>
      <c r="AE353" s="62" t="n">
        <v>1731215633548</v>
      </c>
    </row>
    <row r="354" ht="14.25" customHeight="1" s="170">
      <c r="A354" s="121" t="inlineStr">
        <is>
          <t>Rogue One: A Star Wars Story</t>
        </is>
      </c>
      <c r="B354" s="122" t="n">
        <v>85</v>
      </c>
      <c r="C354" s="123" t="inlineStr">
        <is>
          <t>Star Wars</t>
        </is>
      </c>
      <c r="D354" s="140" t="inlineStr">
        <is>
          <t>Star Wars Spin-Off</t>
        </is>
      </c>
      <c r="E354" s="124" t="inlineStr">
        <is>
          <t>Sci-Fi</t>
        </is>
      </c>
      <c r="F354" s="125" t="inlineStr">
        <is>
          <t>Action</t>
        </is>
      </c>
      <c r="G354" s="31" t="n"/>
      <c r="H354" s="32" t="n"/>
      <c r="I354" s="126" t="inlineStr">
        <is>
          <t>Lucasfilm</t>
        </is>
      </c>
      <c r="J354" s="127" t="n">
        <v>2016</v>
      </c>
      <c r="K354" s="35">
        <f>ROW(K354)-1</f>
        <v/>
      </c>
      <c r="L354" s="62" t="b">
        <v>0</v>
      </c>
      <c r="M354" s="128" t="n"/>
      <c r="N354" s="37" t="inlineStr">
        <is>
          <t>A rogue band of resistance fighters unite for a mission to steal the Death Star plans and bring a new hope to the galaxy.</t>
        </is>
      </c>
      <c r="O354" s="38" t="inlineStr">
        <is>
          <t>https://image.tmdb.org/t/p/w500/i0yw1mFbB7sNGHCs7EXZPzFkdA1.jpg</t>
        </is>
      </c>
      <c r="P354"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54" s="40" t="inlineStr">
        <is>
          <t>Gareth Edwards</t>
        </is>
      </c>
      <c r="R354" s="41" t="inlineStr">
        <is>
          <t>[{"Source": "Internet Movie Database", "Value": "7.8/10"}, {"Source": "Rotten Tomatoes", "Value": "84%"}, {"Source": "Metacritic", "Value": "65/100"}]</t>
        </is>
      </c>
      <c r="S354" s="42" t="inlineStr">
        <is>
          <t>1,056,057,273</t>
        </is>
      </c>
      <c r="T354" s="43" t="inlineStr">
        <is>
          <t>PG-13</t>
        </is>
      </c>
      <c r="U354" s="44" t="inlineStr">
        <is>
          <t>133</t>
        </is>
      </c>
      <c r="V354" s="45" t="inlineStr">
        <is>
          <t>{"link": "https://www.themoviedb.org/movie/330459-rogue-one-a-star-wars-story/watch?locale=CA",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4" s="46" t="inlineStr">
        <is>
          <t>200,000,000</t>
        </is>
      </c>
      <c r="X354" s="35" t="n">
        <v>330459</v>
      </c>
      <c r="Y354" s="35" t="inlineStr">
        <is>
          <t>[140607, 1893, 348350, 12180, 1895, 181808, 284052, 329865, 11, 121856, 259316, 274870, 1894, 188927, 1891, 297761, 313369, 277834, 311324, 85]</t>
        </is>
      </c>
      <c r="Z354" s="35" t="inlineStr">
        <is>
          <t>84%</t>
        </is>
      </c>
      <c r="AA354" s="35" t="inlineStr">
        <is>
          <t>7.8/10</t>
        </is>
      </c>
      <c r="AB354" s="35" t="inlineStr">
        <is>
          <t>65/100</t>
        </is>
      </c>
      <c r="AC354" s="35" t="inlineStr">
        <is>
          <t>https://www.youtube.com/embed/sC9abcLLQpI</t>
        </is>
      </c>
      <c r="AD354" s="62" t="inlineStr">
        <is>
          <t>US</t>
        </is>
      </c>
      <c r="AE354" s="62" t="n">
        <v>1731215633548</v>
      </c>
    </row>
    <row r="355" ht="14.25" customHeight="1" s="170">
      <c r="A355" s="121" t="inlineStr">
        <is>
          <t>The Goonies</t>
        </is>
      </c>
      <c r="B355" s="122" t="n">
        <v>85</v>
      </c>
      <c r="C355" s="123" t="n"/>
      <c r="D355" s="140" t="n"/>
      <c r="E355" s="124" t="inlineStr">
        <is>
          <t>Adventure</t>
        </is>
      </c>
      <c r="F355" s="125" t="inlineStr">
        <is>
          <t>Comedy</t>
        </is>
      </c>
      <c r="G355" s="31" t="n"/>
      <c r="H355" s="32" t="n"/>
      <c r="I355" s="126" t="inlineStr">
        <is>
          <t>Warner Bros.</t>
        </is>
      </c>
      <c r="J355" s="127" t="n">
        <v>1985</v>
      </c>
      <c r="K355" s="35">
        <f>ROW(K355)-1</f>
        <v/>
      </c>
      <c r="L355" s="62" t="b">
        <v>0</v>
      </c>
      <c r="M355" s="128"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55" s="76" t="inlineStr">
        <is>
          <t>Young teen Mikey Walsh and his friends set off on a quest to find Pirate One-Eyed Willie's treasure in hopes of saving their homes from demolition.</t>
        </is>
      </c>
      <c r="O355" s="95" t="inlineStr">
        <is>
          <t>https://image.tmdb.org/t/p/w500/eBU7gCjTCj9n2LTxvCSIXXOvHkD.jpg</t>
        </is>
      </c>
      <c r="P355" s="96"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55" s="97" t="inlineStr">
        <is>
          <t>Richard Donner</t>
        </is>
      </c>
      <c r="R355" s="41" t="inlineStr">
        <is>
          <t>[{"Source": "Internet Movie Database", "Value": "7.7/10"}, {"Source": "Rotten Tomatoes", "Value": "77%"}, {"Source": "Metacritic", "Value": "62/100"}]</t>
        </is>
      </c>
      <c r="S355" s="98" t="inlineStr">
        <is>
          <t>69,649,283</t>
        </is>
      </c>
      <c r="T355" s="99" t="inlineStr">
        <is>
          <t>PG</t>
        </is>
      </c>
      <c r="U355" s="100" t="inlineStr">
        <is>
          <t>114</t>
        </is>
      </c>
      <c r="V355" s="82" t="inlineStr">
        <is>
          <t>{"link": "https://www.themoviedb.org/movie/9340-the-goonies/watch?locale=CA",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55" s="101" t="inlineStr">
        <is>
          <t>19,000,000</t>
        </is>
      </c>
      <c r="X355" s="35" t="n">
        <v>9340</v>
      </c>
      <c r="Y355" s="35" t="inlineStr">
        <is>
          <t>[34584, 927, 10999, 856, 235, 87, 13640, 199, 526, 105, 2108, 68, 873, 552178, 13597, 1547, 601, 620, 11814, 13377]</t>
        </is>
      </c>
      <c r="Z355" s="35" t="inlineStr">
        <is>
          <t>77%</t>
        </is>
      </c>
      <c r="AA355" s="35" t="inlineStr">
        <is>
          <t>7.7/10</t>
        </is>
      </c>
      <c r="AB355" s="35" t="inlineStr">
        <is>
          <t>62/100</t>
        </is>
      </c>
      <c r="AC355" s="35" t="inlineStr">
        <is>
          <t>https://www.youtube.com/embed/lYLAGAwcpSQ</t>
        </is>
      </c>
      <c r="AD355" s="62" t="inlineStr">
        <is>
          <t>US</t>
        </is>
      </c>
      <c r="AE355" s="62" t="n">
        <v>1731215633548</v>
      </c>
    </row>
    <row r="356" ht="14.25" customHeight="1" s="170">
      <c r="A356" s="121" t="inlineStr">
        <is>
          <t>Wallace &amp; Gromit: Vengeance Most Fowl</t>
        </is>
      </c>
      <c r="B356" s="122" t="n">
        <v>85</v>
      </c>
      <c r="C356" s="123" t="inlineStr">
        <is>
          <t>Aardman Animation</t>
        </is>
      </c>
      <c r="D356" s="140" t="n"/>
      <c r="E356" s="124" t="inlineStr">
        <is>
          <t>Animated</t>
        </is>
      </c>
      <c r="F356" s="125" t="inlineStr">
        <is>
          <t>Stop-Motion</t>
        </is>
      </c>
      <c r="G356" s="31" t="n"/>
      <c r="H356" s="32" t="inlineStr">
        <is>
          <t>Netflix</t>
        </is>
      </c>
      <c r="I356" s="126" t="inlineStr">
        <is>
          <t>Netflix</t>
        </is>
      </c>
      <c r="J356" s="127" t="n">
        <v>2024</v>
      </c>
      <c r="K356" s="35">
        <f>ROW(K356)-1</f>
        <v/>
      </c>
      <c r="L356" s="62" t="b">
        <v>0</v>
      </c>
      <c r="M356" s="128"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56"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56" s="38" t="inlineStr">
        <is>
          <t>https://image.tmdb.org/t/p/w500/6BxK38ehxuX2dJmZIMpJcVNbYks.jpg</t>
        </is>
      </c>
      <c r="P356"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56" s="40" t="inlineStr">
        <is>
          <t>Merlin Crossingham, Nick Park</t>
        </is>
      </c>
      <c r="R356" s="41" t="inlineStr">
        <is>
          <t>[{"Source": "Internet Movie Database", "Value": "7.5/10"}, {"Source": "Rotten Tomatoes", "Value": "100%"}, {"Source": "Metacritic", "Value": "83/100"}]</t>
        </is>
      </c>
      <c r="S356" s="42" t="inlineStr">
        <is>
          <t>191,452</t>
        </is>
      </c>
      <c r="T356" s="43" t="inlineStr">
        <is>
          <t>PG</t>
        </is>
      </c>
      <c r="U356" s="44" t="inlineStr">
        <is>
          <t>79</t>
        </is>
      </c>
      <c r="V356"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94}]}</t>
        </is>
      </c>
      <c r="W356" s="46" t="inlineStr">
        <is>
          <t>0</t>
        </is>
      </c>
      <c r="X356" s="35" t="n">
        <v>929204</v>
      </c>
      <c r="Y356" s="35" t="inlineStr">
        <is>
          <t>[645370, 531, 1186563, 929563, 15515, 11169, 1401905, 41077, 56931, 1108462, 34996, 26005, 1369679, 1249728, 48787, 275562, 373476, 39228, 15173, 756313]</t>
        </is>
      </c>
      <c r="Z356" s="35" t="inlineStr">
        <is>
          <t>100%</t>
        </is>
      </c>
      <c r="AA356" s="35" t="inlineStr">
        <is>
          <t>7.5/10</t>
        </is>
      </c>
      <c r="AB356" s="35" t="inlineStr">
        <is>
          <t>83/100</t>
        </is>
      </c>
      <c r="AC356" s="35" t="inlineStr">
        <is>
          <t>https://www.youtube.com/embed/HUcZBhhzoMw</t>
        </is>
      </c>
      <c r="AD356" s="62" t="inlineStr">
        <is>
          <t>GB</t>
        </is>
      </c>
      <c r="AE356" s="62" t="inlineStr">
        <is>
          <t>1736749189911</t>
        </is>
      </c>
    </row>
    <row r="357" ht="14.25" customHeight="1" s="170">
      <c r="A357" s="121" t="inlineStr">
        <is>
          <t>Hustlers</t>
        </is>
      </c>
      <c r="B357" s="122" t="n">
        <v>85</v>
      </c>
      <c r="C357" s="123" t="n"/>
      <c r="D357" s="140" t="n"/>
      <c r="E357" s="124" t="inlineStr">
        <is>
          <t>Crime</t>
        </is>
      </c>
      <c r="F357" s="125" t="inlineStr">
        <is>
          <t>Dramedy</t>
        </is>
      </c>
      <c r="G357" s="31" t="n"/>
      <c r="H357" s="32" t="n"/>
      <c r="I357" s="126" t="inlineStr">
        <is>
          <t>STX Entertainment</t>
        </is>
      </c>
      <c r="J357" s="127" t="n">
        <v>2019</v>
      </c>
      <c r="K357" s="35">
        <f>ROW(K357)-1</f>
        <v/>
      </c>
      <c r="L357" s="62" t="b">
        <v>0</v>
      </c>
      <c r="M357" s="128"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57" s="83" t="inlineStr">
        <is>
          <t>A crew of savvy former strip club employees band together to turn the tables on their Wall Street clients.</t>
        </is>
      </c>
      <c r="O357" s="84" t="inlineStr">
        <is>
          <t>https://image.tmdb.org/t/p/w500/zBhv8rsLOfpFW2M5b6wW78Uoojs.jpg</t>
        </is>
      </c>
      <c r="P357" s="85"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57" s="86" t="inlineStr">
        <is>
          <t>Lorene Scafaria</t>
        </is>
      </c>
      <c r="R357" s="110" t="inlineStr">
        <is>
          <t>[{"Source": "Internet Movie Database", "Value": "6.3/10"}, {"Source": "Rotten Tomatoes", "Value": "88%"}, {"Source": "Metacritic", "Value": "79/100"}]</t>
        </is>
      </c>
      <c r="S357" s="106" t="inlineStr">
        <is>
          <t>157,563,598</t>
        </is>
      </c>
      <c r="T357" s="107" t="inlineStr">
        <is>
          <t>R</t>
        </is>
      </c>
      <c r="U357" s="108" t="inlineStr">
        <is>
          <t>110</t>
        </is>
      </c>
      <c r="V357" s="89" t="inlineStr">
        <is>
          <t>{"link": "https://www.themoviedb.org/movie/540901-hustlers/watch?locale=CA",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"free": [{"logo_path": "/vLZKlXUNDcZR7ilvfY9Wr9k80FZ.jpg", "provider_id": 538, "provider_name": "Plex", "display_priority": 82}]}</t>
        </is>
      </c>
      <c r="W357" s="61" t="inlineStr">
        <is>
          <t>20,000,000</t>
        </is>
      </c>
      <c r="X357" s="35" t="n">
        <v>540901</v>
      </c>
      <c r="Y357" s="35" t="inlineStr">
        <is>
          <t>[503616, 535544, 522938, 618253, 491283, 611259, 525661, 529862, 567609, 539892, 449562, 458897, 551332, 466081, 509967, 481084, 398978, 524348, 440918, 592739]</t>
        </is>
      </c>
      <c r="Z357" s="35" t="inlineStr">
        <is>
          <t>88%</t>
        </is>
      </c>
      <c r="AA357" s="35" t="inlineStr">
        <is>
          <t>6.3/10</t>
        </is>
      </c>
      <c r="AB357" s="35" t="inlineStr">
        <is>
          <t>79/100</t>
        </is>
      </c>
      <c r="AC357" s="35" t="inlineStr">
        <is>
          <t>https://www.youtube.com/embed/_e67tHHEk5w</t>
        </is>
      </c>
      <c r="AD357" s="62" t="inlineStr">
        <is>
          <t>US</t>
        </is>
      </c>
      <c r="AE357" s="62" t="inlineStr">
        <is>
          <t>1737087101518</t>
        </is>
      </c>
    </row>
    <row r="358" ht="14.25" customHeight="1" s="170">
      <c r="A358" s="121" t="inlineStr">
        <is>
          <t>One of Them Days</t>
        </is>
      </c>
      <c r="B358" s="122" t="n">
        <v>85</v>
      </c>
      <c r="C358" s="123" t="n"/>
      <c r="D358" s="140" t="n"/>
      <c r="E358" s="124" t="inlineStr">
        <is>
          <t>Comedy</t>
        </is>
      </c>
      <c r="F358" s="125" t="n"/>
      <c r="G358" s="31" t="n"/>
      <c r="H358" s="32" t="n"/>
      <c r="I358" s="126" t="inlineStr">
        <is>
          <t>Sony Pictures</t>
        </is>
      </c>
      <c r="J358" s="127" t="n">
        <v>2025</v>
      </c>
      <c r="K358" s="35">
        <f>ROW(K358)-1</f>
        <v/>
      </c>
      <c r="L358" s="62" t="b">
        <v>0</v>
      </c>
      <c r="M358" s="128"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58" s="83"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58" s="84" t="inlineStr">
        <is>
          <t>https://image.tmdb.org/t/p/w500/ccn6bFUA5DECjA3Lo0CuJqGNQCv.jpg</t>
        </is>
      </c>
      <c r="P358" s="85"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58" s="86" t="inlineStr">
        <is>
          <t>Lawrence Lamont</t>
        </is>
      </c>
      <c r="R358" s="110" t="inlineStr">
        <is>
          <t>[{"Source": "Internet Movie Database", "Value": "6.5/10"}, {"Source": "Rotten Tomatoes", "Value": "94%"}, {"Source": "Metacritic", "Value": "71/100"}]</t>
        </is>
      </c>
      <c r="S358" s="106" t="inlineStr">
        <is>
          <t>51,648,144</t>
        </is>
      </c>
      <c r="T358" s="107" t="inlineStr">
        <is>
          <t>R</t>
        </is>
      </c>
      <c r="U358" s="108" t="inlineStr">
        <is>
          <t>97</t>
        </is>
      </c>
      <c r="V358" s="89" t="inlineStr">
        <is>
          <t>{"link": "https://www.themoviedb.org/movie/1280672-one-of-them-days/watch?locale=CA",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58" s="61" t="inlineStr">
        <is>
          <t>14,000,000</t>
        </is>
      </c>
      <c r="X358" s="35" t="n">
        <v>1280672</v>
      </c>
      <c r="Y358" s="35" t="inlineStr">
        <is>
          <t>[939997, 958234, 1306845, 1442197, 84642, 1364590, 1393069, 357416, 971606, 797946, 881415, 1126934, 1016848, 1013154, 610363, 547012, 271467, 850920, 1202479, 975056]</t>
        </is>
      </c>
      <c r="Z358" s="35" t="inlineStr">
        <is>
          <t>94%</t>
        </is>
      </c>
      <c r="AA358" s="35" t="inlineStr">
        <is>
          <t>6.5/10</t>
        </is>
      </c>
      <c r="AB358" s="35" t="inlineStr">
        <is>
          <t>71/100</t>
        </is>
      </c>
      <c r="AC358" s="35" t="inlineStr">
        <is>
          <t>https://www.youtube.com/embed/-5xzjw_0d_0</t>
        </is>
      </c>
      <c r="AD358" s="62" t="inlineStr">
        <is>
          <t>US</t>
        </is>
      </c>
      <c r="AE358" s="62" t="inlineStr">
        <is>
          <t>1737917254697</t>
        </is>
      </c>
    </row>
    <row r="359" ht="14.25" customHeight="1" s="170">
      <c r="A359" s="121" t="inlineStr">
        <is>
          <t>The Substance</t>
        </is>
      </c>
      <c r="B359" s="122" t="n">
        <v>85</v>
      </c>
      <c r="C359" s="123" t="n"/>
      <c r="D359" s="140" t="n"/>
      <c r="E359" s="124" t="inlineStr">
        <is>
          <t>Horror</t>
        </is>
      </c>
      <c r="F359" s="125" t="n"/>
      <c r="G359" s="31" t="n"/>
      <c r="H359" s="32" t="n"/>
      <c r="I359" s="126" t="inlineStr">
        <is>
          <t>Mubi</t>
        </is>
      </c>
      <c r="J359" s="127" t="n">
        <v>2024</v>
      </c>
      <c r="K359" s="35">
        <f>ROW(K359)-1</f>
        <v/>
      </c>
      <c r="L359" s="62" t="b">
        <v>0</v>
      </c>
      <c r="M359" s="128"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59" s="37" t="inlineStr">
        <is>
          <t>A fading celebrity decides to use a black market drug, a cell-replicating substance that temporarily creates a younger, better version of herself.</t>
        </is>
      </c>
      <c r="O359" s="38" t="inlineStr">
        <is>
          <t>https://image.tmdb.org/t/p/w500/cGm2qnmXx9tFabmzEIkJZjCJdQd.jpg</t>
        </is>
      </c>
      <c r="P359"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59" s="40" t="inlineStr">
        <is>
          <t>Coralie Fargeat</t>
        </is>
      </c>
      <c r="R359" s="41" t="inlineStr">
        <is>
          <t>[{"Source": "Internet Movie Database", "Value": "7.2/10"}, {"Source": "Rotten Tomatoes", "Value": "89%"}, {"Source": "Metacritic", "Value": "78/100"}]</t>
        </is>
      </c>
      <c r="S359" s="42" t="inlineStr">
        <is>
          <t>76,506,196</t>
        </is>
      </c>
      <c r="T359" s="43" t="inlineStr">
        <is>
          <t>R</t>
        </is>
      </c>
      <c r="U359" s="44" t="inlineStr">
        <is>
          <t>141</t>
        </is>
      </c>
      <c r="V359" s="45" t="inlineStr">
        <is>
          <t>{"link": "https://www.themoviedb.org/movie/933260-the-substance/watch?locale=CA",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 "flatrate": [{"logo_path": "/fj9Y8iIMFUC6952HwxbGixTQPb7.jpg", "provider_id": 11, "provider_name": "MUBI", "display_priority": 34}]}</t>
        </is>
      </c>
      <c r="W359" s="46" t="inlineStr">
        <is>
          <t>17,500,000</t>
        </is>
      </c>
      <c r="X359" s="35" t="n">
        <v>933260</v>
      </c>
      <c r="Y359" s="35" t="inlineStr">
        <is>
          <t>[1100782, 1064213, 945961, 1138194, 1184918, 533535, 426063, 1029281, 840705, 889737, 592831, 1226578, 1029235, 877817, 912649, 402431, 558449, 917496, 974950, 698687]</t>
        </is>
      </c>
      <c r="Z359" s="35" t="inlineStr">
        <is>
          <t>89%</t>
        </is>
      </c>
      <c r="AA359" s="35" t="inlineStr">
        <is>
          <t>7.2/10</t>
        </is>
      </c>
      <c r="AB359" s="35" t="inlineStr">
        <is>
          <t>78/100</t>
        </is>
      </c>
      <c r="AC359" s="35" t="inlineStr">
        <is>
          <t>https://www.youtube.com/embed/lR5nlovVgvQ</t>
        </is>
      </c>
      <c r="AD359" s="62" t="inlineStr">
        <is>
          <t>GB</t>
        </is>
      </c>
      <c r="AE359" s="62" t="inlineStr">
        <is>
          <t>1740161272672</t>
        </is>
      </c>
    </row>
    <row r="360" ht="14.25" customHeight="1" s="170">
      <c r="A360" s="121" t="inlineStr">
        <is>
          <t>A League of Their Own</t>
        </is>
      </c>
      <c r="B360" s="122" t="n">
        <v>85</v>
      </c>
      <c r="C360" s="123" t="n"/>
      <c r="D360" s="140" t="n"/>
      <c r="E360" s="124" t="inlineStr">
        <is>
          <t>Sports</t>
        </is>
      </c>
      <c r="F360" s="125" t="inlineStr">
        <is>
          <t>Comedy</t>
        </is>
      </c>
      <c r="G360" s="31" t="n"/>
      <c r="H360" s="32" t="n"/>
      <c r="I360" s="126" t="inlineStr">
        <is>
          <t>Columbia Pictures</t>
        </is>
      </c>
      <c r="J360" s="127" t="n">
        <v>1992</v>
      </c>
      <c r="K360" s="35">
        <f>ROW(K360)-1</f>
        <v/>
      </c>
      <c r="L360" s="62" t="b">
        <v>0</v>
      </c>
      <c r="M360" s="128"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60" s="83"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60" s="84" t="inlineStr">
        <is>
          <t>https://image.tmdb.org/t/p/w500/7xpFXAOjgzFPE3vyVerFGfrXhFK.jpg</t>
        </is>
      </c>
      <c r="P360" s="85"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60" s="86" t="inlineStr">
        <is>
          <t>Penny Marshall</t>
        </is>
      </c>
      <c r="R360" s="59" t="inlineStr">
        <is>
          <t>[{"Source": "Internet Movie Database", "Value": "7.4/10"}, {"Source": "Rotten Tomatoes", "Value": "82%"}, {"Source": "Metacritic", "Value": "69/100"}]</t>
        </is>
      </c>
      <c r="S360" s="106" t="inlineStr">
        <is>
          <t>132,440,069</t>
        </is>
      </c>
      <c r="T360" s="107" t="inlineStr">
        <is>
          <t>PG</t>
        </is>
      </c>
      <c r="U360" s="108" t="inlineStr">
        <is>
          <t>128</t>
        </is>
      </c>
      <c r="V360" s="89" t="inlineStr">
        <is>
          <t>{"link": "https://www.themoviedb.org/movie/11287-a-league-of-their-own/watch?locale=CA",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60" s="61" t="inlineStr">
        <is>
          <t>40,000,000</t>
        </is>
      </c>
      <c r="X360" s="35" t="n">
        <v>11287</v>
      </c>
      <c r="Y360" s="35" t="inlineStr">
        <is>
          <t>[20763, 2149, 858, 10478, 8818, 2565, 12111, 17170, 13776, 370203, 392795, 31504, 13370, 18203, 363484, 173727, 25209, 42729, 90965, 65056]</t>
        </is>
      </c>
      <c r="Z360" s="35" t="inlineStr">
        <is>
          <t>82%</t>
        </is>
      </c>
      <c r="AA360" s="35" t="inlineStr">
        <is>
          <t>7.4/10</t>
        </is>
      </c>
      <c r="AB360" s="35" t="inlineStr">
        <is>
          <t>69/100</t>
        </is>
      </c>
      <c r="AC360" s="35" t="inlineStr">
        <is>
          <t>https://www.youtube.com/embed/0A-O1MJAl9E</t>
        </is>
      </c>
      <c r="AD360" s="62" t="inlineStr">
        <is>
          <t>US</t>
        </is>
      </c>
      <c r="AE360" s="62" t="inlineStr">
        <is>
          <t>1742231022177</t>
        </is>
      </c>
    </row>
    <row r="361" ht="14.25" customHeight="1" s="170">
      <c r="A361" s="121" t="inlineStr">
        <is>
          <t>Black Bag</t>
        </is>
      </c>
      <c r="B361" s="122" t="n">
        <v>85</v>
      </c>
      <c r="C361" s="123" t="n"/>
      <c r="D361" s="140" t="n"/>
      <c r="E361" s="124" t="inlineStr">
        <is>
          <t>Thriller</t>
        </is>
      </c>
      <c r="F361" s="125" t="inlineStr">
        <is>
          <t>Spy</t>
        </is>
      </c>
      <c r="G361" s="31" t="n"/>
      <c r="H361" s="32" t="n"/>
      <c r="I361" s="126" t="inlineStr">
        <is>
          <t>Focus Features</t>
        </is>
      </c>
      <c r="J361" s="127" t="n">
        <v>2025</v>
      </c>
      <c r="K361" s="35">
        <f>ROW(K361)-1</f>
        <v/>
      </c>
      <c r="L361" s="62" t="b">
        <v>0</v>
      </c>
      <c r="M361" s="128"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61" s="37" t="inlineStr">
        <is>
          <t>When intelligence agent Kathryn Woodhouse is suspected of betraying the nation, her husband – also a legendary agent – faces the ultimate test of whether to be loyal to his marriage, or his country.</t>
        </is>
      </c>
      <c r="O361" s="38" t="inlineStr">
        <is>
          <t>https://image.tmdb.org/t/p/w500/hHPovtU4b96LHcoeEwRkGHI5btw.jpg</t>
        </is>
      </c>
      <c r="P361" s="39"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61" s="40" t="inlineStr">
        <is>
          <t>Steven Soderbergh</t>
        </is>
      </c>
      <c r="R361" s="41" t="inlineStr">
        <is>
          <t>[{"Source": "Internet Movie Database", "Value": "6.7/10"}, {"Source": "Rotten Tomatoes", "Value": "96%"}, {"Source": "Metacritic", "Value": "85/100"}]</t>
        </is>
      </c>
      <c r="S361" s="42" t="inlineStr">
        <is>
          <t>34,985,600</t>
        </is>
      </c>
      <c r="T361" s="43" t="inlineStr">
        <is>
          <t>R</t>
        </is>
      </c>
      <c r="U361" s="44" t="inlineStr">
        <is>
          <t>94</t>
        </is>
      </c>
      <c r="V361" s="45" t="inlineStr">
        <is>
          <t>{"link": "https://www.themoviedb.org/movie/1233575-black-bag/watch?locale=CA",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361" s="46" t="inlineStr">
        <is>
          <t>50,000,000</t>
        </is>
      </c>
      <c r="X361" s="35" t="n">
        <v>1233575</v>
      </c>
      <c r="Y361" s="35" t="inlineStr">
        <is>
          <t>[1310830, 1229730, 1195506, 38884, 972533, 1417059, 696506, 1317088, 1197306, 1249423, 777443, 1098006, 934584, 1212742, 1128650, 1054221, 1227136, 1043808, 1091267, 1265623]</t>
        </is>
      </c>
      <c r="Z361" s="35" t="inlineStr">
        <is>
          <t>96%</t>
        </is>
      </c>
      <c r="AA361" s="35" t="inlineStr">
        <is>
          <t>6.7/10</t>
        </is>
      </c>
      <c r="AB361" s="35" t="inlineStr">
        <is>
          <t>85/100</t>
        </is>
      </c>
      <c r="AC361" s="35" t="inlineStr">
        <is>
          <t>https://www.youtube.com/embed/n_56L6WzLT8</t>
        </is>
      </c>
      <c r="AD361" s="62" t="inlineStr">
        <is>
          <t>US</t>
        </is>
      </c>
      <c r="AE361" s="62" t="inlineStr">
        <is>
          <t>1744394053199</t>
        </is>
      </c>
    </row>
    <row r="362" ht="14.25" customHeight="1" s="170">
      <c r="A362" s="121" t="inlineStr">
        <is>
          <t>Friendship</t>
        </is>
      </c>
      <c r="B362" s="122" t="n">
        <v>85</v>
      </c>
      <c r="C362" s="123" t="n"/>
      <c r="D362" s="140" t="n"/>
      <c r="E362" s="124" t="inlineStr">
        <is>
          <t>Comedy</t>
        </is>
      </c>
      <c r="F362" s="125" t="inlineStr">
        <is>
          <t>Dark Comedy</t>
        </is>
      </c>
      <c r="G362" s="31" t="n"/>
      <c r="H362" s="32" t="n"/>
      <c r="I362" s="126" t="inlineStr">
        <is>
          <t>A24</t>
        </is>
      </c>
      <c r="J362" s="127" t="n">
        <v>2024</v>
      </c>
      <c r="K362" s="35">
        <f>ROW(K362)-1</f>
        <v/>
      </c>
      <c r="L362" s="62" t="b">
        <v>0</v>
      </c>
      <c r="M362" s="128"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62" s="83" t="inlineStr">
        <is>
          <t>Suburban dad Craig falls hard for his charismatic new neighbor Austin, as Craig’s attempts to make an adult male friend threaten to ruin both of their lives.</t>
        </is>
      </c>
      <c r="O362" s="84" t="inlineStr">
        <is>
          <t>https://image.tmdb.org/t/p/w500/eikAu9gPJTQQmwFwa1zX5Hfz96P.jpg</t>
        </is>
      </c>
      <c r="P362" s="85"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62" s="86" t="inlineStr">
        <is>
          <t>Andrew DeYoung</t>
        </is>
      </c>
      <c r="R362" s="59" t="inlineStr">
        <is>
          <t>[{"Source": "Internet Movie Database", "Value": "6.9/10"}, {"Source": "Rotten Tomatoes", "Value": "88%"}, {"Source": "Metacritic", "Value": "72/100"}]</t>
        </is>
      </c>
      <c r="S362" s="106" t="inlineStr">
        <is>
          <t>15,992,568</t>
        </is>
      </c>
      <c r="T362" s="107" t="inlineStr">
        <is>
          <t>R</t>
        </is>
      </c>
      <c r="U362" s="108" t="inlineStr">
        <is>
          <t>100</t>
        </is>
      </c>
      <c r="V362" s="89" t="inlineStr">
        <is>
          <t>{"link": "https://www.themoviedb.org/movie/1239655-friendship/watch?locale=CA",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362" s="61" t="inlineStr">
        <is>
          <t>2,000,000</t>
        </is>
      </c>
      <c r="X362" s="35" t="n">
        <v>1239655</v>
      </c>
      <c r="Y362" s="35" t="inlineStr">
        <is>
          <t>[16784, 49160, 1070032, 28699, 1118319, 993175, 1494632, 9507, 13341, 1379587, 12994, 1137350, 1097311, 1013154, 15413, 979660, 1020414, 1417059, 1128655, 30020]</t>
        </is>
      </c>
      <c r="Z362" s="35" t="inlineStr">
        <is>
          <t>88%</t>
        </is>
      </c>
      <c r="AA362" s="35" t="inlineStr">
        <is>
          <t>6.9/10</t>
        </is>
      </c>
      <c r="AB362" s="35" t="inlineStr">
        <is>
          <t>72/100</t>
        </is>
      </c>
      <c r="AC362" s="35" t="inlineStr">
        <is>
          <t>https://www.youtube.com/embed/cmSPwZIZu6Y</t>
        </is>
      </c>
      <c r="AD362" s="62" t="inlineStr">
        <is>
          <t>US</t>
        </is>
      </c>
      <c r="AE362" s="62" t="inlineStr">
        <is>
          <t>1749675743124</t>
        </is>
      </c>
    </row>
    <row r="363" ht="14.25" customHeight="1" s="170">
      <c r="A363" s="121" t="inlineStr">
        <is>
          <t>Split</t>
        </is>
      </c>
      <c r="B363" s="122" t="n">
        <v>85</v>
      </c>
      <c r="C363" s="123" t="inlineStr">
        <is>
          <t>M. Night Shyamalan Superhero</t>
        </is>
      </c>
      <c r="D363" s="140" t="n"/>
      <c r="E363" s="124" t="inlineStr">
        <is>
          <t>Horror</t>
        </is>
      </c>
      <c r="F363" s="125" t="n"/>
      <c r="G363" s="31" t="n"/>
      <c r="H363" s="32" t="n"/>
      <c r="I363" s="126" t="inlineStr">
        <is>
          <t>Universal Pictures</t>
        </is>
      </c>
      <c r="J363" s="127" t="n">
        <v>2016</v>
      </c>
      <c r="K363" s="35">
        <f>ROW(K363)-1</f>
        <v/>
      </c>
      <c r="L363" s="62" t="b">
        <v>0</v>
      </c>
      <c r="M363" s="128" t="inlineStr">
        <is>
          <t>Really tense from the jump, this is a very exciting movie and a great return to form for M Night Shyamalan. The performances in this are incredible, James McAvoy is chewing scenery like you wouldn't believe, and Anya Taylor-Joy shows why she has become one of Hollywood's premiere actresses since this. The dialogue is a little clunky at times, and the portrayal of mental illness is probably not very accurate, but this is M. Night's version of a comic book universe, and it's so entertaining that you can overlook the flaws.</t>
        </is>
      </c>
      <c r="N363" s="37" t="inlineStr">
        <is>
          <t>Though Kevin has evidenced 23 personalities to his trusted psychiatrist, Dr. Fletcher, there remains one still submerged who is set to materialize and dominate all the others. Compelled to abduct three teenage girls led by the willful, observant Casey, Kevin reaches a war for survival among all of those contained within him — as well as everyone around him — as the walls between his compartments shatter apart.</t>
        </is>
      </c>
      <c r="O363" s="38" t="inlineStr">
        <is>
          <t>https://image.tmdb.org/t/p/w500/lli31lYTFpvxVBeFHWoe5PMfW5s.jpg</t>
        </is>
      </c>
      <c r="P363" s="39" t="inlineStr">
        <is>
          <t>James McAvoy, Anya Taylor-Joy, Betty Buckley, Haley Lu Richardson, Jessica Sula, Izzie Coffey, Brad William Henke, Sebastian Arcelus, Neal Huff, Ukee Washington, Ann Wood, Robert Michael Kelly, M. Night Shyamalan, Rosemary Howard, Jerome Gallman, Lyne Renee, Kate Jacoby, Peter Patrikios, Kash Goins, Roy James Wilson, Christopher Lee Philips, Julie Potter, Ameerah Briggs, Nakia Dillard, Robin Rieger, Emlyn McFarland, Dann Fink, Bruce Winant, Bruce Willis, Kim Director, Robert Bizik, Junnie Lopez, Steven Dennis, Matthew Nadu, James Robinson Jr., John Mitchell, Aleksandra Svetlichnaya, Colin Campbell, John Jillard Sr., Vincent Riviezzo, Gary Ayash</t>
        </is>
      </c>
      <c r="Q363" s="40" t="inlineStr">
        <is>
          <t>M. Night Shyamalan</t>
        </is>
      </c>
      <c r="R363" s="41" t="inlineStr">
        <is>
          <t>[{"Source": "Internet Movie Database", "Value": "7.3/10"}, {"Source": "Rotten Tomatoes", "Value": "79%"}, {"Source": "Metacritic", "Value": "63/100"}]</t>
        </is>
      </c>
      <c r="S363" s="42" t="inlineStr">
        <is>
          <t>278,454,358</t>
        </is>
      </c>
      <c r="T363" s="43" t="inlineStr">
        <is>
          <t>PG-13</t>
        </is>
      </c>
      <c r="U363" s="44" t="inlineStr">
        <is>
          <t>117</t>
        </is>
      </c>
      <c r="V363" s="45" t="inlineStr">
        <is>
          <t>{"link": "https://www.themoviedb.org/movie/381288-split/watch?locale=CA",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3" s="46" t="inlineStr">
        <is>
          <t>9,000,000</t>
        </is>
      </c>
      <c r="X363" s="35" t="n">
        <v>381288</v>
      </c>
      <c r="Y363" s="35" t="inlineStr">
        <is>
          <t>[450465, 9741, 419430, 329865, 745, 263115, 297761, 395992, 259316, 334543, 298312, 310131, 274870, 397243, 313369, 311324, 300669, 340837, 14564, 346685]</t>
        </is>
      </c>
      <c r="Z363" s="35" t="inlineStr">
        <is>
          <t>79%</t>
        </is>
      </c>
      <c r="AA363" s="35" t="inlineStr">
        <is>
          <t>7.3/10</t>
        </is>
      </c>
      <c r="AB363" s="35" t="inlineStr">
        <is>
          <t>63/100</t>
        </is>
      </c>
      <c r="AC363" s="35" t="inlineStr">
        <is>
          <t>https://www.youtube.com/embed/6bfooooTKyM</t>
        </is>
      </c>
      <c r="AD363" s="62" t="inlineStr">
        <is>
          <t>US</t>
        </is>
      </c>
      <c r="AE363" s="62" t="inlineStr">
        <is>
          <t>1753200520996</t>
        </is>
      </c>
    </row>
    <row r="364" ht="14.25" customHeight="1" s="170">
      <c r="A364" s="121" t="inlineStr">
        <is>
          <t>From Russia With Love</t>
        </is>
      </c>
      <c r="B364" s="122" t="n">
        <v>84</v>
      </c>
      <c r="C364" s="123" t="inlineStr">
        <is>
          <t>James Bond</t>
        </is>
      </c>
      <c r="D364" s="140" t="inlineStr">
        <is>
          <t>Bond - Connery</t>
        </is>
      </c>
      <c r="E364" s="124" t="inlineStr">
        <is>
          <t>Action</t>
        </is>
      </c>
      <c r="F364" s="125" t="inlineStr">
        <is>
          <t>Spy</t>
        </is>
      </c>
      <c r="G364" s="31" t="n"/>
      <c r="H364" s="32" t="n"/>
      <c r="I364" s="126" t="inlineStr">
        <is>
          <t>United Artists</t>
        </is>
      </c>
      <c r="J364" s="127" t="n">
        <v>1963</v>
      </c>
      <c r="K364" s="35">
        <f>ROW(K364)-1</f>
        <v/>
      </c>
      <c r="L364" s="62" t="b">
        <v>0</v>
      </c>
      <c r="M364" s="12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64"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64" s="50" t="inlineStr">
        <is>
          <t>https://image.tmdb.org/t/p/w500/v1KjSToyZwcdmRKv4ouxerHIVqv.jpg</t>
        </is>
      </c>
      <c r="P364"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64" s="52" t="inlineStr">
        <is>
          <t>Terence Young</t>
        </is>
      </c>
      <c r="R364" s="59" t="inlineStr">
        <is>
          <t>[{"Source": "Internet Movie Database", "Value": "7.3/10"}, {"Source": "Rotten Tomatoes", "Value": "97%"}, {"Source": "Metacritic", "Value": "83/100"}]</t>
        </is>
      </c>
      <c r="S364" s="60" t="inlineStr">
        <is>
          <t>78,900,000</t>
        </is>
      </c>
      <c r="T364" s="55" t="inlineStr">
        <is>
          <t>PG</t>
        </is>
      </c>
      <c r="U364" s="56" t="inlineStr">
        <is>
          <t>115</t>
        </is>
      </c>
      <c r="V364" s="57" t="inlineStr">
        <is>
          <t>{"link": "https://www.themoviedb.org/movie/657-from-russia-with-love/watch?locale=CA",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364" s="61" t="inlineStr">
        <is>
          <t>2,000,000</t>
        </is>
      </c>
      <c r="X364" s="35" t="n">
        <v>657</v>
      </c>
      <c r="Y364" s="35" t="inlineStr">
        <is>
          <t>[658, 646, 660, 667, 681, 691, 253, 31217, 699, 698, 36670, 668, 710, 9738, 13320, 4727, 714, 700, 506, 58404]</t>
        </is>
      </c>
      <c r="Z364" s="35" t="inlineStr">
        <is>
          <t>97%</t>
        </is>
      </c>
      <c r="AA364" s="35" t="inlineStr">
        <is>
          <t>7.3/10</t>
        </is>
      </c>
      <c r="AB364" s="35" t="inlineStr">
        <is>
          <t>83/100</t>
        </is>
      </c>
      <c r="AC364" s="35" t="inlineStr">
        <is>
          <t>https://www.youtube.com/embed/t9AeIdMQqR8</t>
        </is>
      </c>
      <c r="AD364" s="62" t="inlineStr">
        <is>
          <t>GB</t>
        </is>
      </c>
      <c r="AE364" s="62" t="n">
        <v>1731215633548</v>
      </c>
    </row>
    <row r="365" ht="14.25" customHeight="1" s="170">
      <c r="A365" s="121" t="inlineStr">
        <is>
          <t>Dope</t>
        </is>
      </c>
      <c r="B365" s="122" t="n">
        <v>84</v>
      </c>
      <c r="C365" s="123" t="n"/>
      <c r="D365" s="140" t="n"/>
      <c r="E365" s="124" t="inlineStr">
        <is>
          <t>Drama</t>
        </is>
      </c>
      <c r="F365" s="125" t="n"/>
      <c r="G365" s="31" t="n"/>
      <c r="H365" s="32" t="n"/>
      <c r="I365" s="126" t="inlineStr">
        <is>
          <t>Open Road Films</t>
        </is>
      </c>
      <c r="J365" s="127" t="n">
        <v>2015</v>
      </c>
      <c r="K365" s="35">
        <f>ROW(K365)-1</f>
        <v/>
      </c>
      <c r="L365" s="62" t="b">
        <v>0</v>
      </c>
      <c r="M365" s="128" t="n"/>
      <c r="N365"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65" s="50" t="inlineStr">
        <is>
          <t>https://image.tmdb.org/t/p/w500/n6u00imN7AX2NiyWUc5kTgHXmEf.jpg</t>
        </is>
      </c>
      <c r="P365"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65" s="52" t="inlineStr">
        <is>
          <t>Rick Famuyiwa</t>
        </is>
      </c>
      <c r="R365" s="59" t="inlineStr">
        <is>
          <t>[{"Source": "Internet Movie Database", "Value": "7.2/10"}, {"Source": "Rotten Tomatoes", "Value": "88%"}, {"Source": "Metacritic", "Value": "72/100"}]</t>
        </is>
      </c>
      <c r="S365" s="60" t="inlineStr">
        <is>
          <t>17,986,781</t>
        </is>
      </c>
      <c r="T365" s="55" t="inlineStr">
        <is>
          <t>R</t>
        </is>
      </c>
      <c r="U365" s="56" t="inlineStr">
        <is>
          <t>103</t>
        </is>
      </c>
      <c r="V365" s="57" t="inlineStr">
        <is>
          <t>{"link": "https://www.themoviedb.org/movie/308639-dope/watch?locale=CA",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5" s="61" t="inlineStr">
        <is>
          <t>7,000,000</t>
        </is>
      </c>
      <c r="X365" s="35" t="n">
        <v>308639</v>
      </c>
      <c r="Y365" s="35" t="inlineStr">
        <is>
          <t>[308024, 215379, 307931, 308369, 157825, 277546, 204709, 315575, 243526, 37050, 339148, 344475, 295886, 13185, 14236, 333112, 16440, 147778, 289575, 10804]</t>
        </is>
      </c>
      <c r="Z365" s="35" t="inlineStr">
        <is>
          <t>88%</t>
        </is>
      </c>
      <c r="AA365" s="35" t="inlineStr">
        <is>
          <t>7.2/10</t>
        </is>
      </c>
      <c r="AB365" s="35" t="inlineStr">
        <is>
          <t>72/100</t>
        </is>
      </c>
      <c r="AC365" s="35" t="inlineStr">
        <is>
          <t>https://www.youtube.com/embed/jzm-SwQfYqo</t>
        </is>
      </c>
      <c r="AD365" s="62" t="inlineStr">
        <is>
          <t>US</t>
        </is>
      </c>
      <c r="AE365" s="62" t="n">
        <v>1731215633548</v>
      </c>
    </row>
    <row r="366" ht="14.25" customHeight="1" s="170">
      <c r="A366" s="121" t="inlineStr">
        <is>
          <t>The Cabin in the Woods</t>
        </is>
      </c>
      <c r="B366" s="122" t="n">
        <v>84</v>
      </c>
      <c r="C366" s="123" t="n"/>
      <c r="D366" s="140" t="n"/>
      <c r="E366" s="124" t="inlineStr">
        <is>
          <t>Horror</t>
        </is>
      </c>
      <c r="F366" s="125" t="inlineStr">
        <is>
          <t>Sci-Fi</t>
        </is>
      </c>
      <c r="G366" s="31" t="n"/>
      <c r="H366" s="32" t="n"/>
      <c r="I366" s="126" t="inlineStr">
        <is>
          <t>Lionsgate</t>
        </is>
      </c>
      <c r="J366" s="127" t="n">
        <v>2011</v>
      </c>
      <c r="K366" s="35">
        <f>ROW(K366)-1</f>
        <v/>
      </c>
      <c r="L366" s="62" t="b">
        <v>0</v>
      </c>
      <c r="M366" s="12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66" s="83" t="inlineStr">
        <is>
          <t>A group of teens journey to a remote cabin in the woods where their fate is unknowingly controlled by technicians as part of a worldwide conspiracy where all horror movie clichés are revealed to be part of an elaborate sacrifice ritual.</t>
        </is>
      </c>
      <c r="O366" s="84" t="inlineStr">
        <is>
          <t>https://image.tmdb.org/t/p/w500/kjDXrK3ReIwuDrpWElI5OQkKYTA.jpg</t>
        </is>
      </c>
      <c r="P366" s="85"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66" s="86" t="inlineStr">
        <is>
          <t>Drew Goddard</t>
        </is>
      </c>
      <c r="R366" s="59" t="inlineStr">
        <is>
          <t>[{"Source": "Internet Movie Database", "Value": "7.0/10"}, {"Source": "Rotten Tomatoes", "Value": "92%"}, {"Source": "Metacritic", "Value": "72/100"}]</t>
        </is>
      </c>
      <c r="S366" s="106" t="inlineStr">
        <is>
          <t>71,038,838</t>
        </is>
      </c>
      <c r="T366" s="107" t="inlineStr">
        <is>
          <t>R</t>
        </is>
      </c>
      <c r="U366" s="108" t="inlineStr">
        <is>
          <t>95</t>
        </is>
      </c>
      <c r="V366" s="89" t="inlineStr">
        <is>
          <t>{"link": "https://www.themoviedb.org/movie/22970-the-cabin-in-the-woods/watch?locale=CA",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6" s="61" t="inlineStr">
        <is>
          <t>30,000,000</t>
        </is>
      </c>
      <c r="X366" s="35" t="n">
        <v>22970</v>
      </c>
      <c r="Y366" s="35" t="inlineStr">
        <is>
          <t>[46838, 82507, 65086, 8922, 49018, 80280, 60935, 132232, 19908, 138843, 109428, 12437, 83899, 242224, 766, 1576, 10017, 58428, 134597, 376570]</t>
        </is>
      </c>
      <c r="Z366" s="35" t="inlineStr">
        <is>
          <t>92%</t>
        </is>
      </c>
      <c r="AA366" s="35" t="inlineStr">
        <is>
          <t>7.0/10</t>
        </is>
      </c>
      <c r="AB366" s="35" t="inlineStr">
        <is>
          <t>72/100</t>
        </is>
      </c>
      <c r="AC366" s="35" t="inlineStr">
        <is>
          <t>https://www.youtube.com/embed/7NiAWF7VIFY</t>
        </is>
      </c>
      <c r="AD366" s="62" t="inlineStr">
        <is>
          <t>US</t>
        </is>
      </c>
      <c r="AE366" s="62" t="n">
        <v>1731215633548</v>
      </c>
    </row>
    <row r="367" ht="14.25" customHeight="1" s="170">
      <c r="A367" s="121" t="inlineStr">
        <is>
          <t>King of Staten Island</t>
        </is>
      </c>
      <c r="B367" s="122" t="n">
        <v>84</v>
      </c>
      <c r="C367" s="123" t="n"/>
      <c r="D367" s="140" t="n"/>
      <c r="E367" s="124" t="inlineStr">
        <is>
          <t>Dramedy</t>
        </is>
      </c>
      <c r="F367" s="125" t="n"/>
      <c r="G367" s="31" t="n"/>
      <c r="H367" s="32" t="n"/>
      <c r="I367" s="126" t="inlineStr">
        <is>
          <t>Universal Pictures</t>
        </is>
      </c>
      <c r="J367" s="127" t="n">
        <v>2020</v>
      </c>
      <c r="K367" s="35">
        <f>ROW(K367)-1</f>
        <v/>
      </c>
      <c r="L367" s="62" t="b">
        <v>0</v>
      </c>
      <c r="M367" s="134" t="n"/>
      <c r="N367" s="76"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67" s="95" t="inlineStr">
        <is>
          <t>https://image.tmdb.org/t/p/w500/zQFjMmE3K9AX5QrBL1SXIxYQ9jz.jpg</t>
        </is>
      </c>
      <c r="P367" s="96"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67" s="97" t="inlineStr">
        <is>
          <t>Judd Apatow</t>
        </is>
      </c>
      <c r="R367" s="41" t="inlineStr">
        <is>
          <t>[{"Source": "Internet Movie Database", "Value": "7.1/10"}, {"Source": "Rotten Tomatoes", "Value": "76%"}, {"Source": "Metacritic", "Value": "67/100"}]</t>
        </is>
      </c>
      <c r="S367" s="72" t="inlineStr">
        <is>
          <t>2,200,000</t>
        </is>
      </c>
      <c r="T367" s="99" t="inlineStr">
        <is>
          <t>R</t>
        </is>
      </c>
      <c r="U367" s="100" t="inlineStr">
        <is>
          <t>137</t>
        </is>
      </c>
      <c r="V367" s="82" t="inlineStr">
        <is>
          <t>{"link": "https://www.themoviedb.org/movie/579583-the-king-of-staten-island/watch?locale=CA",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7" s="46" t="inlineStr">
        <is>
          <t>35,000,000</t>
        </is>
      </c>
      <c r="X367" s="35" t="n">
        <v>579583</v>
      </c>
      <c r="Y367" s="35" t="inlineStr">
        <is>
          <t>[624788, 510298, 578908, 539617, 595931, 460822, 653725, 346401, 23999, 718831, 696826, 535550, 25927, 25338, 714842, 673768, 287904, 309049, 709681, 446866]</t>
        </is>
      </c>
      <c r="Z367" s="35" t="inlineStr">
        <is>
          <t>76%</t>
        </is>
      </c>
      <c r="AA367" s="35" t="inlineStr">
        <is>
          <t>7.1/10</t>
        </is>
      </c>
      <c r="AB367" s="35" t="inlineStr">
        <is>
          <t>67/100</t>
        </is>
      </c>
      <c r="AC367" s="35" t="inlineStr">
        <is>
          <t>https://www.youtube.com/embed/azkVr0VUSTA</t>
        </is>
      </c>
      <c r="AD367" s="62" t="inlineStr">
        <is>
          <t>US</t>
        </is>
      </c>
      <c r="AE367" s="62" t="n">
        <v>1731215633548</v>
      </c>
    </row>
    <row r="368" ht="14.25" customHeight="1" s="170">
      <c r="A368" s="121" t="inlineStr">
        <is>
          <t>Robot Dreams</t>
        </is>
      </c>
      <c r="B368" s="122" t="n">
        <v>84</v>
      </c>
      <c r="C368" s="123" t="n"/>
      <c r="D368" s="140" t="n"/>
      <c r="E368" s="124" t="inlineStr">
        <is>
          <t>Animated</t>
        </is>
      </c>
      <c r="F368" s="125" t="n"/>
      <c r="G368" s="31" t="n"/>
      <c r="H368" s="32" t="n"/>
      <c r="I368" s="126" t="inlineStr">
        <is>
          <t>NEON</t>
        </is>
      </c>
      <c r="J368" s="127" t="n">
        <v>2023</v>
      </c>
      <c r="K368" s="35">
        <f>ROW(K368)-1</f>
        <v/>
      </c>
      <c r="L368" s="62" t="b">
        <v>0</v>
      </c>
      <c r="M368" s="12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68" s="83" t="inlineStr">
        <is>
          <t>A lonely dog's friendship with his robot companion takes a sad turn when an unexpected malfunction forces him to abandon Robot at the beach. Will Dog ever meet Robot again?</t>
        </is>
      </c>
      <c r="O368" s="84" t="inlineStr">
        <is>
          <t>https://image.tmdb.org/t/p/w500/vSzOobYVu16MogSALNg1bjTaGc.jpg</t>
        </is>
      </c>
      <c r="P368" s="85" t="inlineStr">
        <is>
          <t>Ivan Labanda, Tito Trifol, Rafa Calvo, José García Tos, José Luis Mediavilla, Graciela Molina, Esther Solans</t>
        </is>
      </c>
      <c r="Q368" s="86" t="inlineStr">
        <is>
          <t>Pablo Berger</t>
        </is>
      </c>
      <c r="R368" s="59" t="inlineStr">
        <is>
          <t>[{"Source": "Internet Movie Database", "Value": "7.6/10"}, {"Source": "Rotten Tomatoes", "Value": "98%"}, {"Source": "Metacritic", "Value": "87/100"}]</t>
        </is>
      </c>
      <c r="S368" s="106" t="inlineStr">
        <is>
          <t>4,656,348</t>
        </is>
      </c>
      <c r="T368" s="107" t="inlineStr">
        <is>
          <t>PG-13</t>
        </is>
      </c>
      <c r="U368" s="108" t="inlineStr">
        <is>
          <t>102</t>
        </is>
      </c>
      <c r="V368" s="89" t="inlineStr">
        <is>
          <t>{"link": "https://www.themoviedb.org/movie/838240-robot-dreams/watch?locale=CA",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68" s="61" t="inlineStr">
        <is>
          <t>5,300,000</t>
        </is>
      </c>
      <c r="X368" s="35" t="n">
        <v>838240</v>
      </c>
      <c r="Y368" s="35" t="inlineStr">
        <is>
          <t>[1010639, 995408, 1130428, 1034387, 997162, 1008003, 1382406, 314097, 540141, 1250096, 988667, 1112545, 1053993, 1111869, 1265682, 182131, 1054221, 384127, 27308, 1186227]</t>
        </is>
      </c>
      <c r="Z368" s="35" t="inlineStr">
        <is>
          <t>98%</t>
        </is>
      </c>
      <c r="AA368" s="35" t="inlineStr">
        <is>
          <t>7.6/10</t>
        </is>
      </c>
      <c r="AB368" s="35" t="inlineStr">
        <is>
          <t>87/100</t>
        </is>
      </c>
      <c r="AC368" s="35" t="inlineStr">
        <is>
          <t>https://www.youtube.com/embed/DD4WBGptMSw</t>
        </is>
      </c>
      <c r="AD368" s="62" t="inlineStr">
        <is>
          <t>ES</t>
        </is>
      </c>
      <c r="AE368" s="62" t="n">
        <v>1731215633548</v>
      </c>
    </row>
    <row r="369" ht="14.25" customHeight="1" s="170">
      <c r="A369" s="121" t="inlineStr">
        <is>
          <t>Toy Story 4</t>
        </is>
      </c>
      <c r="B369" s="122" t="n">
        <v>84</v>
      </c>
      <c r="C369" s="123" t="inlineStr">
        <is>
          <t>Pixar</t>
        </is>
      </c>
      <c r="D369" s="140" t="inlineStr">
        <is>
          <t>Toy Story</t>
        </is>
      </c>
      <c r="E369" s="124" t="inlineStr">
        <is>
          <t>Animated</t>
        </is>
      </c>
      <c r="F369" s="125" t="n"/>
      <c r="G369" s="31" t="n"/>
      <c r="H369" s="32" t="n"/>
      <c r="I369" s="126" t="inlineStr">
        <is>
          <t>Disney</t>
        </is>
      </c>
      <c r="J369" s="127" t="n">
        <v>2019</v>
      </c>
      <c r="K369" s="35">
        <f>ROW(K369)-1</f>
        <v/>
      </c>
      <c r="L369" s="62" t="b">
        <v>0</v>
      </c>
      <c r="M369" s="128" t="n"/>
      <c r="N369"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69" s="38" t="inlineStr">
        <is>
          <t>https://image.tmdb.org/t/p/w500/w9kR8qbmQ01HwnvK4alvnQ2ca0L.jpg</t>
        </is>
      </c>
      <c r="P369"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69" s="40" t="inlineStr">
        <is>
          <t>Josh Cooley</t>
        </is>
      </c>
      <c r="R369" s="41" t="inlineStr">
        <is>
          <t>[{"Source": "Internet Movie Database", "Value": "7.6/10"}, {"Source": "Rotten Tomatoes", "Value": "96%"}, {"Source": "Metacritic", "Value": "84/100"}]</t>
        </is>
      </c>
      <c r="S369" s="42" t="inlineStr">
        <is>
          <t>1,073,841,394</t>
        </is>
      </c>
      <c r="T369" s="43" t="inlineStr">
        <is>
          <t>G</t>
        </is>
      </c>
      <c r="U369" s="44" t="inlineStr">
        <is>
          <t>100</t>
        </is>
      </c>
      <c r="V369" s="45" t="inlineStr">
        <is>
          <t>{"link": "https://www.themoviedb.org/movie/301528-toy-story-4/watch?locale=CA",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369" s="46" t="inlineStr">
        <is>
          <t>175,000,000</t>
        </is>
      </c>
      <c r="X369" s="35" t="n">
        <v>301528</v>
      </c>
      <c r="Y369" s="35" t="inlineStr">
        <is>
          <t>[429617, 420818, 10193, 862, 256835, 412117, 479455, 320288, 420817, 486131, 515195, 863, 475557, 404368, 511987, 466272, 521029, 447404, 473553, 458156]</t>
        </is>
      </c>
      <c r="Z369" s="35" t="inlineStr">
        <is>
          <t>96%</t>
        </is>
      </c>
      <c r="AA369" s="35" t="inlineStr">
        <is>
          <t>7.6/10</t>
        </is>
      </c>
      <c r="AB369" s="35" t="inlineStr">
        <is>
          <t>84/100</t>
        </is>
      </c>
      <c r="AC369" s="35" t="inlineStr">
        <is>
          <t>https://www.youtube.com/embed/Pl9JS8-gnWQ</t>
        </is>
      </c>
      <c r="AD369" s="62" t="inlineStr">
        <is>
          <t>US</t>
        </is>
      </c>
      <c r="AE369" s="62" t="n">
        <v>1731215633548</v>
      </c>
    </row>
    <row r="370" ht="14.25" customHeight="1" s="170">
      <c r="A370" s="121" t="inlineStr">
        <is>
          <t>Shutter Island</t>
        </is>
      </c>
      <c r="B370" s="122" t="n">
        <v>84</v>
      </c>
      <c r="C370" s="123" t="n"/>
      <c r="D370" s="140" t="n"/>
      <c r="E370" s="124" t="inlineStr">
        <is>
          <t>Horror</t>
        </is>
      </c>
      <c r="F370" s="125" t="inlineStr">
        <is>
          <t>Thriller</t>
        </is>
      </c>
      <c r="G370" s="31" t="n"/>
      <c r="H370" s="32" t="n"/>
      <c r="I370" s="126" t="inlineStr">
        <is>
          <t>Paramount Pictures</t>
        </is>
      </c>
      <c r="J370" s="127" t="n">
        <v>2010</v>
      </c>
      <c r="K370" s="35">
        <f>ROW(K370)-1</f>
        <v/>
      </c>
      <c r="L370" s="62" t="b">
        <v>0</v>
      </c>
      <c r="M370" s="12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70" s="76" t="inlineStr">
        <is>
          <t>World War II soldier-turned-U.S. Marshal Teddy Daniels investigates the disappearance of a patient from a hospital for the criminally insane, but his efforts are compromised by troubling visions and a mysterious doctor.</t>
        </is>
      </c>
      <c r="O370" s="95" t="inlineStr">
        <is>
          <t>https://image.tmdb.org/t/p/w500/4GDy0PHYX3VRXUtwK5ysFbg3kEx.jpg</t>
        </is>
      </c>
      <c r="P370" s="96"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70" s="97" t="inlineStr">
        <is>
          <t>Martin Scorsese</t>
        </is>
      </c>
      <c r="R370" s="114" t="inlineStr">
        <is>
          <t>[{"Source": "Internet Movie Database", "Value": "8.2/10"}, {"Source": "Rotten Tomatoes", "Value": "69%"}, {"Source": "Metacritic", "Value": "63/100"}]</t>
        </is>
      </c>
      <c r="S370" s="98" t="inlineStr">
        <is>
          <t>294,804,195</t>
        </is>
      </c>
      <c r="T370" s="99" t="inlineStr">
        <is>
          <t>R</t>
        </is>
      </c>
      <c r="U370" s="100" t="inlineStr">
        <is>
          <t>138</t>
        </is>
      </c>
      <c r="V370" s="82" t="inlineStr">
        <is>
          <t>{"link": "https://www.themoviedb.org/movie/11324-shutter-island/watch?locale=CA",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0" s="101" t="inlineStr">
        <is>
          <t>80,000,000</t>
        </is>
      </c>
      <c r="X370" s="35" t="n">
        <v>11324</v>
      </c>
      <c r="Y370" s="35" t="inlineStr">
        <is>
          <t>[106646, 1422, 1124, 27205, 68718, 77, 281957, 141, 807, 64682, 16869, 44214, 26466, 10528, 322, 1372, 550, 954, 640, 4771]</t>
        </is>
      </c>
      <c r="Z370" s="35" t="inlineStr">
        <is>
          <t>69%</t>
        </is>
      </c>
      <c r="AA370" s="35" t="inlineStr">
        <is>
          <t>8.2/10</t>
        </is>
      </c>
      <c r="AB370" s="35" t="inlineStr">
        <is>
          <t>63/100</t>
        </is>
      </c>
      <c r="AC370" s="35" t="inlineStr">
        <is>
          <t>https://www.youtube.com/embed/qdPw9x9h5CY</t>
        </is>
      </c>
      <c r="AD370" s="62" t="inlineStr">
        <is>
          <t>US</t>
        </is>
      </c>
      <c r="AE370" s="62" t="n">
        <v>1731215633548</v>
      </c>
    </row>
    <row r="371" ht="14.25" customHeight="1" s="170">
      <c r="A371" s="121" t="inlineStr">
        <is>
          <t>Hercules</t>
        </is>
      </c>
      <c r="B371" s="122" t="n">
        <v>84</v>
      </c>
      <c r="C371" s="123" t="inlineStr">
        <is>
          <t>Disney Animation</t>
        </is>
      </c>
      <c r="D371" s="140" t="n"/>
      <c r="E371" s="124" t="inlineStr">
        <is>
          <t>Animated</t>
        </is>
      </c>
      <c r="F371" s="125" t="n"/>
      <c r="G371" s="31" t="n"/>
      <c r="H371" s="32" t="n"/>
      <c r="I371" s="126" t="inlineStr">
        <is>
          <t>Disney</t>
        </is>
      </c>
      <c r="J371" s="127" t="n">
        <v>1997</v>
      </c>
      <c r="K371" s="35">
        <f>ROW(K371)-1</f>
        <v/>
      </c>
      <c r="L371" s="62" t="b">
        <v>0</v>
      </c>
      <c r="M371" s="128" t="n"/>
      <c r="N371" s="83"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71" s="84" t="inlineStr">
        <is>
          <t>https://image.tmdb.org/t/p/w500/dK9rNoC97tgX3xXg5zdxFisdfcp.jpg</t>
        </is>
      </c>
      <c r="P371" s="85"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71" s="86" t="inlineStr">
        <is>
          <t>Ron Clements, John Musker</t>
        </is>
      </c>
      <c r="R371" s="110" t="inlineStr">
        <is>
          <t>[{"Source": "Internet Movie Database", "Value": "7.3/10"}, {"Source": "Rotten Tomatoes", "Value": "83%"}, {"Source": "Metacritic", "Value": "74/100"}]</t>
        </is>
      </c>
      <c r="S371" s="106" t="inlineStr">
        <is>
          <t>252,712,101</t>
        </is>
      </c>
      <c r="T371" s="107" t="inlineStr">
        <is>
          <t>G</t>
        </is>
      </c>
      <c r="U371" s="108" t="inlineStr">
        <is>
          <t>93</t>
        </is>
      </c>
      <c r="V371" s="89" t="inlineStr">
        <is>
          <t>{"link": "https://www.themoviedb.org/movie/11970-hercules/watch?locale=CA",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1" s="61" t="inlineStr">
        <is>
          <t>85,000,000</t>
        </is>
      </c>
      <c r="X371" s="35" t="n">
        <v>11970</v>
      </c>
      <c r="Y371" s="35" t="inlineStr">
        <is>
          <t>[10545, 10674, 37135, 11688, 10530, 10947, 10882, 9325, 9444, 812, 11544, 12230, 10144, 10865, 11886, 2300, 10198, 9487, 9016, 415]</t>
        </is>
      </c>
      <c r="Z371" s="35" t="inlineStr">
        <is>
          <t>83%</t>
        </is>
      </c>
      <c r="AA371" s="35" t="inlineStr">
        <is>
          <t>7.3/10</t>
        </is>
      </c>
      <c r="AB371" s="35" t="inlineStr">
        <is>
          <t>74/100</t>
        </is>
      </c>
      <c r="AC371" s="35" t="inlineStr">
        <is>
          <t>https://www.youtube.com/embed/mXRDoJqg5Oo</t>
        </is>
      </c>
      <c r="AD371" s="62" t="inlineStr">
        <is>
          <t>US</t>
        </is>
      </c>
      <c r="AE371" s="62" t="n">
        <v>1731215633548</v>
      </c>
    </row>
    <row r="372" ht="14.25" customHeight="1" s="170">
      <c r="A372" s="121" t="inlineStr">
        <is>
          <t>Only the Brave</t>
        </is>
      </c>
      <c r="B372" s="122" t="n">
        <v>84</v>
      </c>
      <c r="C372" s="123" t="n"/>
      <c r="D372" s="140" t="n"/>
      <c r="E372" s="124" t="inlineStr">
        <is>
          <t>Drama</t>
        </is>
      </c>
      <c r="F372" s="125" t="n"/>
      <c r="G372" s="31" t="n"/>
      <c r="H372" s="32" t="n"/>
      <c r="I372" s="126" t="inlineStr">
        <is>
          <t>Columbia Pictures</t>
        </is>
      </c>
      <c r="J372" s="127" t="n">
        <v>2017</v>
      </c>
      <c r="K372" s="35">
        <f>ROW(K372)-1</f>
        <v/>
      </c>
      <c r="L372" s="62" t="b">
        <v>0</v>
      </c>
      <c r="M372" s="12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72" s="49" t="inlineStr">
        <is>
          <t>Members of the Granite Mountain Hotshots battle deadly wildfires to save an Arizona town.</t>
        </is>
      </c>
      <c r="O372" s="50" t="inlineStr">
        <is>
          <t>https://image.tmdb.org/t/p/w500/lC7WdUNLOJI3sllaDGNdFy2GT8g.jpg</t>
        </is>
      </c>
      <c r="P372"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72" s="52" t="inlineStr">
        <is>
          <t>Joseph Kosinski</t>
        </is>
      </c>
      <c r="R372" s="110" t="inlineStr">
        <is>
          <t>[{"Source": "Internet Movie Database", "Value": "7.6/10"}, {"Source": "Rotten Tomatoes", "Value": "87%"}, {"Source": "Metacritic", "Value": "72/100"}]</t>
        </is>
      </c>
      <c r="S372" s="54" t="inlineStr">
        <is>
          <t>25,754,775</t>
        </is>
      </c>
      <c r="T372" s="55" t="inlineStr">
        <is>
          <t>PG-13</t>
        </is>
      </c>
      <c r="U372" s="56" t="inlineStr">
        <is>
          <t>133</t>
        </is>
      </c>
      <c r="V372" s="57" t="inlineStr">
        <is>
          <t>{"link": "https://www.themoviedb.org/movie/395991-only-the-brave/watch?locale=CA",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372" s="58" t="inlineStr">
        <is>
          <t>38,000,000</t>
        </is>
      </c>
      <c r="X372" s="35" t="n">
        <v>395991</v>
      </c>
      <c r="Y372" s="35" t="inlineStr">
        <is>
          <t>[602874, 403431, 422619, 505015, 502166, 446829, 431259, 412000, 464593, 296867, 10534, 316715, 277154, 450875, 779280, 41952, 376658, 405604, 36801, 403867]</t>
        </is>
      </c>
      <c r="Z372" s="35" t="inlineStr">
        <is>
          <t>87%</t>
        </is>
      </c>
      <c r="AA372" s="35" t="inlineStr">
        <is>
          <t>7.6/10</t>
        </is>
      </c>
      <c r="AB372" s="35" t="inlineStr">
        <is>
          <t>72/100</t>
        </is>
      </c>
      <c r="AC372" s="35" t="inlineStr">
        <is>
          <t>https://www.youtube.com/embed/mQj4BkYf-HM</t>
        </is>
      </c>
      <c r="AD372" s="62" t="inlineStr">
        <is>
          <t>US</t>
        </is>
      </c>
      <c r="AE372" s="62" t="n">
        <v>1731215633548</v>
      </c>
    </row>
    <row r="373" ht="14.25" customHeight="1" s="170">
      <c r="A373" s="121" t="inlineStr">
        <is>
          <t>Teen Titans Go! To the Movies</t>
        </is>
      </c>
      <c r="B373" s="122" t="n">
        <v>84</v>
      </c>
      <c r="C373" s="123" t="inlineStr">
        <is>
          <t>DC</t>
        </is>
      </c>
      <c r="D373" s="140" t="inlineStr">
        <is>
          <t>Non-DCEU</t>
        </is>
      </c>
      <c r="E373" s="124" t="inlineStr">
        <is>
          <t>Comic Book</t>
        </is>
      </c>
      <c r="F373" s="125" t="inlineStr">
        <is>
          <t>Animated</t>
        </is>
      </c>
      <c r="G373" s="31" t="n"/>
      <c r="H373" s="32" t="n"/>
      <c r="I373" s="126" t="inlineStr">
        <is>
          <t>Warner Bros.</t>
        </is>
      </c>
      <c r="J373" s="127" t="n">
        <v>2018</v>
      </c>
      <c r="K373" s="35">
        <f>ROW(K373)-1</f>
        <v/>
      </c>
      <c r="L373" s="62" t="b">
        <v>0</v>
      </c>
      <c r="M373" s="128" t="n"/>
      <c r="N373"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73" s="50" t="inlineStr">
        <is>
          <t>https://image.tmdb.org/t/p/w500/mFHihhE9hlvJEk2f1AqdLRaYHd6.jpg</t>
        </is>
      </c>
      <c r="P373"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73" s="52" t="inlineStr">
        <is>
          <t>Aaron Horvath, Peter Rida Michail</t>
        </is>
      </c>
      <c r="R373" s="110" t="inlineStr">
        <is>
          <t>[{"Source": "Internet Movie Database", "Value": "6.7/10"}, {"Source": "Rotten Tomatoes", "Value": "92%"}, {"Source": "Metacritic", "Value": "69/100"}]</t>
        </is>
      </c>
      <c r="S373" s="60" t="inlineStr">
        <is>
          <t>52,390,236</t>
        </is>
      </c>
      <c r="T373" s="55" t="inlineStr">
        <is>
          <t>PG</t>
        </is>
      </c>
      <c r="U373" s="56" t="inlineStr">
        <is>
          <t>84</t>
        </is>
      </c>
      <c r="V373" s="57" t="inlineStr">
        <is>
          <t>{"link": "https://www.themoviedb.org/movie/474395-teen-titans-go-to-the-movies/watch?locale=CA",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3" s="61" t="inlineStr">
        <is>
          <t>10,000,000</t>
        </is>
      </c>
      <c r="X373" s="35" t="n">
        <v>474395</v>
      </c>
      <c r="Y373" s="35" t="inlineStr">
        <is>
          <t>[556901, 62459, 324558, 16237, 683287, 510714, 229405, 463158, 525814, 16394, 479871, 421456, 31993, 68996, 15119, 622146, 21451, 503706, 9809, 311277]</t>
        </is>
      </c>
      <c r="Z373" s="35" t="inlineStr">
        <is>
          <t>92%</t>
        </is>
      </c>
      <c r="AA373" s="35" t="inlineStr">
        <is>
          <t>6.7/10</t>
        </is>
      </c>
      <c r="AB373" s="35" t="inlineStr">
        <is>
          <t>69/100</t>
        </is>
      </c>
      <c r="AC373" s="35" t="inlineStr">
        <is>
          <t>https://www.youtube.com/embed/r9WhJyyTtqo</t>
        </is>
      </c>
      <c r="AD373" s="62" t="inlineStr">
        <is>
          <t>US</t>
        </is>
      </c>
      <c r="AE373" s="62" t="n">
        <v>1731215633548</v>
      </c>
    </row>
    <row r="374" ht="14.25" customHeight="1" s="170">
      <c r="A374" s="121" t="inlineStr">
        <is>
          <t>Spider-Man: Far From Home</t>
        </is>
      </c>
      <c r="B374" s="122" t="n">
        <v>84</v>
      </c>
      <c r="C374" s="123" t="inlineStr">
        <is>
          <t>Marvel</t>
        </is>
      </c>
      <c r="D374" s="140" t="inlineStr">
        <is>
          <t>MCU</t>
        </is>
      </c>
      <c r="E374" s="124" t="inlineStr">
        <is>
          <t>Comic Book</t>
        </is>
      </c>
      <c r="F374" s="125" t="n"/>
      <c r="G374" s="31" t="n"/>
      <c r="H374" s="32" t="n"/>
      <c r="I374" s="126" t="inlineStr">
        <is>
          <t>Disney</t>
        </is>
      </c>
      <c r="J374" s="127" t="n">
        <v>2019</v>
      </c>
      <c r="K374" s="35">
        <f>ROW(K374)-1</f>
        <v/>
      </c>
      <c r="L374" s="62" t="b">
        <v>0</v>
      </c>
      <c r="M374" s="128" t="n"/>
      <c r="N374" s="37" t="inlineStr">
        <is>
          <t>Peter Parker and his friends go on a summer trip to Europe. However, they will hardly be able to rest - Peter will have to agree to help Nick Fury uncover the mystery of creatures that cause natural disasters and destruction throughout the continent.</t>
        </is>
      </c>
      <c r="O374" s="38" t="inlineStr">
        <is>
          <t>https://image.tmdb.org/t/p/w500/4q2NNj4S5dG2RLF9CpXsej7yXl.jpg</t>
        </is>
      </c>
      <c r="P374"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74" s="40" t="inlineStr">
        <is>
          <t>Jon Watts</t>
        </is>
      </c>
      <c r="R374" s="41" t="inlineStr">
        <is>
          <t>[{"Source": "Internet Movie Database", "Value": "7.4/10"}, {"Source": "Rotten Tomatoes", "Value": "91%"}, {"Source": "Metacritic", "Value": "69/100"}]</t>
        </is>
      </c>
      <c r="S374" s="42" t="inlineStr">
        <is>
          <t>1,131,927,996</t>
        </is>
      </c>
      <c r="T374" s="43" t="inlineStr">
        <is>
          <t>PG-13</t>
        </is>
      </c>
      <c r="U374" s="44" t="inlineStr">
        <is>
          <t>129</t>
        </is>
      </c>
      <c r="V374" s="45" t="inlineStr">
        <is>
          <t>{"link": "https://www.themoviedb.org/movie/429617-spider-man-far-from-home/watch?locale=CA",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374" s="46" t="inlineStr">
        <is>
          <t>160,000,000</t>
        </is>
      </c>
      <c r="X374" s="35" t="n">
        <v>429617</v>
      </c>
      <c r="Y374" s="35" t="inlineStr">
        <is>
          <t>[315635, 299534, 301528, 420818, 320288, 634649, 497698, 299537, 420817, 324857, 479455, 287947, 384018, 458156, 521029, 559, 1930, 102382, 484641, 181812]</t>
        </is>
      </c>
      <c r="Z374" s="35" t="inlineStr">
        <is>
          <t>91%</t>
        </is>
      </c>
      <c r="AA374" s="35" t="inlineStr">
        <is>
          <t>7.4/10</t>
        </is>
      </c>
      <c r="AB374" s="35" t="inlineStr">
        <is>
          <t>69/100</t>
        </is>
      </c>
      <c r="AC374" s="35" t="inlineStr">
        <is>
          <t>https://www.youtube.com/embed/LFoz8ZJWmPs</t>
        </is>
      </c>
      <c r="AD374" s="62" t="inlineStr">
        <is>
          <t>US</t>
        </is>
      </c>
      <c r="AE374" s="62" t="n">
        <v>1731215633548</v>
      </c>
    </row>
    <row r="375" ht="14.25" customHeight="1" s="170">
      <c r="A375" s="121" t="inlineStr">
        <is>
          <t>Transformers One</t>
        </is>
      </c>
      <c r="B375" s="122" t="n">
        <v>84</v>
      </c>
      <c r="C375" s="123" t="inlineStr">
        <is>
          <t>Transformers</t>
        </is>
      </c>
      <c r="D375" s="140" t="n"/>
      <c r="E375" s="124" t="inlineStr">
        <is>
          <t>Animated</t>
        </is>
      </c>
      <c r="F375" s="125" t="n"/>
      <c r="G375" s="31" t="n"/>
      <c r="H375" s="32" t="n"/>
      <c r="I375" s="126" t="inlineStr">
        <is>
          <t>Paramount Pictures</t>
        </is>
      </c>
      <c r="J375" s="127" t="n">
        <v>2024</v>
      </c>
      <c r="K375" s="35">
        <f>ROW(K375)-1</f>
        <v/>
      </c>
      <c r="L375" s="62" t="b">
        <v>0</v>
      </c>
      <c r="M375" s="12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75" s="49" t="inlineStr">
        <is>
          <t>The untold origin story of Optimus Prime and Megatron, better known as sworn enemies, but once were friends bonded like brothers who changed the fate of Cybertron forever.</t>
        </is>
      </c>
      <c r="O375" s="50" t="inlineStr">
        <is>
          <t>https://image.tmdb.org/t/p/w500/qbkAqmmEIZfrCO8ZQAuIuVMlWoV.jpg</t>
        </is>
      </c>
      <c r="P375"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75" s="52" t="inlineStr">
        <is>
          <t>Josh Cooley</t>
        </is>
      </c>
      <c r="R375" s="109" t="inlineStr">
        <is>
          <t>[{"Source": "Internet Movie Database", "Value": "7.6/10"}, {"Source": "Rotten Tomatoes", "Value": "89%"}, {"Source": "Metacritic", "Value": "65/100"}]</t>
        </is>
      </c>
      <c r="S375" s="54" t="inlineStr">
        <is>
          <t>128,888,103</t>
        </is>
      </c>
      <c r="T375" s="55" t="inlineStr">
        <is>
          <t>PG</t>
        </is>
      </c>
      <c r="U375" s="56" t="inlineStr">
        <is>
          <t>104</t>
        </is>
      </c>
      <c r="V375" s="57" t="inlineStr">
        <is>
          <t>{"link": "https://www.themoviedb.org/movie/698687-transformers-one/watch?locale=CA",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5" s="58" t="inlineStr">
        <is>
          <t>75,000,000</t>
        </is>
      </c>
      <c r="X375" s="35" t="n">
        <v>698687</v>
      </c>
      <c r="Y375" s="35" t="inlineStr">
        <is>
          <t>[1857, 1184918, 912649, 592983, 1260951, 1167271, 889737, 976734, 1100099, 1012201, 933260, 1103621, 1100782, 533535, 1051896, 1034541, 947891, 945961, 845781, 835113]</t>
        </is>
      </c>
      <c r="Z375" s="35" t="inlineStr">
        <is>
          <t>89%</t>
        </is>
      </c>
      <c r="AA375" s="35" t="inlineStr">
        <is>
          <t>7.6/10</t>
        </is>
      </c>
      <c r="AB375" s="35" t="inlineStr">
        <is>
          <t>65/100</t>
        </is>
      </c>
      <c r="AC375" s="35" t="inlineStr">
        <is>
          <t>https://www.youtube.com/embed/jaVcDaozGgc</t>
        </is>
      </c>
      <c r="AD375" s="62" t="inlineStr">
        <is>
          <t>US</t>
        </is>
      </c>
      <c r="AE375" s="62" t="n">
        <v>1731215633548</v>
      </c>
    </row>
    <row r="376" ht="14.25" customHeight="1" s="170">
      <c r="A376" s="121" t="inlineStr">
        <is>
          <t>In The Heights</t>
        </is>
      </c>
      <c r="B376" s="122" t="n">
        <v>84</v>
      </c>
      <c r="C376" s="123" t="n"/>
      <c r="D376" s="140" t="n"/>
      <c r="E376" s="124" t="inlineStr">
        <is>
          <t>Drama</t>
        </is>
      </c>
      <c r="F376" s="125" t="inlineStr">
        <is>
          <t>Musical</t>
        </is>
      </c>
      <c r="G376" s="31" t="n"/>
      <c r="H376" s="32" t="n"/>
      <c r="I376" s="126" t="inlineStr">
        <is>
          <t>Warner Bros.</t>
        </is>
      </c>
      <c r="J376" s="127" t="n">
        <v>2021</v>
      </c>
      <c r="K376" s="35">
        <f>ROW(K376)-1</f>
        <v/>
      </c>
      <c r="L376" s="62" t="b">
        <v>0</v>
      </c>
      <c r="M376" s="128" t="n"/>
      <c r="N376" s="49" t="inlineStr">
        <is>
          <t>The story of Usnavi, a bodega owner who has mixed feelings about closing his store and retiring to the Dominican Republic or staying in Washington Heights.</t>
        </is>
      </c>
      <c r="O376" s="50" t="inlineStr">
        <is>
          <t>https://image.tmdb.org/t/p/w500/RO4KoJyoQMQzh9z76d4v4FJMmJ.jpg</t>
        </is>
      </c>
      <c r="P376"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76" s="52" t="inlineStr">
        <is>
          <t>Jon M. Chu</t>
        </is>
      </c>
      <c r="R376" s="110" t="inlineStr">
        <is>
          <t>[{"Source": "Internet Movie Database", "Value": "7.2/10"}, {"Source": "Metacritic", "Value": "84/100"}]</t>
        </is>
      </c>
      <c r="S376" s="60" t="inlineStr">
        <is>
          <t>43,000,000</t>
        </is>
      </c>
      <c r="T376" s="55" t="inlineStr">
        <is>
          <t>PG-13</t>
        </is>
      </c>
      <c r="U376" s="56" t="inlineStr">
        <is>
          <t>143</t>
        </is>
      </c>
      <c r="V376" s="57" t="inlineStr">
        <is>
          <t>{"link": "https://www.themoviedb.org/movie/467909-in-the-heights/watch?locale=CA",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76" s="61" t="inlineStr">
        <is>
          <t>55,000,000</t>
        </is>
      </c>
      <c r="X376" s="35" t="n">
        <v>467909</v>
      </c>
      <c r="Y376" s="35" t="inlineStr">
        <is>
          <t>[681459, 572299, 811769, 401686, 763568, 52281, 1193077, 648564, 189680, 217890, 1078636, 994052, 553592, 24276, 566038, 768127, 468204, 16180, 823754, 11857]</t>
        </is>
      </c>
      <c r="Z376" s="35" t="inlineStr">
        <is>
          <t>N/A</t>
        </is>
      </c>
      <c r="AA376" s="35" t="inlineStr">
        <is>
          <t>7.2/10</t>
        </is>
      </c>
      <c r="AB376" s="35" t="inlineStr">
        <is>
          <t>84/100</t>
        </is>
      </c>
      <c r="AC376" s="35" t="inlineStr">
        <is>
          <t>https://www.youtube.com/embed/lCYrqpng9QA</t>
        </is>
      </c>
      <c r="AD376" s="62" t="inlineStr">
        <is>
          <t>US</t>
        </is>
      </c>
      <c r="AE376" s="62" t="n">
        <v>1731215633548</v>
      </c>
    </row>
    <row r="377" ht="14.25" customHeight="1" s="170">
      <c r="A377" s="121" t="inlineStr">
        <is>
          <t>The Boy and the Heron</t>
        </is>
      </c>
      <c r="B377" s="122" t="n">
        <v>84</v>
      </c>
      <c r="C377" s="123" t="inlineStr">
        <is>
          <t>Studio Ghibli</t>
        </is>
      </c>
      <c r="D377" s="140" t="n"/>
      <c r="E377" s="124" t="inlineStr">
        <is>
          <t>Animated</t>
        </is>
      </c>
      <c r="F377" s="125" t="inlineStr">
        <is>
          <t>Anime</t>
        </is>
      </c>
      <c r="G377" s="31" t="n"/>
      <c r="H377" s="32" t="n"/>
      <c r="I377" s="126" t="inlineStr">
        <is>
          <t>Studio Ghibli</t>
        </is>
      </c>
      <c r="J377" s="127" t="n">
        <v>2023</v>
      </c>
      <c r="K377" s="35">
        <f>ROW(K377)-1</f>
        <v/>
      </c>
      <c r="L377" s="62" t="b">
        <v>0</v>
      </c>
      <c r="M377" s="12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77"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77" s="38" t="inlineStr">
        <is>
          <t>https://image.tmdb.org/t/p/w500/jDQPkgzerGophKRRn7MKm071vCU.jpg</t>
        </is>
      </c>
      <c r="P377" s="39" t="inlineStr">
        <is>
          <t>Soma Santoki, Masaki Suda, Ko Shibasaki, Aimyon, Yoshino Kimura, Takuya Kimura, Keiko Takeshita, Jun Fubuki, Sawako Agawa, Karen Takizawa, Shinobu Ôtake, Jun Kunimura, Kaoru Kobayashi, Shōhei Hino</t>
        </is>
      </c>
      <c r="Q377" s="40" t="inlineStr">
        <is>
          <t>Hayao Miyazaki</t>
        </is>
      </c>
      <c r="R377" s="41" t="inlineStr">
        <is>
          <t>[{"Source": "Internet Movie Database", "Value": "7.4/10"}, {"Source": "Rotten Tomatoes", "Value": "96%"}, {"Source": "Metacritic", "Value": "91/100"}]</t>
        </is>
      </c>
      <c r="S377" s="42" t="inlineStr">
        <is>
          <t>294,200,000</t>
        </is>
      </c>
      <c r="T377" s="43" t="inlineStr">
        <is>
          <t>PG-13</t>
        </is>
      </c>
      <c r="U377" s="44" t="inlineStr">
        <is>
          <t>124</t>
        </is>
      </c>
      <c r="V377" s="45" t="inlineStr">
        <is>
          <t>{"link": "https://www.themoviedb.org/movie/508883/watch?locale=CA",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377" s="46" t="inlineStr">
        <is>
          <t>50,000,000</t>
        </is>
      </c>
      <c r="X377" s="35" t="n">
        <v>508883</v>
      </c>
      <c r="Y377" s="35" t="inlineStr">
        <is>
          <t>[1216221, 976893, 792307, 930564, 83389, 666277, 901121, 1211957, 1107387, 872585, 814800, 916224, 837335, 8392, 1057999, 1028703, 1021803, 1355389, 978415, 524369]</t>
        </is>
      </c>
      <c r="Z377" s="35" t="inlineStr">
        <is>
          <t>96%</t>
        </is>
      </c>
      <c r="AA377" s="35" t="inlineStr">
        <is>
          <t>7.4/10</t>
        </is>
      </c>
      <c r="AB377" s="35" t="inlineStr">
        <is>
          <t>91/100</t>
        </is>
      </c>
      <c r="AC377" s="35" t="inlineStr">
        <is>
          <t>https://www.youtube.com/embed/A002-b7IH2M</t>
        </is>
      </c>
      <c r="AD377" s="62" t="inlineStr">
        <is>
          <t>JP</t>
        </is>
      </c>
      <c r="AE377" s="62" t="n">
        <v>1731215633548</v>
      </c>
    </row>
    <row r="378" ht="14.25" customHeight="1" s="170">
      <c r="A378" s="121" t="inlineStr">
        <is>
          <t>Kung Fu Panda</t>
        </is>
      </c>
      <c r="B378" s="122" t="n">
        <v>84</v>
      </c>
      <c r="C378" s="123" t="inlineStr">
        <is>
          <t>Kung Fu Panda</t>
        </is>
      </c>
      <c r="D378" s="140" t="n"/>
      <c r="E378" s="124" t="inlineStr">
        <is>
          <t>Animated</t>
        </is>
      </c>
      <c r="F378" s="125" t="n"/>
      <c r="G378" s="31" t="n"/>
      <c r="H378" s="32" t="n"/>
      <c r="I378" s="126" t="inlineStr">
        <is>
          <t>Dreamworks</t>
        </is>
      </c>
      <c r="J378" s="127" t="n">
        <v>2008</v>
      </c>
      <c r="K378" s="35">
        <f>ROW(K378)-1</f>
        <v/>
      </c>
      <c r="L378" s="62" t="b">
        <v>0</v>
      </c>
      <c r="M378" s="12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78" s="83"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78" s="84" t="inlineStr">
        <is>
          <t>https://image.tmdb.org/t/p/w500/wWt4JYXTg5Wr3xBW2phBrMKgp3x.jpg</t>
        </is>
      </c>
      <c r="P378" s="85"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78" s="86" t="inlineStr">
        <is>
          <t>Mark Osborne, John Stevenson</t>
        </is>
      </c>
      <c r="R378" s="110" t="inlineStr">
        <is>
          <t>[{"Source": "Internet Movie Database", "Value": "7.6/10"}, {"Source": "Rotten Tomatoes", "Value": "87%"}, {"Source": "Metacritic", "Value": "74/100"}]</t>
        </is>
      </c>
      <c r="S378" s="106" t="inlineStr">
        <is>
          <t>632,091,832</t>
        </is>
      </c>
      <c r="T378" s="107" t="inlineStr">
        <is>
          <t>PG</t>
        </is>
      </c>
      <c r="U378" s="108" t="inlineStr">
        <is>
          <t>90</t>
        </is>
      </c>
      <c r="V378" s="89" t="inlineStr">
        <is>
          <t>{"link": "https://www.themoviedb.org/movie/9502-kung-fu-panda/watch?locale=CA",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78" s="61" t="inlineStr">
        <is>
          <t>130,000,000</t>
        </is>
      </c>
      <c r="X378" s="35" t="n">
        <v>9502</v>
      </c>
      <c r="Y378" s="35" t="inlineStr">
        <is>
          <t>[49444, 140300, 15854, 1734, 10527, 12, 953, 28302, 12222, 10555, 425, 38757, 809, 6477, 1402, 1724, 810, 217, 5559, 2062]</t>
        </is>
      </c>
      <c r="Z378" s="35" t="inlineStr">
        <is>
          <t>87%</t>
        </is>
      </c>
      <c r="AA378" s="35" t="inlineStr">
        <is>
          <t>7.6/10</t>
        </is>
      </c>
      <c r="AB378" s="35" t="inlineStr">
        <is>
          <t>74/100</t>
        </is>
      </c>
      <c r="AC378" s="35" t="inlineStr">
        <is>
          <t>https://www.youtube.com/embed/NRc-ze7Wrxw</t>
        </is>
      </c>
      <c r="AD378" s="62" t="inlineStr">
        <is>
          <t>US</t>
        </is>
      </c>
      <c r="AE378" s="62" t="n">
        <v>1731215633548</v>
      </c>
    </row>
    <row r="379" ht="14.25" customHeight="1" s="170">
      <c r="A379" s="121" t="inlineStr">
        <is>
          <t>Batman Begins</t>
        </is>
      </c>
      <c r="B379" s="122" t="n">
        <v>84</v>
      </c>
      <c r="C379" s="123" t="inlineStr">
        <is>
          <t>DC</t>
        </is>
      </c>
      <c r="D379" s="140" t="inlineStr">
        <is>
          <t>Batman - Nolan</t>
        </is>
      </c>
      <c r="E379" s="124" t="inlineStr">
        <is>
          <t>Comic Book</t>
        </is>
      </c>
      <c r="F379" s="125" t="n"/>
      <c r="G379" s="31" t="n"/>
      <c r="H379" s="32" t="n"/>
      <c r="I379" s="126" t="inlineStr">
        <is>
          <t>Warner Bros.</t>
        </is>
      </c>
      <c r="J379" s="127" t="n">
        <v>2005</v>
      </c>
      <c r="K379" s="35">
        <f>ROW(K379)-1</f>
        <v/>
      </c>
      <c r="L379" s="62" t="b">
        <v>0</v>
      </c>
      <c r="M379" s="128" t="n"/>
      <c r="N379" s="83"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79" s="84" t="inlineStr">
        <is>
          <t>https://image.tmdb.org/t/p/w500/4MpN4kIEqUjW8OPtOQJXlTdHiJV.jpg</t>
        </is>
      </c>
      <c r="P379" s="85"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79" s="86" t="inlineStr">
        <is>
          <t>Christopher Nolan</t>
        </is>
      </c>
      <c r="R379" s="110" t="inlineStr">
        <is>
          <t>[{"Source": "Internet Movie Database", "Value": "8.2/10"}, {"Source": "Rotten Tomatoes", "Value": "85%"}, {"Source": "Metacritic", "Value": "70/100"}]</t>
        </is>
      </c>
      <c r="S379" s="106" t="inlineStr">
        <is>
          <t>374,218,673</t>
        </is>
      </c>
      <c r="T379" s="107" t="inlineStr">
        <is>
          <t>PG-13</t>
        </is>
      </c>
      <c r="U379" s="108" t="inlineStr">
        <is>
          <t>140</t>
        </is>
      </c>
      <c r="V379" s="89" t="inlineStr">
        <is>
          <t>{"link": "https://www.themoviedb.org/movie/272-batman-begins/watch?locale=CA",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79" s="61" t="inlineStr">
        <is>
          <t>150,000,000</t>
        </is>
      </c>
      <c r="X379" s="35" t="n">
        <v>272</v>
      </c>
      <c r="Y379" s="35" t="inlineStr">
        <is>
          <t>[155, 49026, 414, 364, 209112, 1726, 268, 1124, 857, 557, 49040, 10138, 415, 762, 582, 320, 1895, 673, 77, 374720]</t>
        </is>
      </c>
      <c r="Z379" s="35" t="inlineStr">
        <is>
          <t>85%</t>
        </is>
      </c>
      <c r="AA379" s="35" t="inlineStr">
        <is>
          <t>8.2/10</t>
        </is>
      </c>
      <c r="AB379" s="35" t="inlineStr">
        <is>
          <t>70/100</t>
        </is>
      </c>
      <c r="AC379" s="35" t="inlineStr">
        <is>
          <t>https://www.youtube.com/embed/lirBhHXvDSg</t>
        </is>
      </c>
      <c r="AD379" s="62" t="inlineStr">
        <is>
          <t>US</t>
        </is>
      </c>
      <c r="AE379" s="62" t="n">
        <v>1731215633548</v>
      </c>
    </row>
    <row r="380" ht="14.25" customHeight="1" s="170">
      <c r="A380" s="121" t="inlineStr">
        <is>
          <t>The Duke</t>
        </is>
      </c>
      <c r="B380" s="122" t="n">
        <v>84</v>
      </c>
      <c r="C380" s="123" t="n"/>
      <c r="D380" s="140" t="n"/>
      <c r="E380" s="124" t="inlineStr">
        <is>
          <t>Comedy</t>
        </is>
      </c>
      <c r="F380" s="125" t="inlineStr">
        <is>
          <t>Drama</t>
        </is>
      </c>
      <c r="G380" s="31" t="n"/>
      <c r="H380" s="32" t="n"/>
      <c r="I380" s="126" t="inlineStr">
        <is>
          <t>Warner Bros.</t>
        </is>
      </c>
      <c r="J380" s="127" t="n">
        <v>2020</v>
      </c>
      <c r="K380" s="35">
        <f>ROW(K380)-1</f>
        <v/>
      </c>
      <c r="L380" s="62" t="b">
        <v>0</v>
      </c>
      <c r="M380" s="128" t="n"/>
      <c r="N380" s="83" t="inlineStr">
        <is>
          <t>In 1961, a 60-year-old taxi driver stole Goya’s portrait of the Duke of Wellington from the National Gallery in London.  It was the first (and remains the only) theft in the Gallery’s history.  What happened next became the stuff of legend.</t>
        </is>
      </c>
      <c r="O380" s="84" t="inlineStr">
        <is>
          <t>https://image.tmdb.org/t/p/w500/vxqFcrVDPDfI60e8f1EKxpj0QvH.jpg</t>
        </is>
      </c>
      <c r="P380" s="85"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80" s="86" t="inlineStr">
        <is>
          <t>Roger Michell</t>
        </is>
      </c>
      <c r="R380" s="59" t="inlineStr">
        <is>
          <t>[{"Source": "Internet Movie Database", "Value": "6.9/10"}, {"Source": "Rotten Tomatoes", "Value": "97%"}, {"Source": "Metacritic", "Value": "74/100"}]</t>
        </is>
      </c>
      <c r="S380" s="136" t="inlineStr">
        <is>
          <t>0</t>
        </is>
      </c>
      <c r="T380" s="87" t="inlineStr">
        <is>
          <t>R</t>
        </is>
      </c>
      <c r="U380" s="88" t="inlineStr">
        <is>
          <t>96</t>
        </is>
      </c>
      <c r="V380" s="89" t="inlineStr">
        <is>
          <t>{}</t>
        </is>
      </c>
      <c r="W380" s="61" t="inlineStr">
        <is>
          <t>11,000,000</t>
        </is>
      </c>
      <c r="X380" s="35" t="n">
        <v>645689</v>
      </c>
      <c r="Y380" s="35" t="inlineStr">
        <is>
          <t>[685411, 54803, 1288455, 870235, 852924, 352188, 624481, 660327, 788931, 17221, 714099, 879540, 673319, 300424, 776332, 836202, 539531, 711963, 24192, 595148]</t>
        </is>
      </c>
      <c r="Z380" s="35" t="inlineStr">
        <is>
          <t>97%</t>
        </is>
      </c>
      <c r="AA380" s="35" t="inlineStr">
        <is>
          <t>6.9/10</t>
        </is>
      </c>
      <c r="AB380" s="35" t="inlineStr">
        <is>
          <t>74/100</t>
        </is>
      </c>
      <c r="AC380" s="35" t="inlineStr">
        <is>
          <t>https://www.youtube.com/embed/2B2bxcnt4S4</t>
        </is>
      </c>
      <c r="AD380" s="62" t="inlineStr">
        <is>
          <t>GB</t>
        </is>
      </c>
      <c r="AE380" s="62" t="n">
        <v>1731215633548</v>
      </c>
    </row>
    <row r="381" ht="14.25" customHeight="1" s="170">
      <c r="A381" s="121" t="inlineStr">
        <is>
          <t>Return of the Jedi</t>
        </is>
      </c>
      <c r="B381" s="122" t="n">
        <v>84</v>
      </c>
      <c r="C381" s="123" t="inlineStr">
        <is>
          <t>Star Wars</t>
        </is>
      </c>
      <c r="D381" s="140" t="inlineStr">
        <is>
          <t>Star Wars Original Trilogy</t>
        </is>
      </c>
      <c r="E381" s="124" t="inlineStr">
        <is>
          <t>Sci-Fi</t>
        </is>
      </c>
      <c r="F381" s="125" t="n"/>
      <c r="G381" s="31" t="n"/>
      <c r="H381" s="32" t="n"/>
      <c r="I381" s="126" t="inlineStr">
        <is>
          <t>Lucasfilm</t>
        </is>
      </c>
      <c r="J381" s="127" t="n">
        <v>1983</v>
      </c>
      <c r="K381" s="35">
        <f>ROW(K381)-1</f>
        <v/>
      </c>
      <c r="L381" s="62" t="b">
        <v>0</v>
      </c>
      <c r="M381" s="128"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81" s="37" t="inlineStr">
        <is>
          <t>Luke Skywalker leads a mission to rescue his friend Han Solo from the clutches of Jabba the Hutt, while the Emperor seeks to destroy the Rebellion once and for all with a second dreaded Death Star.</t>
        </is>
      </c>
      <c r="O381" s="38" t="inlineStr">
        <is>
          <t>https://image.tmdb.org/t/p/w500/jQYlydvHm3kUix1f8prMucrplhm.jpg</t>
        </is>
      </c>
      <c r="P381"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81" s="40" t="inlineStr">
        <is>
          <t>Richard Marquand</t>
        </is>
      </c>
      <c r="R381" s="41" t="inlineStr">
        <is>
          <t>[{"Source": "Internet Movie Database", "Value": "8.3/10"}, {"Source": "Rotten Tomatoes", "Value": "84%"}, {"Source": "Metacritic", "Value": "58/100"}]</t>
        </is>
      </c>
      <c r="S381" s="42" t="inlineStr">
        <is>
          <t>572,700,000</t>
        </is>
      </c>
      <c r="T381" s="43" t="inlineStr">
        <is>
          <t>PG</t>
        </is>
      </c>
      <c r="U381" s="44" t="inlineStr">
        <is>
          <t>132</t>
        </is>
      </c>
      <c r="V381" s="45" t="inlineStr">
        <is>
          <t>{"link": "https://www.themoviedb.org/movie/1892-return-of-the-jedi/watch?locale=CA",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1" s="46" t="inlineStr">
        <is>
          <t>32,350,000</t>
        </is>
      </c>
      <c r="X381" s="35" t="n">
        <v>1892</v>
      </c>
      <c r="Y381" s="35" t="inlineStr">
        <is>
          <t>[1893, 1891, 16690, 140607, 1894, 10925, 359983, 11, 1895, 72032, 125521, 15969, 10366, 601, 49849, 9671, 333381, 85, 950445, 172386]</t>
        </is>
      </c>
      <c r="Z381" s="35" t="inlineStr">
        <is>
          <t>84%</t>
        </is>
      </c>
      <c r="AA381" s="35" t="inlineStr">
        <is>
          <t>8.3/10</t>
        </is>
      </c>
      <c r="AB381" s="35" t="inlineStr">
        <is>
          <t>58/100</t>
        </is>
      </c>
      <c r="AC381" s="35" t="inlineStr">
        <is>
          <t>https://www.youtube.com/embed/7L8p7_SLzvU</t>
        </is>
      </c>
      <c r="AD381" s="62" t="inlineStr">
        <is>
          <t>US</t>
        </is>
      </c>
      <c r="AE381" s="62" t="n">
        <v>1731215633548</v>
      </c>
    </row>
    <row r="382" ht="14.25" customHeight="1" s="170">
      <c r="A382" s="121" t="inlineStr">
        <is>
          <t>Dr. No</t>
        </is>
      </c>
      <c r="B382" s="122" t="n">
        <v>84</v>
      </c>
      <c r="C382" s="123" t="inlineStr">
        <is>
          <t>James Bond</t>
        </is>
      </c>
      <c r="D382" s="140" t="inlineStr">
        <is>
          <t>Bond - Connery</t>
        </is>
      </c>
      <c r="E382" s="124" t="inlineStr">
        <is>
          <t>Action</t>
        </is>
      </c>
      <c r="F382" s="125" t="inlineStr">
        <is>
          <t>Spy</t>
        </is>
      </c>
      <c r="G382" s="31" t="n"/>
      <c r="H382" s="32" t="n"/>
      <c r="I382" s="126" t="inlineStr">
        <is>
          <t>United Artists</t>
        </is>
      </c>
      <c r="J382" s="127" t="n">
        <v>1962</v>
      </c>
      <c r="K382" s="35">
        <f>ROW(K382)-1</f>
        <v/>
      </c>
      <c r="L382" s="62" t="b">
        <v>0</v>
      </c>
      <c r="M382" s="12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82" s="83"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82" s="84" t="inlineStr">
        <is>
          <t>https://image.tmdb.org/t/p/w500/e22Bz0Ljhy3LVZi6xUSJMZmQcI5.jpg</t>
        </is>
      </c>
      <c r="P382" s="85"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82" s="86" t="inlineStr">
        <is>
          <t>Terence Young</t>
        </is>
      </c>
      <c r="R382" s="110" t="inlineStr">
        <is>
          <t>[{"Source": "Internet Movie Database", "Value": "7.2/10"}, {"Source": "Rotten Tomatoes", "Value": "95%"}, {"Source": "Metacritic", "Value": "78/100"}]</t>
        </is>
      </c>
      <c r="S382" s="106" t="inlineStr">
        <is>
          <t>59,000,000</t>
        </is>
      </c>
      <c r="T382" s="107" t="inlineStr">
        <is>
          <t>PG</t>
        </is>
      </c>
      <c r="U382" s="108" t="inlineStr">
        <is>
          <t>110</t>
        </is>
      </c>
      <c r="V382" s="89" t="inlineStr">
        <is>
          <t>{"link": "https://www.themoviedb.org/movie/646-dr-no/watch?locale=CA",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"/ny55kYI31jrwSYp2LmCniMCGc03.jpg", "provider_id": 588, "provider_name": "MGM Amazon Channel", "display_priority": 71}]}</t>
        </is>
      </c>
      <c r="W382" s="61" t="inlineStr">
        <is>
          <t>1,000,000</t>
        </is>
      </c>
      <c r="X382" s="35" t="n">
        <v>646</v>
      </c>
      <c r="Y382" s="35" t="inlineStr">
        <is>
          <t>[657, 658, 667, 660, 253, 36669, 698, 700, 682, 708, 681, 710, 691, 714, 36557, 707, 967, 36643, 3432, 10331]</t>
        </is>
      </c>
      <c r="Z382" s="35" t="inlineStr">
        <is>
          <t>95%</t>
        </is>
      </c>
      <c r="AA382" s="35" t="inlineStr">
        <is>
          <t>7.2/10</t>
        </is>
      </c>
      <c r="AB382" s="35" t="inlineStr">
        <is>
          <t>78/100</t>
        </is>
      </c>
      <c r="AC382" s="35" t="inlineStr">
        <is>
          <t>https://www.youtube.com/embed/h7FJDAH8Nn0</t>
        </is>
      </c>
      <c r="AD382" s="62" t="inlineStr">
        <is>
          <t>GB</t>
        </is>
      </c>
      <c r="AE382" s="62" t="n">
        <v>1731215633548</v>
      </c>
    </row>
    <row r="383" ht="14.25" customHeight="1" s="170">
      <c r="A383" s="121" t="inlineStr">
        <is>
          <t>Green Book</t>
        </is>
      </c>
      <c r="B383" s="122" t="n">
        <v>84</v>
      </c>
      <c r="C383" s="123" t="n"/>
      <c r="D383" s="140" t="n"/>
      <c r="E383" s="124" t="inlineStr">
        <is>
          <t>Dramedy</t>
        </is>
      </c>
      <c r="F383" s="125" t="inlineStr">
        <is>
          <t>BioPic</t>
        </is>
      </c>
      <c r="G383" s="31" t="n"/>
      <c r="H383" s="32" t="n"/>
      <c r="I383" s="126" t="inlineStr">
        <is>
          <t>Universal Pictures</t>
        </is>
      </c>
      <c r="J383" s="127" t="n">
        <v>2018</v>
      </c>
      <c r="K383" s="35">
        <f>ROW(K383)-1</f>
        <v/>
      </c>
      <c r="L383" s="62" t="b">
        <v>0</v>
      </c>
      <c r="M383" s="128" t="n"/>
      <c r="N383" s="83"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83" s="84" t="inlineStr">
        <is>
          <t>https://image.tmdb.org/t/p/w500/7BsvSuDQuoqhWmU2fL7W2GOcZHU.jpg</t>
        </is>
      </c>
      <c r="P383" s="85"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83" s="86" t="inlineStr">
        <is>
          <t>Peter Farrelly</t>
        </is>
      </c>
      <c r="R383" s="59" t="inlineStr">
        <is>
          <t>[{"Source": "Internet Movie Database", "Value": "8.2/10"}, {"Source": "Rotten Tomatoes", "Value": "77%"}, {"Source": "Metacritic", "Value": "69/100"}]</t>
        </is>
      </c>
      <c r="S383" s="106" t="inlineStr">
        <is>
          <t>321,752,656</t>
        </is>
      </c>
      <c r="T383" s="107" t="inlineStr">
        <is>
          <t>PG-13</t>
        </is>
      </c>
      <c r="U383" s="108" t="inlineStr">
        <is>
          <t>130</t>
        </is>
      </c>
      <c r="V383" s="89" t="inlineStr">
        <is>
          <t>{"link": "https://www.themoviedb.org/movie/490132-green-book/watch?locale=CA",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3" s="61" t="inlineStr">
        <is>
          <t>23,000,000</t>
        </is>
      </c>
      <c r="X383" s="35" t="n">
        <v>490132</v>
      </c>
      <c r="Y383" s="35" t="inlineStr">
        <is>
          <t>[375262, 429197, 504172, 487558, 332562, 426426, 424694, 465914, 457136, 484468, 400650, 496243, 491480, 340613, 334533, 401469, 166428, 449563, 401847, 486947]</t>
        </is>
      </c>
      <c r="Z383" s="35" t="inlineStr">
        <is>
          <t>77%</t>
        </is>
      </c>
      <c r="AA383" s="35" t="inlineStr">
        <is>
          <t>8.2/10</t>
        </is>
      </c>
      <c r="AB383" s="35" t="inlineStr">
        <is>
          <t>69/100</t>
        </is>
      </c>
      <c r="AC383" s="35" t="inlineStr">
        <is>
          <t>https://www.youtube.com/embed/QkZxoko_HC0</t>
        </is>
      </c>
      <c r="AD383" s="62" t="inlineStr">
        <is>
          <t>US</t>
        </is>
      </c>
      <c r="AE383" s="62" t="n">
        <v>1731215633548</v>
      </c>
    </row>
    <row r="384" ht="14.25" customHeight="1" s="170">
      <c r="A384" s="121" t="inlineStr">
        <is>
          <t>The Sea Beast</t>
        </is>
      </c>
      <c r="B384" s="122" t="n">
        <v>84</v>
      </c>
      <c r="C384" s="123" t="n"/>
      <c r="D384" s="140" t="n"/>
      <c r="E384" s="124" t="inlineStr">
        <is>
          <t>Animated</t>
        </is>
      </c>
      <c r="F384" s="125" t="n"/>
      <c r="G384" s="31" t="n"/>
      <c r="H384" s="32" t="inlineStr">
        <is>
          <t>Netflix</t>
        </is>
      </c>
      <c r="I384" s="126" t="inlineStr">
        <is>
          <t>Netflix</t>
        </is>
      </c>
      <c r="J384" s="127" t="n">
        <v>2022</v>
      </c>
      <c r="K384" s="35">
        <f>ROW(K384)-1</f>
        <v/>
      </c>
      <c r="L384" s="62" t="b">
        <v>0</v>
      </c>
      <c r="M384" s="128" t="inlineStr">
        <is>
          <t>While the themes may seem all too familiar, The Sea Beast features stunning animation, great voice acting, and a fun and entertaining story. Also, the message is one that is still worth hearing.</t>
        </is>
      </c>
      <c r="N384" s="37" t="inlineStr">
        <is>
          <t>When a young girl stows away on the ship of a legendary sea monster hunter, they launch an epic journey into uncharted waters — and make history to boot.</t>
        </is>
      </c>
      <c r="O384" s="38" t="inlineStr">
        <is>
          <t>https://image.tmdb.org/t/p/w500/9Zfv4Ap1e8eKOYnZPtYaWhLkk0d.jpg</t>
        </is>
      </c>
      <c r="P384"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84" s="40" t="inlineStr">
        <is>
          <t>Chris Williams</t>
        </is>
      </c>
      <c r="R384" s="41" t="inlineStr">
        <is>
          <t>[{"Source": "Internet Movie Database", "Value": "7.0/10"}, {"Source": "Rotten Tomatoes", "Value": "94%"}, {"Source": "Metacritic", "Value": "74/100"}]</t>
        </is>
      </c>
      <c r="S384" s="111" t="inlineStr">
        <is>
          <t>0</t>
        </is>
      </c>
      <c r="T384" s="43" t="inlineStr">
        <is>
          <t>PG</t>
        </is>
      </c>
      <c r="U384" s="44" t="inlineStr">
        <is>
          <t>115</t>
        </is>
      </c>
      <c r="V384"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94}]}</t>
        </is>
      </c>
      <c r="W384" s="75" t="inlineStr">
        <is>
          <t>0</t>
        </is>
      </c>
      <c r="X384" s="35" t="n">
        <v>560057</v>
      </c>
      <c r="Y384" s="35" t="inlineStr">
        <is>
          <t>[574093, 613093, 106, 820912, 759175, 585511, 712454, 628914, 550205, 718789, 725201, 507086, 667739, 888195, 1065890, 614199, 765119, 913814, 36736, 579298]</t>
        </is>
      </c>
      <c r="Z384" s="35" t="inlineStr">
        <is>
          <t>94%</t>
        </is>
      </c>
      <c r="AA384" s="35" t="inlineStr">
        <is>
          <t>7.0/10</t>
        </is>
      </c>
      <c r="AB384" s="35" t="inlineStr">
        <is>
          <t>74/100</t>
        </is>
      </c>
      <c r="AC384" s="35" t="inlineStr">
        <is>
          <t>https://www.youtube.com/embed/P-E-IGQCsPo</t>
        </is>
      </c>
      <c r="AD384" s="62" t="inlineStr">
        <is>
          <t>US</t>
        </is>
      </c>
      <c r="AE384" s="62" t="n">
        <v>1731215633548</v>
      </c>
    </row>
    <row r="385" ht="14.25" customHeight="1" s="170">
      <c r="A385" s="121" t="inlineStr">
        <is>
          <t>The Karate Kid</t>
        </is>
      </c>
      <c r="B385" s="122" t="n">
        <v>84</v>
      </c>
      <c r="C385" s="123" t="inlineStr">
        <is>
          <t>The Karate Kid</t>
        </is>
      </c>
      <c r="D385" s="140" t="n"/>
      <c r="E385" s="124" t="inlineStr">
        <is>
          <t>Sports</t>
        </is>
      </c>
      <c r="F385" s="125" t="inlineStr">
        <is>
          <t>Martial Arts</t>
        </is>
      </c>
      <c r="G385" s="31" t="n"/>
      <c r="H385" s="32" t="n"/>
      <c r="I385" s="126" t="inlineStr">
        <is>
          <t>Columbia Pictures</t>
        </is>
      </c>
      <c r="J385" s="127" t="n">
        <v>1984</v>
      </c>
      <c r="K385" s="35">
        <f>ROW(K385)-1</f>
        <v/>
      </c>
      <c r="L385" s="62" t="b">
        <v>0</v>
      </c>
      <c r="M385" s="12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85" s="76"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85" s="95" t="inlineStr">
        <is>
          <t>https://image.tmdb.org/t/p/w500/1mp4ViklKvA0WXXsNvNx0RBuiit.jpg</t>
        </is>
      </c>
      <c r="P385" s="96"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85" s="97" t="inlineStr">
        <is>
          <t>John G. Avildsen</t>
        </is>
      </c>
      <c r="R385" s="114" t="inlineStr">
        <is>
          <t>[{"Source": "Internet Movie Database", "Value": "7.3/10"}, {"Source": "Rotten Tomatoes", "Value": "81%"}, {"Source": "Metacritic", "Value": "61/100"}]</t>
        </is>
      </c>
      <c r="S385" s="98" t="inlineStr">
        <is>
          <t>130,442,786</t>
        </is>
      </c>
      <c r="T385" s="99" t="inlineStr">
        <is>
          <t>PG</t>
        </is>
      </c>
      <c r="U385" s="100" t="inlineStr">
        <is>
          <t>126</t>
        </is>
      </c>
      <c r="V385" s="82" t="inlineStr">
        <is>
          <t>{"link": "https://www.themoviedb.org/movie/1885-the-karate-kid/watch?locale=CA",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5" s="101" t="inlineStr">
        <is>
          <t>8,000,000</t>
        </is>
      </c>
      <c r="X385" s="35" t="n">
        <v>1885</v>
      </c>
      <c r="Y385" s="35" t="inlineStr">
        <is>
          <t>[8856, 10495, 11231, 38575, 4515, 22794, 21755, 4481, 11899, 10724, 14052, 14367, 15144, 530915, 17692, 944, 8408, 943, 9336, 12182]</t>
        </is>
      </c>
      <c r="Z385" s="35" t="inlineStr">
        <is>
          <t>81%</t>
        </is>
      </c>
      <c r="AA385" s="35" t="inlineStr">
        <is>
          <t>7.3/10</t>
        </is>
      </c>
      <c r="AB385" s="35" t="inlineStr">
        <is>
          <t>61/100</t>
        </is>
      </c>
      <c r="AC385" s="35" t="inlineStr">
        <is>
          <t>https://www.youtube.com/embed/r_8Rw16uscg</t>
        </is>
      </c>
      <c r="AD385" s="62" t="inlineStr">
        <is>
          <t>US</t>
        </is>
      </c>
      <c r="AE385" s="62" t="n">
        <v>1731215633548</v>
      </c>
    </row>
    <row r="386" ht="14.25" customHeight="1" s="170">
      <c r="A386" s="121" t="inlineStr">
        <is>
          <t>The Fall Guy</t>
        </is>
      </c>
      <c r="B386" s="122" t="n">
        <v>84</v>
      </c>
      <c r="C386" s="123" t="n"/>
      <c r="D386" s="140" t="n"/>
      <c r="E386" s="124" t="inlineStr">
        <is>
          <t>Action</t>
        </is>
      </c>
      <c r="F386" s="125" t="inlineStr">
        <is>
          <t>Comedy</t>
        </is>
      </c>
      <c r="G386" s="31" t="n"/>
      <c r="H386" s="32" t="n"/>
      <c r="I386" s="126" t="inlineStr">
        <is>
          <t>Universal Pictures</t>
        </is>
      </c>
      <c r="J386" s="127" t="n">
        <v>2024</v>
      </c>
      <c r="K386" s="35">
        <f>ROW(K386)-1</f>
        <v/>
      </c>
      <c r="L386" s="62" t="b">
        <v>0</v>
      </c>
      <c r="M386" s="128" t="inlineStr">
        <is>
          <t>"The Fall Guy" is a very enjoyable movie that suffers a little from an overly convoluted plot. There is a lot of solid action, some funny moments and some exciting stunts. The leads are very charming and have great chemistry together.</t>
        </is>
      </c>
      <c r="N386" s="76" t="inlineStr">
        <is>
          <t>Fresh off an almost career-ending accident, stuntman Colt Seavers has to track down a missing movie star, solve a conspiracy and try to win back the love of his life while still doing his day job.</t>
        </is>
      </c>
      <c r="O386" s="95" t="inlineStr">
        <is>
          <t>https://image.tmdb.org/t/p/w500/tSz1qsmSJon0rqjHBxXZmrotuse.jpg</t>
        </is>
      </c>
      <c r="P386" s="96"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86" s="97" t="inlineStr">
        <is>
          <t>David Leitch</t>
        </is>
      </c>
      <c r="R386" s="41" t="inlineStr">
        <is>
          <t>[{"Source": "Internet Movie Database", "Value": "6.8/10"}, {"Source": "Rotten Tomatoes", "Value": "82%"}, {"Source": "Metacritic", "Value": "73/100"}]</t>
        </is>
      </c>
      <c r="S386" s="98" t="inlineStr">
        <is>
          <t>181,073,291</t>
        </is>
      </c>
      <c r="T386" s="99" t="inlineStr">
        <is>
          <t>PG-13</t>
        </is>
      </c>
      <c r="U386" s="100" t="inlineStr">
        <is>
          <t>127</t>
        </is>
      </c>
      <c r="V386" s="82" t="inlineStr">
        <is>
          <t>{"link": "https://www.themoviedb.org/movie/746036-the-fall-guy/watch?locale=CA",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6" s="101" t="inlineStr">
        <is>
          <t>125,000,000</t>
        </is>
      </c>
      <c r="X386" s="35" t="n">
        <v>746036</v>
      </c>
      <c r="Y386" s="35" t="inlineStr">
        <is>
          <t>[937287, 929590, 882059, 614933, 974635, 653346, 786892, 639720, 618588, 799583, 719221, 998846, 693134, 940721, 1086747, 1152014, 1213615, 560016, 437342, 1111873]</t>
        </is>
      </c>
      <c r="Z386" s="35" t="inlineStr">
        <is>
          <t>82%</t>
        </is>
      </c>
      <c r="AA386" s="35" t="inlineStr">
        <is>
          <t>6.8/10</t>
        </is>
      </c>
      <c r="AB386" s="35" t="inlineStr">
        <is>
          <t>73/100</t>
        </is>
      </c>
      <c r="AC386" s="35" t="inlineStr">
        <is>
          <t>https://www.youtube.com/embed/EySdVK0NK1Y</t>
        </is>
      </c>
      <c r="AD386" s="62" t="inlineStr">
        <is>
          <t>US</t>
        </is>
      </c>
      <c r="AE386" s="62" t="n">
        <v>1731215633548</v>
      </c>
    </row>
    <row r="387" ht="14.25" customHeight="1" s="170">
      <c r="A387" s="121" t="inlineStr">
        <is>
          <t>Missing</t>
        </is>
      </c>
      <c r="B387" s="122" t="n">
        <v>84</v>
      </c>
      <c r="C387" s="123" t="inlineStr">
        <is>
          <t>Searching</t>
        </is>
      </c>
      <c r="D387" s="140" t="n"/>
      <c r="E387" s="124" t="inlineStr">
        <is>
          <t>Mystery</t>
        </is>
      </c>
      <c r="F387" s="125" t="inlineStr">
        <is>
          <t>Thriller</t>
        </is>
      </c>
      <c r="G387" s="31" t="n"/>
      <c r="H387" s="32" t="n"/>
      <c r="I387" s="126" t="inlineStr">
        <is>
          <t>Sony Pictures</t>
        </is>
      </c>
      <c r="J387" s="127" t="n">
        <v>2023</v>
      </c>
      <c r="K387" s="35">
        <f>ROW(K387)-1</f>
        <v/>
      </c>
      <c r="L387" s="62" t="b">
        <v>0</v>
      </c>
      <c r="M387" s="12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87"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87" s="38" t="inlineStr">
        <is>
          <t>https://image.tmdb.org/t/p/w500/wEOUYSU5Uf8J7152PT6jdb5233Y.jpg</t>
        </is>
      </c>
      <c r="P387"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87" s="40" t="inlineStr">
        <is>
          <t>Nicholas D. Johnson, Will Merrick</t>
        </is>
      </c>
      <c r="R387" s="41" t="inlineStr">
        <is>
          <t>[{"Source": "Internet Movie Database", "Value": "7.1/10"}, {"Source": "Rotten Tomatoes", "Value": "88%"}, {"Source": "Metacritic", "Value": "66/100"}]</t>
        </is>
      </c>
      <c r="S387" s="42" t="inlineStr">
        <is>
          <t>45,100,756</t>
        </is>
      </c>
      <c r="T387" s="43" t="inlineStr">
        <is>
          <t>PG-13</t>
        </is>
      </c>
      <c r="U387" s="44" t="inlineStr">
        <is>
          <t>111</t>
        </is>
      </c>
      <c r="V387" s="45" t="inlineStr">
        <is>
          <t>{"link": "https://www.themoviedb.org/movie/768362-missing/watch?locale=CA",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7" s="46" t="inlineStr">
        <is>
          <t>7,000,000</t>
        </is>
      </c>
      <c r="X387" s="35" t="n">
        <v>768362</v>
      </c>
      <c r="Y387" s="35" t="inlineStr">
        <is>
          <t>[921355, 489999, 864692, 1008392, 805320, 1063422, 958196, 965143, 729120, 632065, 969160, 1108658, 391262, 701121, 628442, 956502, 10359, 1148714, 734322, 1024176]</t>
        </is>
      </c>
      <c r="Z387" s="35" t="inlineStr">
        <is>
          <t>88%</t>
        </is>
      </c>
      <c r="AA387" s="35" t="inlineStr">
        <is>
          <t>7.1/10</t>
        </is>
      </c>
      <c r="AB387" s="35" t="inlineStr">
        <is>
          <t>66/100</t>
        </is>
      </c>
      <c r="AC387" s="35" t="inlineStr">
        <is>
          <t>https://www.youtube.com/embed/seBixtcx19E</t>
        </is>
      </c>
      <c r="AD387" s="62" t="inlineStr">
        <is>
          <t>US</t>
        </is>
      </c>
      <c r="AE387" s="62" t="n">
        <v>1731215633548</v>
      </c>
    </row>
    <row r="388" ht="14.25" customHeight="1" s="170">
      <c r="A388" s="121" t="inlineStr">
        <is>
          <t>Juliet, Naked</t>
        </is>
      </c>
      <c r="B388" s="122" t="n">
        <v>84</v>
      </c>
      <c r="C388" s="123" t="n"/>
      <c r="D388" s="140" t="n"/>
      <c r="E388" s="124" t="inlineStr">
        <is>
          <t>RomCom</t>
        </is>
      </c>
      <c r="F388" s="125" t="n"/>
      <c r="G388" s="31" t="n"/>
      <c r="H388" s="32" t="n"/>
      <c r="I388" s="126" t="inlineStr">
        <is>
          <t>Lionsgate</t>
        </is>
      </c>
      <c r="J388" s="127" t="n">
        <v>2018</v>
      </c>
      <c r="K388" s="35">
        <f>ROW(K388)-1</f>
        <v/>
      </c>
      <c r="L388" s="62" t="b">
        <v>0</v>
      </c>
      <c r="M388" s="12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88" s="105"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88" s="77" t="inlineStr">
        <is>
          <t>https://image.tmdb.org/t/p/w500/tj4lbeWQBvPwGjadEAAjJdQolko.jpg</t>
        </is>
      </c>
      <c r="P388" s="78"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88" s="79" t="inlineStr">
        <is>
          <t>Jesse Peretz</t>
        </is>
      </c>
      <c r="R388" s="109" t="inlineStr">
        <is>
          <t>[{"Source": "Internet Movie Database", "Value": "6.6/10"}, {"Source": "Rotten Tomatoes", "Value": "82%"}, {"Source": "Metacritic", "Value": "67/100"}]</t>
        </is>
      </c>
      <c r="S388" s="137" t="inlineStr">
        <is>
          <t>0</t>
        </is>
      </c>
      <c r="T388" s="80" t="inlineStr">
        <is>
          <t>R</t>
        </is>
      </c>
      <c r="U388" s="81" t="inlineStr">
        <is>
          <t>97</t>
        </is>
      </c>
      <c r="V388" s="82" t="inlineStr">
        <is>
          <t>{"link": "https://www.themoviedb.org/movie/458344-juliet-naked/watch?locale=CA",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 "free": [{"logo_path": "/vLZKlXUNDcZR7ilvfY9Wr9k80FZ.jpg", "provider_id": 538, "provider_name": "Plex", "display_priority": 82}]}</t>
        </is>
      </c>
      <c r="W388" s="138" t="inlineStr">
        <is>
          <t>0</t>
        </is>
      </c>
      <c r="X388" s="35" t="n">
        <v>458344</v>
      </c>
      <c r="Y388" s="35" t="inlineStr">
        <is>
          <t>[531723, 285595, 451422, 542067, 211986, 582148, 875189, 424510, 32076, 362478, 513413, 519255, 339148, 399725, 24748, 471856, 8996, 318922, 470333, 312791]</t>
        </is>
      </c>
      <c r="Z388" s="35" t="inlineStr">
        <is>
          <t>82%</t>
        </is>
      </c>
      <c r="AA388" s="35" t="inlineStr">
        <is>
          <t>6.6/10</t>
        </is>
      </c>
      <c r="AB388" s="35" t="inlineStr">
        <is>
          <t>67/100</t>
        </is>
      </c>
      <c r="AC388" s="35" t="inlineStr">
        <is>
          <t>https://www.youtube.com/embed/I5ptDYpOSd4</t>
        </is>
      </c>
      <c r="AD388" s="62" t="inlineStr">
        <is>
          <t>GB</t>
        </is>
      </c>
      <c r="AE388" s="62" t="n">
        <v>1732256445415</v>
      </c>
    </row>
    <row r="389" ht="14.25" customHeight="1" s="170">
      <c r="A389" s="121" t="inlineStr">
        <is>
          <t>Shang-Chi and the Legend of the Ten Rings</t>
        </is>
      </c>
      <c r="B389" s="122" t="n">
        <v>84</v>
      </c>
      <c r="C389" s="123" t="inlineStr">
        <is>
          <t>Marvel</t>
        </is>
      </c>
      <c r="D389" s="140" t="inlineStr">
        <is>
          <t>MCU</t>
        </is>
      </c>
      <c r="E389" s="124" t="inlineStr">
        <is>
          <t>Comic Book</t>
        </is>
      </c>
      <c r="F389" s="125" t="n"/>
      <c r="G389" s="31" t="n"/>
      <c r="H389" s="32" t="n"/>
      <c r="I389" s="126" t="inlineStr">
        <is>
          <t>Disney</t>
        </is>
      </c>
      <c r="J389" s="127" t="n">
        <v>2021</v>
      </c>
      <c r="K389" s="35">
        <f>ROW(K389)-1</f>
        <v/>
      </c>
      <c r="L389" s="62" t="b">
        <v>0</v>
      </c>
      <c r="M389" s="128"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89" s="37" t="inlineStr">
        <is>
          <t>Shang-Chi must confront the past he thought he left behind when he is drawn into the web of the mysterious Ten Rings organization.</t>
        </is>
      </c>
      <c r="O389" s="38" t="inlineStr">
        <is>
          <t>https://image.tmdb.org/t/p/w500/d08HqqeBQSwN8i8MEvpsZ8Cb438.jpg</t>
        </is>
      </c>
      <c r="P389"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89" s="40" t="inlineStr">
        <is>
          <t>Destin Daniel Cretton</t>
        </is>
      </c>
      <c r="R389" s="41" t="inlineStr">
        <is>
          <t>[{"Source": "Internet Movie Database", "Value": "7.3/10"}, {"Source": "Rotten Tomatoes", "Value": "92%"}, {"Source": "Metacritic", "Value": "71/100"}]</t>
        </is>
      </c>
      <c r="S389" s="42" t="inlineStr">
        <is>
          <t>432,243,292</t>
        </is>
      </c>
      <c r="T389" s="43" t="inlineStr">
        <is>
          <t>PG-13</t>
        </is>
      </c>
      <c r="U389" s="44" t="inlineStr">
        <is>
          <t>132</t>
        </is>
      </c>
      <c r="V389" s="45" t="inlineStr">
        <is>
          <t>{"link": "https://www.themoviedb.org/movie/566525-shang-chi-and-the-legend-of-the-ten-rings/watch?locale=CA",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89" s="46" t="inlineStr">
        <is>
          <t>150,000,000</t>
        </is>
      </c>
      <c r="X389" s="35" t="n">
        <v>566525</v>
      </c>
      <c r="Y389" s="35" t="inlineStr">
        <is>
          <t>[524434, 370172, 580489, 512195, 550988, 7446, 497698, 438631, 436969, 522402, 856, 619778, 451048, 634649, 565028, 624860, 823766, 585245, 646380, 618162]</t>
        </is>
      </c>
      <c r="Z389" s="35" t="inlineStr">
        <is>
          <t>92%</t>
        </is>
      </c>
      <c r="AA389" s="35" t="inlineStr">
        <is>
          <t>7.3/10</t>
        </is>
      </c>
      <c r="AB389" s="35" t="inlineStr">
        <is>
          <t>71/100</t>
        </is>
      </c>
      <c r="AC389" s="35" t="inlineStr">
        <is>
          <t>https://www.youtube.com/embed/8YjFbMbfXaQ</t>
        </is>
      </c>
      <c r="AD389" s="62" t="inlineStr">
        <is>
          <t>US</t>
        </is>
      </c>
      <c r="AE389" s="62" t="inlineStr">
        <is>
          <t>1735534509817</t>
        </is>
      </c>
    </row>
    <row r="390" ht="14.25" customHeight="1" s="170">
      <c r="A390" s="121" t="inlineStr">
        <is>
          <t>Heart Eyes</t>
        </is>
      </c>
      <c r="B390" s="122" t="n">
        <v>84</v>
      </c>
      <c r="C390" s="123" t="n"/>
      <c r="D390" s="140" t="n"/>
      <c r="E390" s="124" t="inlineStr">
        <is>
          <t>Horror</t>
        </is>
      </c>
      <c r="F390" s="125" t="inlineStr">
        <is>
          <t>RomCom</t>
        </is>
      </c>
      <c r="G390" s="31" t="inlineStr">
        <is>
          <t>Valentine's Day</t>
        </is>
      </c>
      <c r="H390" s="32" t="n"/>
      <c r="I390" s="126" t="inlineStr">
        <is>
          <t>Sony Pictures Releasing</t>
        </is>
      </c>
      <c r="J390" s="127" t="n">
        <v>2025</v>
      </c>
      <c r="K390" s="35">
        <f>ROW(K390)-1</f>
        <v/>
      </c>
      <c r="L390" s="62" t="b">
        <v>0</v>
      </c>
      <c r="M390" s="128"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90" s="76" t="inlineStr">
        <is>
          <t>When the "Heart Eyes Killer" strikes Seattle, a pair of co-workers pulling overtime on Valentine's Day are mistaken for a couple by the elusive couple-hunting killer. Now, they must spend the most romantic night of the year running for their lives.</t>
        </is>
      </c>
      <c r="O390" s="95" t="inlineStr">
        <is>
          <t>https://image.tmdb.org/t/p/w500/4kLK3cl4MbrjVFDQXb9PT11ZaV4.jpg</t>
        </is>
      </c>
      <c r="P390" s="96"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90" s="97" t="inlineStr">
        <is>
          <t>Josh Ruben</t>
        </is>
      </c>
      <c r="R390" s="114" t="inlineStr">
        <is>
          <t>[{"Source": "Internet Movie Database", "Value": "6.1/10"}, {"Source": "Rotten Tomatoes", "Value": "77%"}, {"Source": "Metacritic", "Value": "61/100"}]</t>
        </is>
      </c>
      <c r="S390" s="98" t="inlineStr">
        <is>
          <t>33,129,099</t>
        </is>
      </c>
      <c r="T390" s="99" t="inlineStr">
        <is>
          <t>R</t>
        </is>
      </c>
      <c r="U390" s="100" t="inlineStr">
        <is>
          <t>97</t>
        </is>
      </c>
      <c r="V390" s="82" t="inlineStr">
        <is>
          <t>{"link": "https://www.themoviedb.org/movie/1302916-heart-eyes/watch?locale=CA",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t>
        </is>
      </c>
      <c r="W390" s="101" t="inlineStr">
        <is>
          <t>18,000,000</t>
        </is>
      </c>
      <c r="X390" s="35" t="n">
        <v>1302916</v>
      </c>
      <c r="Y390" s="35" t="inlineStr">
        <is>
          <t>[13937, 1282980, 49126, 996067, 16825, 1293263, 1390563, 233708, 964873, 796000, 1429788, 52633, 1234905, 632601, 1248276, 28362, 31785, 1355581, 810406, 1084225]</t>
        </is>
      </c>
      <c r="Z390" s="35" t="inlineStr">
        <is>
          <t>77%</t>
        </is>
      </c>
      <c r="AA390" s="35" t="inlineStr">
        <is>
          <t>6.1/10</t>
        </is>
      </c>
      <c r="AB390" s="35" t="inlineStr">
        <is>
          <t>61/100</t>
        </is>
      </c>
      <c r="AC390" s="35" t="inlineStr">
        <is>
          <t>https://www.youtube.com/embed/1cRzZcMlJh8</t>
        </is>
      </c>
      <c r="AD390" s="62" t="inlineStr">
        <is>
          <t>US</t>
        </is>
      </c>
      <c r="AE390" s="62" t="inlineStr">
        <is>
          <t>1740161272672</t>
        </is>
      </c>
    </row>
    <row r="391" ht="14.25" customHeight="1" s="170">
      <c r="A391" s="121" t="inlineStr">
        <is>
          <t>The Post</t>
        </is>
      </c>
      <c r="B391" s="122" t="n">
        <v>84</v>
      </c>
      <c r="C391" s="123" t="n"/>
      <c r="D391" s="140" t="n"/>
      <c r="E391" s="124" t="inlineStr">
        <is>
          <t>Drama</t>
        </is>
      </c>
      <c r="F391" s="125" t="n"/>
      <c r="G391" s="31" t="n"/>
      <c r="H391" s="32" t="n"/>
      <c r="I391" s="126" t="inlineStr">
        <is>
          <t>20th Century Studios</t>
        </is>
      </c>
      <c r="J391" s="127" t="n">
        <v>2017</v>
      </c>
      <c r="K391" s="35">
        <f>ROW(K391)-1</f>
        <v/>
      </c>
      <c r="L391" s="62" t="b">
        <v>0</v>
      </c>
      <c r="M391" s="128"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91" s="49" t="inlineStr">
        <is>
          <t>A cover-up that spanned four U.S. Presidents pushed the country's first female newspaper publisher and a hard-driving editor to join an unprecedented battle between journalist and government. Inspired by true events.</t>
        </is>
      </c>
      <c r="O391" s="50" t="inlineStr">
        <is>
          <t>https://image.tmdb.org/t/p/w500/h4XG3g6uMMPIBPjAoQhC2QIMdkl.jpg</t>
        </is>
      </c>
      <c r="P391"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91" s="52" t="inlineStr">
        <is>
          <t>Steven Spielberg</t>
        </is>
      </c>
      <c r="R391" s="53" t="inlineStr">
        <is>
          <t>[{"Source": "Internet Movie Database", "Value": "7.2/10"}, {"Source": "Rotten Tomatoes", "Value": "88%"}, {"Source": "Metacritic", "Value": "83/100"}]</t>
        </is>
      </c>
      <c r="S391" s="54" t="inlineStr">
        <is>
          <t>179,769,467</t>
        </is>
      </c>
      <c r="T391" s="55" t="inlineStr">
        <is>
          <t>PG-13</t>
        </is>
      </c>
      <c r="U391" s="56" t="inlineStr">
        <is>
          <t>116</t>
        </is>
      </c>
      <c r="V391" s="57" t="inlineStr">
        <is>
          <t>{"link": "https://www.themoviedb.org/movie/446354-the-post/watch?locale=CA",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91" s="58" t="inlineStr">
        <is>
          <t>50,000,000</t>
        </is>
      </c>
      <c r="X391" s="35" t="n">
        <v>446354</v>
      </c>
      <c r="Y391" s="35" t="inlineStr">
        <is>
          <t>[400617, 399404, 399055, 446791, 359940, 396371, 389015, 390061, 398818, 371638, 296098, 442064, 394117, 384521, 391713, 429191, 399035, 316029, 387592, 453201]</t>
        </is>
      </c>
      <c r="Z391" s="35" t="inlineStr">
        <is>
          <t>88%</t>
        </is>
      </c>
      <c r="AA391" s="35" t="inlineStr">
        <is>
          <t>7.2/10</t>
        </is>
      </c>
      <c r="AB391" s="35" t="inlineStr">
        <is>
          <t>83/100</t>
        </is>
      </c>
      <c r="AC391" s="35" t="inlineStr">
        <is>
          <t>https://www.youtube.com/embed/nrXlY6gzTTM</t>
        </is>
      </c>
      <c r="AD391" s="62" t="inlineStr">
        <is>
          <t>US</t>
        </is>
      </c>
      <c r="AE391" s="62" t="inlineStr">
        <is>
          <t>1740161272672</t>
        </is>
      </c>
    </row>
    <row r="392" ht="14.25" customHeight="1" s="170">
      <c r="A392" s="121" t="inlineStr">
        <is>
          <t>Cloverfield</t>
        </is>
      </c>
      <c r="B392" s="122" t="n">
        <v>84</v>
      </c>
      <c r="C392" s="123" t="inlineStr">
        <is>
          <t>Cloververse</t>
        </is>
      </c>
      <c r="D392" s="140" t="n"/>
      <c r="E392" s="124" t="inlineStr">
        <is>
          <t>Sci-Fi</t>
        </is>
      </c>
      <c r="F392" s="125" t="inlineStr">
        <is>
          <t>Horror</t>
        </is>
      </c>
      <c r="G392" s="31" t="n"/>
      <c r="H392" s="32" t="n"/>
      <c r="I392" s="126" t="inlineStr">
        <is>
          <t>Paramount Pictures</t>
        </is>
      </c>
      <c r="J392" s="127" t="n">
        <v>2008</v>
      </c>
      <c r="K392" s="35">
        <f>ROW(K392)-1</f>
        <v/>
      </c>
      <c r="L392" s="62" t="b">
        <v>0</v>
      </c>
      <c r="M392" s="128"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92" s="37"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92" s="38" t="inlineStr">
        <is>
          <t>https://image.tmdb.org/t/p/w500/qIegUGJqyMMCRjkKV1s7A9MqdJ8.jpg</t>
        </is>
      </c>
      <c r="P392" s="39"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92" s="40" t="inlineStr">
        <is>
          <t>Matt Reeves</t>
        </is>
      </c>
      <c r="R392" s="41" t="inlineStr">
        <is>
          <t>[{"Source": "Internet Movie Database", "Value": "7.0/10"}, {"Source": "Rotten Tomatoes", "Value": "78%"}, {"Source": "Metacritic", "Value": "64/100"}]</t>
        </is>
      </c>
      <c r="S392" s="42" t="inlineStr">
        <is>
          <t>170,764,026</t>
        </is>
      </c>
      <c r="T392" s="43" t="inlineStr">
        <is>
          <t>PG-13</t>
        </is>
      </c>
      <c r="U392" s="44" t="inlineStr">
        <is>
          <t>84</t>
        </is>
      </c>
      <c r="V392" s="45" t="inlineStr">
        <is>
          <t>{"link": "https://www.themoviedb.org/movie/7191-cloverfield/watch?locale=CA",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392" s="46" t="inlineStr">
        <is>
          <t>25,000,000</t>
        </is>
      </c>
      <c r="X392" s="35" t="n">
        <v>7191</v>
      </c>
      <c r="Y392" s="35" t="inlineStr">
        <is>
          <t>[333371, 384521, 4922, 10358, 10199, 11321, 7551, 6488, 6479, 329, 37686, 2675, 59678, 1858, 2787, 5876, 8922, 39538, 11282, 2164]</t>
        </is>
      </c>
      <c r="Z392" s="35" t="inlineStr">
        <is>
          <t>78%</t>
        </is>
      </c>
      <c r="AA392" s="35" t="inlineStr">
        <is>
          <t>7.0/10</t>
        </is>
      </c>
      <c r="AB392" s="35" t="inlineStr">
        <is>
          <t>64/100</t>
        </is>
      </c>
      <c r="AC392" s="35" t="inlineStr">
        <is>
          <t>https://www.youtube.com/embed/wxqSIsxMlYQ</t>
        </is>
      </c>
      <c r="AD392" s="62" t="inlineStr">
        <is>
          <t>US</t>
        </is>
      </c>
      <c r="AE392" s="62" t="inlineStr">
        <is>
          <t>1740161272672</t>
        </is>
      </c>
    </row>
    <row r="393" ht="14.25" customHeight="1" s="170">
      <c r="A393" s="121" t="inlineStr">
        <is>
          <t>A Simple Favor</t>
        </is>
      </c>
      <c r="B393" s="122" t="n">
        <v>84</v>
      </c>
      <c r="C393" s="123" t="inlineStr">
        <is>
          <t>A Simple Favor</t>
        </is>
      </c>
      <c r="D393" s="140" t="n"/>
      <c r="E393" s="124" t="inlineStr">
        <is>
          <t>Mystery</t>
        </is>
      </c>
      <c r="F393" s="125" t="inlineStr">
        <is>
          <t>Thriller</t>
        </is>
      </c>
      <c r="G393" s="31" t="n"/>
      <c r="H393" s="32" t="n"/>
      <c r="I393" s="126" t="inlineStr">
        <is>
          <t>Lionsgate</t>
        </is>
      </c>
      <c r="J393" s="127" t="n">
        <v>2018</v>
      </c>
      <c r="K393" s="35">
        <f>ROW(K393)-1</f>
        <v/>
      </c>
      <c r="L393" s="62" t="b">
        <v>0</v>
      </c>
      <c r="M393" s="128"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93" s="76"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93" s="95" t="inlineStr">
        <is>
          <t>https://image.tmdb.org/t/p/w500/5EJWZQ8dh99hfgXP9zAD5Ak5Hrn.jpg</t>
        </is>
      </c>
      <c r="P393" s="96"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93" s="97" t="inlineStr">
        <is>
          <t>Paul Feig</t>
        </is>
      </c>
      <c r="R393" s="114" t="inlineStr">
        <is>
          <t>[{"Source": "Internet Movie Database", "Value": "6.7/10"}, {"Source": "Rotten Tomatoes", "Value": "84%"}, {"Source": "Metacritic", "Value": "67/100"}]</t>
        </is>
      </c>
      <c r="S393" s="98" t="inlineStr">
        <is>
          <t>97,644,617</t>
        </is>
      </c>
      <c r="T393" s="99" t="inlineStr">
        <is>
          <t>R</t>
        </is>
      </c>
      <c r="U393" s="100" t="inlineStr">
        <is>
          <t>117</t>
        </is>
      </c>
      <c r="V393" s="82" t="inlineStr">
        <is>
          <t>{"link": "https://www.themoviedb.org/movie/484247-a-simple-favor/watch?locale=CA",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393" s="101" t="inlineStr">
        <is>
          <t>20,000,000</t>
        </is>
      </c>
      <c r="X393" s="35" t="n">
        <v>484247</v>
      </c>
      <c r="Y393" s="35" t="inlineStr">
        <is>
          <t>[974573, 455207, 454992, 332562, 446021, 446894, 345923, 519228, 400650, 454652, 470878, 489999, 540901, 569547, 9788, 466282, 401469, 401545, 527435, 293863]</t>
        </is>
      </c>
      <c r="Z393" s="35" t="inlineStr">
        <is>
          <t>84%</t>
        </is>
      </c>
      <c r="AA393" s="35" t="inlineStr">
        <is>
          <t>6.7/10</t>
        </is>
      </c>
      <c r="AB393" s="35" t="inlineStr">
        <is>
          <t>67/100</t>
        </is>
      </c>
      <c r="AC393" s="35" t="inlineStr">
        <is>
          <t>https://www.youtube.com/embed/rAqMlh0b2HU</t>
        </is>
      </c>
      <c r="AD393" s="62" t="inlineStr">
        <is>
          <t>CA</t>
        </is>
      </c>
      <c r="AE393" s="62" t="inlineStr">
        <is>
          <t>1741201463060</t>
        </is>
      </c>
    </row>
    <row r="394" ht="14.25" customHeight="1" s="170">
      <c r="A394" s="121" t="inlineStr">
        <is>
          <t>Longlegs</t>
        </is>
      </c>
      <c r="B394" s="122" t="n">
        <v>84</v>
      </c>
      <c r="C394" s="123" t="n"/>
      <c r="D394" s="140" t="n"/>
      <c r="E394" s="124" t="inlineStr">
        <is>
          <t>Horror</t>
        </is>
      </c>
      <c r="F394" s="125" t="inlineStr">
        <is>
          <t>Thriller</t>
        </is>
      </c>
      <c r="G394" s="31" t="n"/>
      <c r="H394" s="32" t="n"/>
      <c r="I394" s="126" t="inlineStr">
        <is>
          <t>NEON</t>
        </is>
      </c>
      <c r="J394" s="127" t="n">
        <v>2024</v>
      </c>
      <c r="K394" s="35">
        <f>ROW(K394)-1</f>
        <v/>
      </c>
      <c r="L394" s="62" t="b">
        <v>0</v>
      </c>
      <c r="M394" s="128"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94"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94" s="50" t="inlineStr">
        <is>
          <t>https://image.tmdb.org/t/p/w500/1EwNyiiNFd863H4e8nWEzutnZD7.jpg</t>
        </is>
      </c>
      <c r="P394"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94" s="52" t="inlineStr">
        <is>
          <t>Osgood Perkins</t>
        </is>
      </c>
      <c r="R394" s="53" t="inlineStr">
        <is>
          <t>[{"Source": "Internet Movie Database", "Value": "6.6/10"}, {"Source": "Rotten Tomatoes", "Value": "85%"}, {"Source": "Metacritic", "Value": "77/100"}]</t>
        </is>
      </c>
      <c r="S394" s="54" t="inlineStr">
        <is>
          <t>127,961,936</t>
        </is>
      </c>
      <c r="T394" s="55" t="inlineStr">
        <is>
          <t>R</t>
        </is>
      </c>
      <c r="U394" s="56" t="inlineStr">
        <is>
          <t>101</t>
        </is>
      </c>
      <c r="V394" s="57" t="inlineStr">
        <is>
          <t>{"link": "https://www.themoviedb.org/movie/1226578-longlegs/watch?locale=CA",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94" s="58" t="inlineStr">
        <is>
          <t>10,000,000</t>
        </is>
      </c>
      <c r="X394" s="35" t="n">
        <v>1226578</v>
      </c>
      <c r="Y394" s="35" t="inlineStr">
        <is>
          <t>[1216191, 1032823, 1023922, 930600, 718821, 933260, 365177, 1029955, 945961, 1114513, 334536, 840705, 807339, 858017, 938614, 826510, 917496, 1109255, 729854, 533535]</t>
        </is>
      </c>
      <c r="Z394" s="35" t="inlineStr">
        <is>
          <t>85%</t>
        </is>
      </c>
      <c r="AA394" s="35" t="inlineStr">
        <is>
          <t>6.6/10</t>
        </is>
      </c>
      <c r="AB394" s="35" t="inlineStr">
        <is>
          <t>77/100</t>
        </is>
      </c>
      <c r="AC394" s="35" t="inlineStr">
        <is>
          <t>https://www.youtube.com/embed/FXOtkvx25gI</t>
        </is>
      </c>
      <c r="AD394" s="62" t="inlineStr">
        <is>
          <t>US</t>
        </is>
      </c>
      <c r="AE394" s="62" t="inlineStr">
        <is>
          <t>1741201463060</t>
        </is>
      </c>
    </row>
    <row r="395" ht="14.25" customHeight="1" s="170">
      <c r="A395" s="121" t="inlineStr">
        <is>
          <t>Fear Street Part Three: 1666</t>
        </is>
      </c>
      <c r="B395" s="122" t="n">
        <v>84</v>
      </c>
      <c r="C395" s="123" t="inlineStr">
        <is>
          <t>Fear Street</t>
        </is>
      </c>
      <c r="D395" s="140" t="n"/>
      <c r="E395" s="124" t="inlineStr">
        <is>
          <t>Horror</t>
        </is>
      </c>
      <c r="F395" s="125" t="inlineStr">
        <is>
          <t>Slasher</t>
        </is>
      </c>
      <c r="G395" s="31" t="n"/>
      <c r="H395" s="32" t="inlineStr">
        <is>
          <t>Netflix</t>
        </is>
      </c>
      <c r="I395" s="126" t="inlineStr">
        <is>
          <t>Netflix</t>
        </is>
      </c>
      <c r="J395" s="127" t="n">
        <v>2021</v>
      </c>
      <c r="K395" s="35">
        <f>ROW(K395)-1</f>
        <v/>
      </c>
      <c r="L395" s="62" t="b">
        <v>0</v>
      </c>
      <c r="M395" s="128"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95" s="83" t="inlineStr">
        <is>
          <t>In 1666, a colonial town is gripped by a hysterical witch-hunt that has deadly consequences for centuries to come, and it's up to teenagers in 1994 to finally put an end to their town's curse, before it's too late.</t>
        </is>
      </c>
      <c r="O395" s="84" t="inlineStr">
        <is>
          <t>https://image.tmdb.org/t/p/w500/rmEPtz3Ufzol2VWUAZYzOFaBio3.jpg</t>
        </is>
      </c>
      <c r="P395" s="85"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95" s="86" t="inlineStr">
        <is>
          <t>Leigh Janiak</t>
        </is>
      </c>
      <c r="R395" s="59" t="inlineStr">
        <is>
          <t>[{"Source": "Internet Movie Database", "Value": "6.6/10"}, {"Source": "Rotten Tomatoes", "Value": "89%"}, {"Source": "Metacritic", "Value": "68/100"}]</t>
        </is>
      </c>
      <c r="S395" s="119" t="inlineStr">
        <is>
          <t>0</t>
        </is>
      </c>
      <c r="T395" s="107" t="inlineStr">
        <is>
          <t>R</t>
        </is>
      </c>
      <c r="U395" s="108" t="inlineStr">
        <is>
          <t>115</t>
        </is>
      </c>
      <c r="V395" s="89"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94}]}</t>
        </is>
      </c>
      <c r="W395" s="118" t="inlineStr">
        <is>
          <t>0</t>
        </is>
      </c>
      <c r="X395" s="35" t="n">
        <v>591275</v>
      </c>
      <c r="Y395" s="35" t="inlineStr">
        <is>
          <t>[591274, 768334, 591273, 602334, 760883, 69335, 1001414, 582014, 574060, 741998, 763149, 845222, 379686, 10144, 112336, 602223, 585216, 736074, 858064, 613658]</t>
        </is>
      </c>
      <c r="Z395" s="35" t="inlineStr">
        <is>
          <t>89%</t>
        </is>
      </c>
      <c r="AA395" s="35" t="inlineStr">
        <is>
          <t>6.6/10</t>
        </is>
      </c>
      <c r="AB395" s="35" t="inlineStr">
        <is>
          <t>68/100</t>
        </is>
      </c>
      <c r="AC395" s="35" t="inlineStr">
        <is>
          <t>https://www.youtube.com/embed/dj3CXY8rKuY</t>
        </is>
      </c>
      <c r="AD395" s="62" t="inlineStr">
        <is>
          <t>US</t>
        </is>
      </c>
      <c r="AE395" s="62" t="inlineStr">
        <is>
          <t>1749675743124</t>
        </is>
      </c>
    </row>
    <row r="396" ht="14.25" customHeight="1" s="170">
      <c r="A396" s="121" t="inlineStr">
        <is>
          <t>The Menu</t>
        </is>
      </c>
      <c r="B396" s="122" t="n">
        <v>83</v>
      </c>
      <c r="C396" s="123" t="n"/>
      <c r="D396" s="140" t="n"/>
      <c r="E396" s="124" t="inlineStr">
        <is>
          <t>Horror</t>
        </is>
      </c>
      <c r="F396" s="125" t="inlineStr">
        <is>
          <t>Dark Comedy</t>
        </is>
      </c>
      <c r="G396" s="31" t="n"/>
      <c r="H396" s="32" t="n"/>
      <c r="I396" s="126" t="inlineStr">
        <is>
          <t>20th Century Studios</t>
        </is>
      </c>
      <c r="J396" s="127" t="n">
        <v>2022</v>
      </c>
      <c r="K396" s="35">
        <f>ROW(K396)-1</f>
        <v/>
      </c>
      <c r="L396" s="62" t="b">
        <v>0</v>
      </c>
      <c r="M396" s="128" t="inlineStr">
        <is>
          <t>Very tense, and with enough social commentary to leave you morally conflicted. Excellent performances from Anya Taylor-Joy and especially Ralph Fiennes, who really stands out, making you uncomfortable but also sympathetic.</t>
        </is>
      </c>
      <c r="N396" s="76" t="inlineStr">
        <is>
          <t>A young couple travels to a remote island to eat at an exclusive restaurant where the chef has prepared a lavish menu, with some shocking surprises.</t>
        </is>
      </c>
      <c r="O396" s="95" t="inlineStr">
        <is>
          <t>https://image.tmdb.org/t/p/w500/v31MsWhF9WFh7Qooq6xSBbmJxoG.jpg</t>
        </is>
      </c>
      <c r="P396" s="96"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96" s="97" t="inlineStr">
        <is>
          <t>Mark Mylod</t>
        </is>
      </c>
      <c r="R396" s="41" t="inlineStr">
        <is>
          <t>[{"Source": "Internet Movie Database", "Value": "7.2/10"}, {"Source": "Rotten Tomatoes", "Value": "88%"}, {"Source": "Metacritic", "Value": "71/100"}]</t>
        </is>
      </c>
      <c r="S396" s="72" t="inlineStr">
        <is>
          <t>79,628,200</t>
        </is>
      </c>
      <c r="T396" s="99" t="inlineStr">
        <is>
          <t>R</t>
        </is>
      </c>
      <c r="U396" s="100" t="inlineStr">
        <is>
          <t>107</t>
        </is>
      </c>
      <c r="V396" s="82" t="inlineStr">
        <is>
          <t>{"link": "https://www.themoviedb.org/movie/593643-the-menu/watch?locale=CA",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396" s="46" t="inlineStr">
        <is>
          <t>35,000,000</t>
        </is>
      </c>
      <c r="X396" s="35" t="n">
        <v>593643</v>
      </c>
      <c r="Y396" s="35" t="inlineStr">
        <is>
          <t>[9354, 661374, 8645, 2253, 800815, 664469, 736769, 791177, 536554, 674324, 766475, 788929, 676547, 2756, 760099, 301502, 49046, 497828, 965150, 76600]</t>
        </is>
      </c>
      <c r="Z396" s="35" t="inlineStr">
        <is>
          <t>88%</t>
        </is>
      </c>
      <c r="AA396" s="35" t="inlineStr">
        <is>
          <t>7.2/10</t>
        </is>
      </c>
      <c r="AB396" s="35" t="inlineStr">
        <is>
          <t>71/100</t>
        </is>
      </c>
      <c r="AC396" s="35" t="inlineStr">
        <is>
          <t>https://www.youtube.com/embed/C_uTkUGcHv4</t>
        </is>
      </c>
      <c r="AD396" s="62" t="inlineStr">
        <is>
          <t>US</t>
        </is>
      </c>
      <c r="AE396" s="62" t="n">
        <v>1731215633548</v>
      </c>
    </row>
    <row r="397" ht="14.25" customHeight="1" s="170">
      <c r="A397" s="121" t="inlineStr">
        <is>
          <t>Wolfwalkers</t>
        </is>
      </c>
      <c r="B397" s="122" t="n">
        <v>83</v>
      </c>
      <c r="C397" s="123" t="n"/>
      <c r="D397" s="140" t="n"/>
      <c r="E397" s="124" t="inlineStr">
        <is>
          <t>Animated</t>
        </is>
      </c>
      <c r="F397" s="125" t="n"/>
      <c r="G397" s="31" t="n"/>
      <c r="H397" s="32" t="inlineStr">
        <is>
          <t>Apple TV+</t>
        </is>
      </c>
      <c r="I397" s="126" t="inlineStr">
        <is>
          <t>Apple TV+</t>
        </is>
      </c>
      <c r="J397" s="127" t="n">
        <v>2020</v>
      </c>
      <c r="K397" s="35">
        <f>ROW(K397)-1</f>
        <v/>
      </c>
      <c r="L397" s="62" t="b">
        <v>0</v>
      </c>
      <c r="M397" s="128" t="n"/>
      <c r="N397" s="83"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97" s="84" t="inlineStr">
        <is>
          <t>https://image.tmdb.org/t/p/w500/ehAKuE48okTuonq6TpsNQj8vFTC.jpg</t>
        </is>
      </c>
      <c r="P397" s="85"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97" s="86" t="inlineStr">
        <is>
          <t>Tomm Moore, Ross Stewart</t>
        </is>
      </c>
      <c r="R397" s="59" t="inlineStr">
        <is>
          <t>[{"Source": "Internet Movie Database", "Value": "8.0/10"}, {"Source": "Rotten Tomatoes", "Value": "99%"}, {"Source": "Metacritic", "Value": "87/100"}]</t>
        </is>
      </c>
      <c r="S397" s="106" t="inlineStr">
        <is>
          <t>1,310,720</t>
        </is>
      </c>
      <c r="T397" s="107" t="inlineStr">
        <is>
          <t>PG</t>
        </is>
      </c>
      <c r="U397" s="108" t="inlineStr">
        <is>
          <t>102</t>
        </is>
      </c>
      <c r="V397" s="89" t="inlineStr">
        <is>
          <t>{"link": "https://www.themoviedb.org/movie/441130-wolfwalkers/watch?locale=CA", "flatrate": [{"logo_path": "/2E03IAZsX4ZaUqM7tXlctEPMGWS.jpg", "provider_id": 350, "provider_name": "Apple TV+", "display_priority": 6}, {"logo_path": "/yFrZVSC4UnDpeIzX2svcRPgV5P5.jpg", "provider_id": 2243, "provider_name": "Apple TV Plus Amazon Channel", "display_priority": 125}]}</t>
        </is>
      </c>
      <c r="W397" s="61" t="inlineStr">
        <is>
          <t>12,000,000</t>
        </is>
      </c>
      <c r="X397" s="35" t="n">
        <v>441130</v>
      </c>
      <c r="Y397" s="35" t="inlineStr">
        <is>
          <t>[633844, 26963, 110416, 595931, 15556, 643612, 20359, 8954, 570973, 490005, 9499, 521647, 566397, 813079, 664297, 801528, 539228, 27029, 26700, 785210]</t>
        </is>
      </c>
      <c r="Z397" s="35" t="inlineStr">
        <is>
          <t>99%</t>
        </is>
      </c>
      <c r="AA397" s="35" t="inlineStr">
        <is>
          <t>8.0/10</t>
        </is>
      </c>
      <c r="AB397" s="35" t="inlineStr">
        <is>
          <t>87/100</t>
        </is>
      </c>
      <c r="AC397" s="35" t="inlineStr">
        <is>
          <t>https://www.youtube.com/embed/d_Z_tybgPgg</t>
        </is>
      </c>
      <c r="AD397" s="62" t="inlineStr">
        <is>
          <t>IE</t>
        </is>
      </c>
      <c r="AE397" s="62" t="n">
        <v>1731215633548</v>
      </c>
    </row>
    <row r="398" ht="14.25" customHeight="1" s="170">
      <c r="A398" s="121" t="inlineStr">
        <is>
          <t>A Christmas Story</t>
        </is>
      </c>
      <c r="B398" s="122" t="n">
        <v>83</v>
      </c>
      <c r="C398" s="123" t="inlineStr">
        <is>
          <t>A Christmas Story</t>
        </is>
      </c>
      <c r="D398" s="140" t="n"/>
      <c r="E398" s="124" t="inlineStr">
        <is>
          <t>Comedy</t>
        </is>
      </c>
      <c r="F398" s="125" t="inlineStr">
        <is>
          <t>Family</t>
        </is>
      </c>
      <c r="G398" s="31" t="inlineStr">
        <is>
          <t>Christmas</t>
        </is>
      </c>
      <c r="H398" s="32" t="n"/>
      <c r="I398" s="126" t="inlineStr">
        <is>
          <t>Amazon MGM Studios</t>
        </is>
      </c>
      <c r="J398" s="127" t="n">
        <v>1983</v>
      </c>
      <c r="K398" s="35">
        <f>ROW(K398)-1</f>
        <v/>
      </c>
      <c r="L398" s="62" t="b">
        <v>0</v>
      </c>
      <c r="M398" s="128" t="n"/>
      <c r="N398" s="37" t="inlineStr">
        <is>
          <t>The comic mishaps and adventures of a young boy named Ralph, trying to convince his parents, teachers, and Santa that a Red Ryder B.B. gun really is the perfect Christmas gift for the 1940s.</t>
        </is>
      </c>
      <c r="O398" s="38" t="inlineStr">
        <is>
          <t>https://image.tmdb.org/t/p/w500/f3VITMLSmP3Ai65AvXT54RcF5Sw.jpg</t>
        </is>
      </c>
      <c r="P398"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98" s="40" t="inlineStr">
        <is>
          <t>Bob Clark</t>
        </is>
      </c>
      <c r="R398" s="41" t="inlineStr">
        <is>
          <t>[{"Source": "Internet Movie Database", "Value": "7.9/10"}, {"Source": "Rotten Tomatoes", "Value": "89%"}, {"Source": "Metacritic", "Value": "77/100"}]</t>
        </is>
      </c>
      <c r="S398" s="42" t="inlineStr">
        <is>
          <t>20,700,000</t>
        </is>
      </c>
      <c r="T398" s="43" t="inlineStr">
        <is>
          <t>PG</t>
        </is>
      </c>
      <c r="U398" s="44" t="inlineStr">
        <is>
          <t>93</t>
        </is>
      </c>
      <c r="V398" s="45" t="inlineStr">
        <is>
          <t>{"link": "https://www.themoviedb.org/movie/850-a-christmas-story/watch?locale=CA",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398" s="46" t="inlineStr">
        <is>
          <t>3,300,000</t>
        </is>
      </c>
      <c r="X398" s="35" t="n">
        <v>850</v>
      </c>
      <c r="Y398" s="35" t="inlineStr">
        <is>
          <t>[125504, 485517, 5825, 929340, 13675, 13644, 33974, 12921, 434389, 63978, 22112, 29617, 43824, 70793, 155556, 11155, 49743, 16191, 84999, 113523]</t>
        </is>
      </c>
      <c r="Z398" s="35" t="inlineStr">
        <is>
          <t>89%</t>
        </is>
      </c>
      <c r="AA398" s="35" t="inlineStr">
        <is>
          <t>7.9/10</t>
        </is>
      </c>
      <c r="AB398" s="35" t="inlineStr">
        <is>
          <t>77/100</t>
        </is>
      </c>
      <c r="AC398" s="35" t="inlineStr">
        <is>
          <t>https://www.youtube.com/embed/ptbPSR9pAB8</t>
        </is>
      </c>
      <c r="AD398" s="62" t="inlineStr">
        <is>
          <t>US</t>
        </is>
      </c>
      <c r="AE398" s="62" t="n">
        <v>1731215633548</v>
      </c>
    </row>
    <row r="399" ht="14.25" customHeight="1" s="170">
      <c r="A399" s="121" t="inlineStr">
        <is>
          <t>The Rock</t>
        </is>
      </c>
      <c r="B399" s="122" t="n">
        <v>83</v>
      </c>
      <c r="C399" s="123" t="inlineStr">
        <is>
          <t>Disney Live Action</t>
        </is>
      </c>
      <c r="D399" s="140" t="n"/>
      <c r="E399" s="124" t="inlineStr">
        <is>
          <t>Action</t>
        </is>
      </c>
      <c r="F399" s="125" t="inlineStr">
        <is>
          <t>Thriller</t>
        </is>
      </c>
      <c r="G399" s="31" t="n"/>
      <c r="H399" s="32" t="n"/>
      <c r="I399" s="126" t="inlineStr">
        <is>
          <t>Disney</t>
        </is>
      </c>
      <c r="J399" s="127" t="n">
        <v>1996</v>
      </c>
      <c r="K399" s="35">
        <f>ROW(K399)-1</f>
        <v/>
      </c>
      <c r="L399" s="62" t="b">
        <v>0</v>
      </c>
      <c r="M399" s="128" t="n"/>
      <c r="N399"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99" s="38" t="inlineStr">
        <is>
          <t>https://image.tmdb.org/t/p/w500/j5mxLNWjUlXUUk8weFBtnF4afIR.jpg</t>
        </is>
      </c>
      <c r="P399"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99" s="40" t="inlineStr">
        <is>
          <t>Michael Bay</t>
        </is>
      </c>
      <c r="R399" s="41" t="inlineStr">
        <is>
          <t>[{"Source": "Internet Movie Database", "Value": "7.4/10"}, {"Source": "Rotten Tomatoes", "Value": "67%"}, {"Source": "Metacritic", "Value": "58/100"}]</t>
        </is>
      </c>
      <c r="S399" s="42" t="inlineStr">
        <is>
          <t>335,062,621</t>
        </is>
      </c>
      <c r="T399" s="43" t="inlineStr">
        <is>
          <t>R</t>
        </is>
      </c>
      <c r="U399" s="44" t="inlineStr">
        <is>
          <t>137</t>
        </is>
      </c>
      <c r="V399" s="45" t="inlineStr">
        <is>
          <t>{"link": "https://www.themoviedb.org/movie/9802-the-rock/watch?locale=CA",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t>
        </is>
      </c>
      <c r="W399" s="46" t="inlineStr">
        <is>
          <t>75,000,000</t>
        </is>
      </c>
      <c r="X399" s="35" t="n">
        <v>9802</v>
      </c>
      <c r="Y399" s="35" t="inlineStr">
        <is>
          <t>[1701, 451, 754, 1669, 755, 1491, 954, 8840, 60308, 1844, 2059, 36670, 5503, 12100, 949, 9705, 340945, 936, 9679, 9772]</t>
        </is>
      </c>
      <c r="Z399" s="35" t="inlineStr">
        <is>
          <t>67%</t>
        </is>
      </c>
      <c r="AA399" s="35" t="inlineStr">
        <is>
          <t>7.4/10</t>
        </is>
      </c>
      <c r="AB399" s="35" t="inlineStr">
        <is>
          <t>58/100</t>
        </is>
      </c>
      <c r="AC399" s="35" t="inlineStr">
        <is>
          <t>https://www.youtube.com/embed/a3qcNyjj9ZQ</t>
        </is>
      </c>
      <c r="AD399" s="62" t="inlineStr">
        <is>
          <t>US</t>
        </is>
      </c>
      <c r="AE399" s="62" t="n">
        <v>1731215633548</v>
      </c>
    </row>
    <row r="400" ht="14.25" customHeight="1" s="170">
      <c r="A400" s="121" t="inlineStr">
        <is>
          <t>How to Train Your Dragon 2</t>
        </is>
      </c>
      <c r="B400" s="122" t="n">
        <v>83</v>
      </c>
      <c r="C400" s="123" t="inlineStr">
        <is>
          <t>How to Train Your Dragon</t>
        </is>
      </c>
      <c r="D400" s="140" t="n"/>
      <c r="E400" s="124" t="inlineStr">
        <is>
          <t>Animated</t>
        </is>
      </c>
      <c r="F400" s="125" t="n"/>
      <c r="G400" s="31" t="n"/>
      <c r="H400" s="32" t="n"/>
      <c r="I400" s="126" t="inlineStr">
        <is>
          <t>Dreamworks</t>
        </is>
      </c>
      <c r="J400" s="127" t="n">
        <v>2014</v>
      </c>
      <c r="K400" s="35">
        <f>ROW(K400)-1</f>
        <v/>
      </c>
      <c r="L400" s="62" t="b">
        <v>0</v>
      </c>
      <c r="M400" s="12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400" s="76"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400" s="95" t="inlineStr">
        <is>
          <t>https://image.tmdb.org/t/p/w500/d13Uj86LdbDLrfDoHR5aDOFYyJC.jpg</t>
        </is>
      </c>
      <c r="P400" s="96" t="inlineStr">
        <is>
          <t>Jay Baruchel, Cate Blanchett, Gerard Butler, Craig Ferguson, America Ferrera, Jonah Hill, Christopher Mintz-Plasse, T.J. Miller, Kristen Wiig, Djimon Hounsou, Kit Harington, Kieron Elliott, Philip McGrade, Andrew Ableson, Gideon Emery, Simon Kassianides, Randy Thom</t>
        </is>
      </c>
      <c r="Q400" s="97" t="inlineStr">
        <is>
          <t>Dean DeBlois</t>
        </is>
      </c>
      <c r="R400" s="114" t="inlineStr">
        <is>
          <t>[{"Source": "Internet Movie Database", "Value": "7.8/10"}, {"Source": "Rotten Tomatoes", "Value": "92%"}, {"Source": "Metacritic", "Value": "77/100"}]</t>
        </is>
      </c>
      <c r="S400" s="98" t="inlineStr">
        <is>
          <t>621,537,519</t>
        </is>
      </c>
      <c r="T400" s="99" t="inlineStr">
        <is>
          <t>PG</t>
        </is>
      </c>
      <c r="U400" s="100" t="inlineStr">
        <is>
          <t>102</t>
        </is>
      </c>
      <c r="V400" s="82"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50}], "buy":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0" s="101" t="inlineStr">
        <is>
          <t>145,000,000</t>
        </is>
      </c>
      <c r="X400" s="35" t="n">
        <v>82702</v>
      </c>
      <c r="Y400" s="35" t="inlineStr">
        <is>
          <t>[166428, 10191, 82703, 127585, 187017, 102651, 137106, 172385, 137113, 10009, 298115, 638507, 270946, 91314, 228161, 109445, 184315, 119450, 177572, 950]</t>
        </is>
      </c>
      <c r="Z400" s="35" t="inlineStr">
        <is>
          <t>92%</t>
        </is>
      </c>
      <c r="AA400" s="35" t="inlineStr">
        <is>
          <t>7.8/10</t>
        </is>
      </c>
      <c r="AB400" s="35" t="inlineStr">
        <is>
          <t>77/100</t>
        </is>
      </c>
      <c r="AC400" s="35" t="inlineStr">
        <is>
          <t>https://www.youtube.com/embed/1Y0erVF9cLI</t>
        </is>
      </c>
      <c r="AD400" s="62" t="inlineStr">
        <is>
          <t>US</t>
        </is>
      </c>
      <c r="AE400" s="62" t="n">
        <v>1731215633548</v>
      </c>
    </row>
    <row r="401" ht="14.25" customHeight="1" s="170">
      <c r="A401" s="121" t="inlineStr">
        <is>
          <t>West Side Story</t>
        </is>
      </c>
      <c r="B401" s="122" t="n">
        <v>83</v>
      </c>
      <c r="C401" s="123" t="n"/>
      <c r="D401" s="140" t="n"/>
      <c r="E401" s="124" t="inlineStr">
        <is>
          <t>Drama</t>
        </is>
      </c>
      <c r="F401" s="125" t="inlineStr">
        <is>
          <t>Musical</t>
        </is>
      </c>
      <c r="G401" s="31" t="n"/>
      <c r="H401" s="32" t="n"/>
      <c r="I401" s="126" t="inlineStr">
        <is>
          <t>20th Century Studios</t>
        </is>
      </c>
      <c r="J401" s="127" t="n">
        <v>2021</v>
      </c>
      <c r="K401" s="35">
        <f>ROW(K401)-1</f>
        <v/>
      </c>
      <c r="L401" s="62" t="b">
        <v>0</v>
      </c>
      <c r="M401" s="128" t="n"/>
      <c r="N401" s="83" t="inlineStr">
        <is>
          <t>Two youngsters from rival New York City gangs fall in love, but tensions between their respective friends build toward tragedy.</t>
        </is>
      </c>
      <c r="O401" s="84" t="inlineStr">
        <is>
          <t>https://image.tmdb.org/t/p/w500/myAX5qoD6YVLNGiWpk2wcU66Vfq.jpg</t>
        </is>
      </c>
      <c r="P401" s="85"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401" s="86" t="inlineStr">
        <is>
          <t>Steven Spielberg</t>
        </is>
      </c>
      <c r="R401" s="110" t="inlineStr">
        <is>
          <t>[{"Source": "Internet Movie Database", "Value": "7.1/10"}, {"Source": "Rotten Tomatoes", "Value": "91%"}, {"Source": "Metacritic", "Value": "85/100"}]</t>
        </is>
      </c>
      <c r="S401" s="106" t="inlineStr">
        <is>
          <t>76,016,171</t>
        </is>
      </c>
      <c r="T401" s="107" t="inlineStr">
        <is>
          <t>PG-13</t>
        </is>
      </c>
      <c r="U401" s="108" t="inlineStr">
        <is>
          <t>156</t>
        </is>
      </c>
      <c r="V401" s="89" t="inlineStr">
        <is>
          <t>{"link": "https://www.themoviedb.org/movie/511809-west-side-story/watch?locale=CA",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1" s="61" t="inlineStr">
        <is>
          <t>100,000,000</t>
        </is>
      </c>
      <c r="X401" s="35" t="n">
        <v>511809</v>
      </c>
      <c r="Y401" s="35" t="inlineStr">
        <is>
          <t>[1725, 718032, 932104, 680813, 802217, 644495, 537116, 777270, 614917, 646380, 851303, 916712, 661925, 52939, 501841, 422619, 811211, 688301, 1052947, 661591]</t>
        </is>
      </c>
      <c r="Z401" s="35" t="inlineStr">
        <is>
          <t>91%</t>
        </is>
      </c>
      <c r="AA401" s="35" t="inlineStr">
        <is>
          <t>7.1/10</t>
        </is>
      </c>
      <c r="AB401" s="35" t="inlineStr">
        <is>
          <t>85/100</t>
        </is>
      </c>
      <c r="AC401" s="35" t="inlineStr">
        <is>
          <t>https://www.youtube.com/embed/A5GJLwWiYSg</t>
        </is>
      </c>
      <c r="AD401" s="62" t="inlineStr">
        <is>
          <t>US</t>
        </is>
      </c>
      <c r="AE401" s="62" t="n">
        <v>1731215633548</v>
      </c>
    </row>
    <row r="402" ht="14.25" customHeight="1" s="170">
      <c r="A402" s="121" t="inlineStr">
        <is>
          <t>Fletch</t>
        </is>
      </c>
      <c r="B402" s="122" t="n">
        <v>83</v>
      </c>
      <c r="C402" s="123" t="n"/>
      <c r="D402" s="140" t="n"/>
      <c r="E402" s="124" t="inlineStr">
        <is>
          <t>Comedy</t>
        </is>
      </c>
      <c r="F402" s="125" t="inlineStr">
        <is>
          <t>Thriller</t>
        </is>
      </c>
      <c r="G402" s="31" t="n"/>
      <c r="H402" s="32" t="n"/>
      <c r="I402" s="126" t="inlineStr">
        <is>
          <t>Universal Pictures</t>
        </is>
      </c>
      <c r="J402" s="127" t="n">
        <v>1985</v>
      </c>
      <c r="K402" s="35">
        <f>ROW(K402)-1</f>
        <v/>
      </c>
      <c r="L402" s="62" t="b">
        <v>0</v>
      </c>
      <c r="M402" s="128" t="inlineStr">
        <is>
          <t>This is quite a funny movie, carried by prime Chevy Chase. It's really a shame he's such a bad guy, cause he has been a huge part of some great films. The score to this is perfectly 80s, really capturing the era, especially for these cop/crime type movies. Chevy Chase as the goofball while everyone else is playing everything completely straight works so well, and it's surprising we don't really get many movies like this anymore. Maybe it's because very few people in history had Chase's comedic talent. I did not like the soundtrack, and some of the scenes went on for too long, but largely this was very enjoyable.</t>
        </is>
      </c>
      <c r="N402" s="37" t="inlineStr">
        <is>
          <t>When investigative reporter Irwin "Fletch" Fletcher goes undercover to write a piece on the drug trade at a local beach, he's approached by wealthy businessman Alan Stanwyk, who offers him $50,000 to murder him. With sarcastic wit and a knack for disguises, Fletch sets out to uncover Stanwyk's story.</t>
        </is>
      </c>
      <c r="O402" s="38" t="inlineStr">
        <is>
          <t>https://image.tmdb.org/t/p/w500/nKDnMvVynvj7lwdv1iAZO1DzTYn.jpg</t>
        </is>
      </c>
      <c r="P402" s="39" t="inlineStr">
        <is>
          <t>Chevy Chase, Tim Matheson, Dana Wheeler-Nicholson, Joe Don Baker, Richard Libertini, Geena Davis, M. Emmet Walsh, George Wendt, Kenneth Mars, Bill Henderson, William Traylor, George Wyner, Tony Longo, Larry Jenkins, Ralph Seymour, Kareem Abdul-Jabbar, William Sanderson, Beau Starr, James Avery, Peggy Doyle, David W. Harper, Burton Gilliam, Chick Hearn, Alison La Placa, Merv Maruyama, Robert Sorrells, Rick Garcia</t>
        </is>
      </c>
      <c r="Q402" s="40" t="inlineStr">
        <is>
          <t>Michael Ritchie</t>
        </is>
      </c>
      <c r="R402" s="41" t="inlineStr">
        <is>
          <t>[{"Source": "Internet Movie Database", "Value": "6.9/10"}, {"Source": "Rotten Tomatoes", "Value": "79%"}, {"Source": "Metacritic", "Value": "68/100"}]</t>
        </is>
      </c>
      <c r="S402" s="42" t="inlineStr">
        <is>
          <t>59,612,888</t>
        </is>
      </c>
      <c r="T402" s="43" t="inlineStr">
        <is>
          <t>PG</t>
        </is>
      </c>
      <c r="U402" s="44" t="inlineStr">
        <is>
          <t>98</t>
        </is>
      </c>
      <c r="V402" s="45" t="inlineStr">
        <is>
          <t>{"link": "https://www.themoviedb.org/movie/9749-fletch/watch?locale=CA",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2" s="75" t="inlineStr">
        <is>
          <t>8,000,000</t>
        </is>
      </c>
      <c r="X402" s="35" t="n">
        <v>9749</v>
      </c>
      <c r="Y402" s="35" t="inlineStr">
        <is>
          <t>[14628, 44004, 25884, 45522, 354544, 65158, 62898, 223091, 30092, 8388, 20879, 32020, 432025, 11418, 28124, 10890, 26554, 14577, 14510, 25318]</t>
        </is>
      </c>
      <c r="Z402" s="35" t="inlineStr">
        <is>
          <t>79%</t>
        </is>
      </c>
      <c r="AA402" s="35" t="inlineStr">
        <is>
          <t>6.9/10</t>
        </is>
      </c>
      <c r="AB402" s="35" t="inlineStr">
        <is>
          <t>68/100</t>
        </is>
      </c>
      <c r="AC402" s="35" t="inlineStr">
        <is>
          <t>https://www.youtube.com/embed/3xdZOAfcSG8</t>
        </is>
      </c>
      <c r="AD402" s="62" t="inlineStr">
        <is>
          <t>US</t>
        </is>
      </c>
      <c r="AE402" s="62" t="inlineStr">
        <is>
          <t>1754194637013</t>
        </is>
      </c>
    </row>
    <row r="403" ht="14.25" customHeight="1" s="170">
      <c r="A403" s="121" t="inlineStr">
        <is>
          <t>Better Watch Out</t>
        </is>
      </c>
      <c r="B403" s="122" t="n">
        <v>83</v>
      </c>
      <c r="C403" s="123" t="n"/>
      <c r="D403" s="140" t="n"/>
      <c r="E403" s="124" t="inlineStr">
        <is>
          <t>Horror</t>
        </is>
      </c>
      <c r="F403" s="125" t="n"/>
      <c r="G403" s="31" t="inlineStr">
        <is>
          <t>Christmas</t>
        </is>
      </c>
      <c r="H403" s="32" t="n"/>
      <c r="I403" s="126" t="inlineStr">
        <is>
          <t>Well Go USA</t>
        </is>
      </c>
      <c r="J403" s="127" t="n">
        <v>2017</v>
      </c>
      <c r="K403" s="35">
        <f>ROW(K403)-1</f>
        <v/>
      </c>
      <c r="L403" s="62" t="b">
        <v>0</v>
      </c>
      <c r="M403" s="12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403" s="63" t="inlineStr">
        <is>
          <t>On a quiet suburban street tucked within a 'safe neighborhood', a babysitter must defend a twelve-year-old boy from strangers breaking into the house, only to discover that this is far from a normal home invasion.</t>
        </is>
      </c>
      <c r="O403" s="64" t="inlineStr">
        <is>
          <t>https://image.tmdb.org/t/p/w500/liI4c3GYaKuAo4FsCF4RKvFFqbV.jpg</t>
        </is>
      </c>
      <c r="P403" s="65" t="inlineStr">
        <is>
          <t>Olivia DeJonge, Levi Miller, Ed Oxenbould, Aleks Mikic, Dacre Montgomery, Patrick Warburton, Virginia Madsen, Alexandra Matusko, Georgia Holland, Beau Andre, Michi Fifer, Tara Jade Borg, Tricia Mary Hennessy, Mary Clearkin, Hugo Monotti, Brendan Clearkin</t>
        </is>
      </c>
      <c r="Q403" s="66" t="inlineStr">
        <is>
          <t>Chris Peckover</t>
        </is>
      </c>
      <c r="R403" s="59" t="inlineStr">
        <is>
          <t>[{"Source": "Internet Movie Database", "Value": "6.5/10"}, {"Source": "Rotten Tomatoes", "Value": "89%"}, {"Source": "Metacritic", "Value": "67/100"}]</t>
        </is>
      </c>
      <c r="S403" s="90" t="inlineStr">
        <is>
          <t>176,288</t>
        </is>
      </c>
      <c r="T403" s="91" t="inlineStr">
        <is>
          <t>R</t>
        </is>
      </c>
      <c r="U403" s="92" t="inlineStr">
        <is>
          <t>89</t>
        </is>
      </c>
      <c r="V403" s="45" t="inlineStr">
        <is>
          <t>{"link": "https://www.themoviedb.org/movie/406994-better-watch-out/watch?locale=CA", "free": [{"logo_path": "/j7D006Uy3UWwZ6G0xH6BMgIWTzH.jpg", "provider_id": 212, "provider_name": "Hoopla", "display_priority": 8},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403" s="139" t="inlineStr">
        <is>
          <t>0</t>
        </is>
      </c>
      <c r="X403" s="35" t="n">
        <v>406994</v>
      </c>
      <c r="Y403" s="35" t="inlineStr">
        <is>
          <t>[429733, 157825, 376570, 339158, 436373, 1043816, 470472, 450438, 414027, 280000, 13907, 32471, 710717, 437042, 15749, 409164, 579230, 22081, 48397, 402672]</t>
        </is>
      </c>
      <c r="Z403" s="35" t="inlineStr">
        <is>
          <t>89%</t>
        </is>
      </c>
      <c r="AA403" s="35" t="inlineStr">
        <is>
          <t>6.5/10</t>
        </is>
      </c>
      <c r="AB403" s="35" t="inlineStr">
        <is>
          <t>67/100</t>
        </is>
      </c>
      <c r="AC403" s="35" t="inlineStr">
        <is>
          <t>https://www.youtube.com/embed/f2fRiIPFX7g</t>
        </is>
      </c>
      <c r="AD403" s="62" t="inlineStr">
        <is>
          <t>AU</t>
        </is>
      </c>
      <c r="AE403" s="62" t="n">
        <v>1731215633548</v>
      </c>
    </row>
    <row r="404" ht="14.25" customHeight="1" s="170">
      <c r="A404" s="121" t="inlineStr">
        <is>
          <t>The Black Phone</t>
        </is>
      </c>
      <c r="B404" s="122" t="n">
        <v>83</v>
      </c>
      <c r="C404" s="123" t="inlineStr">
        <is>
          <t>Blumhouse</t>
        </is>
      </c>
      <c r="D404" s="140" t="n"/>
      <c r="E404" s="124" t="inlineStr">
        <is>
          <t>Horror</t>
        </is>
      </c>
      <c r="F404" s="125" t="n"/>
      <c r="G404" s="31" t="n"/>
      <c r="H404" s="32" t="n"/>
      <c r="I404" s="126" t="inlineStr">
        <is>
          <t>Universal Pictures</t>
        </is>
      </c>
      <c r="J404" s="127" t="n">
        <v>2022</v>
      </c>
      <c r="K404" s="35">
        <f>ROW(K404)-1</f>
        <v/>
      </c>
      <c r="L404" s="62" t="b">
        <v>0</v>
      </c>
      <c r="M404" s="128" t="n"/>
      <c r="N404" s="6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404" s="64" t="inlineStr">
        <is>
          <t>https://image.tmdb.org/t/p/w500/lr11mCT85T1JanlgjMuhs9nMht4.jpg</t>
        </is>
      </c>
      <c r="P404" s="65"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404" s="66" t="inlineStr">
        <is>
          <t>Scott Derrickson</t>
        </is>
      </c>
      <c r="R404" s="59" t="inlineStr">
        <is>
          <t>[{"Source": "Internet Movie Database", "Value": "6.9/10"}, {"Source": "Rotten Tomatoes", "Value": "81%"}, {"Source": "Metacritic", "Value": "65/100"}]</t>
        </is>
      </c>
      <c r="S404" s="67" t="inlineStr">
        <is>
          <t>161,440,742</t>
        </is>
      </c>
      <c r="T404" s="68" t="inlineStr">
        <is>
          <t>R</t>
        </is>
      </c>
      <c r="U404" s="69" t="inlineStr">
        <is>
          <t>103</t>
        </is>
      </c>
      <c r="V404" s="45" t="inlineStr">
        <is>
          <t>{"link": "https://www.themoviedb.org/movie/756999-the-black-phone/watch?locale=CA",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4" s="70" t="inlineStr">
        <is>
          <t>16,000,000</t>
        </is>
      </c>
      <c r="X404" s="35" t="n">
        <v>756999</v>
      </c>
      <c r="Y404" s="35" t="inlineStr">
        <is>
          <t>[629015, 762504, 507086, 766507, 760104, 616037, 718789, 759175, 864370, 725201, 667739, 951368, 614934, 698948, 438148, 240, 755566, 809140, 655363, 585511]</t>
        </is>
      </c>
      <c r="Z404" s="35" t="inlineStr">
        <is>
          <t>81%</t>
        </is>
      </c>
      <c r="AA404" s="35" t="inlineStr">
        <is>
          <t>6.9/10</t>
        </is>
      </c>
      <c r="AB404" s="35" t="inlineStr">
        <is>
          <t>65/100</t>
        </is>
      </c>
      <c r="AC404" s="35" t="inlineStr">
        <is>
          <t>https://www.youtube.com/embed/nQWAVkx8O74</t>
        </is>
      </c>
      <c r="AD404" s="62" t="inlineStr">
        <is>
          <t>US</t>
        </is>
      </c>
      <c r="AE404" s="62" t="n">
        <v>1731215633548</v>
      </c>
    </row>
    <row r="405" ht="14.25" customHeight="1" s="170">
      <c r="A405" s="121" t="inlineStr">
        <is>
          <t>The Simpsons Movie</t>
        </is>
      </c>
      <c r="B405" s="122" t="n">
        <v>83</v>
      </c>
      <c r="C405" s="123" t="n"/>
      <c r="D405" s="140" t="n"/>
      <c r="E405" s="124" t="inlineStr">
        <is>
          <t>Animated</t>
        </is>
      </c>
      <c r="F405" s="125" t="n"/>
      <c r="G405" s="31" t="n"/>
      <c r="H405" s="32" t="n"/>
      <c r="I405" s="126" t="inlineStr">
        <is>
          <t>20th Century Studios</t>
        </is>
      </c>
      <c r="J405" s="127" t="n">
        <v>2007</v>
      </c>
      <c r="K405" s="35">
        <f>ROW(K405)-1</f>
        <v/>
      </c>
      <c r="L405" s="62" t="b">
        <v>0</v>
      </c>
      <c r="M405" s="128" t="n"/>
      <c r="N405" s="37" t="inlineStr">
        <is>
          <t>After Homer accidentally pollutes the town's water supply, Springfield is encased in a gigantic dome by the EPA and the Simpsons are declared fugitives.</t>
        </is>
      </c>
      <c r="O405" s="38" t="inlineStr">
        <is>
          <t>https://image.tmdb.org/t/p/w500/gzb6P78zeFTnv9eoFYnaJ2YrZ5q.jpg</t>
        </is>
      </c>
      <c r="P405"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405" s="40" t="inlineStr">
        <is>
          <t>David Silverman</t>
        </is>
      </c>
      <c r="R405" s="41" t="inlineStr">
        <is>
          <t>[{"Source": "Internet Movie Database", "Value": "7.3/10"}, {"Source": "Rotten Tomatoes", "Value": "87%"}, {"Source": "Metacritic", "Value": "80/100"}]</t>
        </is>
      </c>
      <c r="S405" s="42" t="inlineStr">
        <is>
          <t>527,068,851</t>
        </is>
      </c>
      <c r="T405" s="43" t="inlineStr">
        <is>
          <t>PG-13</t>
        </is>
      </c>
      <c r="U405" s="44" t="inlineStr">
        <is>
          <t>87</t>
        </is>
      </c>
      <c r="V405" s="45" t="inlineStr">
        <is>
          <t>{"link": "https://www.themoviedb.org/movie/35-the-simpsons-movie/watch?locale=CA",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5" s="46" t="inlineStr">
        <is>
          <t>75,000,000</t>
        </is>
      </c>
      <c r="X405" s="35" t="n">
        <v>35</v>
      </c>
      <c r="Y405" s="35" t="inlineStr">
        <is>
          <t>[116440, 11836, 2698, 9408, 591, 2062, 41513, 810, 5255, 5559, 26736, 37653, 2616, 29458, 66129, 10193, 496, 38745, 155, 11360]</t>
        </is>
      </c>
      <c r="Z405" s="35" t="inlineStr">
        <is>
          <t>87%</t>
        </is>
      </c>
      <c r="AA405" s="35" t="inlineStr">
        <is>
          <t>7.3/10</t>
        </is>
      </c>
      <c r="AB405" s="35" t="inlineStr">
        <is>
          <t>80/100</t>
        </is>
      </c>
      <c r="AC405" s="35" t="inlineStr">
        <is>
          <t>https://www.youtube.com/embed/XPG0MqIcby8</t>
        </is>
      </c>
      <c r="AD405" s="62" t="inlineStr">
        <is>
          <t>US</t>
        </is>
      </c>
      <c r="AE405" s="62" t="n">
        <v>1731215633548</v>
      </c>
    </row>
    <row r="406" ht="14.25" customHeight="1" s="170">
      <c r="A406" s="121" t="inlineStr">
        <is>
          <t>Blockers</t>
        </is>
      </c>
      <c r="B406" s="122" t="n">
        <v>83</v>
      </c>
      <c r="C406" s="123" t="n"/>
      <c r="D406" s="140" t="n"/>
      <c r="E406" s="124" t="inlineStr">
        <is>
          <t>Comedy</t>
        </is>
      </c>
      <c r="F406" s="125" t="n"/>
      <c r="G406" s="31" t="n"/>
      <c r="H406" s="32" t="n"/>
      <c r="I406" s="126" t="inlineStr">
        <is>
          <t>Universal Pictures</t>
        </is>
      </c>
      <c r="J406" s="127" t="n">
        <v>2018</v>
      </c>
      <c r="K406" s="35">
        <f>ROW(K406)-1</f>
        <v/>
      </c>
      <c r="L406" s="62" t="b">
        <v>0</v>
      </c>
      <c r="M406" s="128" t="n"/>
      <c r="N406" s="37" t="inlineStr">
        <is>
          <t>When three parents discover that each of their daughters have a pact to lose their virginity at prom, they launch a covert one-night operation to stop the teens from sealing the deal.</t>
        </is>
      </c>
      <c r="O406" s="38" t="inlineStr">
        <is>
          <t>https://image.tmdb.org/t/p/w500/uvlUQXg0AlpGzKukO11K7QtW3Yu.jpg</t>
        </is>
      </c>
      <c r="P406"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406" s="40" t="inlineStr">
        <is>
          <t>Kay Cannon</t>
        </is>
      </c>
      <c r="R406" s="41" t="inlineStr">
        <is>
          <t>[{"Source": "Internet Movie Database", "Value": "6.2/10"}, {"Source": "Rotten Tomatoes", "Value": "84%"}, {"Source": "Metacritic", "Value": "69/100"}]</t>
        </is>
      </c>
      <c r="S406" s="42" t="inlineStr">
        <is>
          <t>94,017,294</t>
        </is>
      </c>
      <c r="T406" s="43" t="inlineStr">
        <is>
          <t>R</t>
        </is>
      </c>
      <c r="U406" s="44" t="inlineStr">
        <is>
          <t>102</t>
        </is>
      </c>
      <c r="V406" s="45" t="inlineStr">
        <is>
          <t>{"link": "https://www.themoviedb.org/movie/437557-blockers/watch?locale=CA",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6" s="46" t="inlineStr">
        <is>
          <t>21,000,000</t>
        </is>
      </c>
      <c r="X406" s="35" t="n">
        <v>437557</v>
      </c>
      <c r="Y406" s="35" t="inlineStr">
        <is>
          <t>[231846, 340022, 503619, 399796, 50022, 457041, 464502, 460668, 443009, 518045, 476764, 432301, 457917, 12771, 399725, 9709, 503346, 429727, 493006, 358895]</t>
        </is>
      </c>
      <c r="Z406" s="35" t="inlineStr">
        <is>
          <t>84%</t>
        </is>
      </c>
      <c r="AA406" s="35" t="inlineStr">
        <is>
          <t>6.2/10</t>
        </is>
      </c>
      <c r="AB406" s="35" t="inlineStr">
        <is>
          <t>69/100</t>
        </is>
      </c>
      <c r="AC406" s="35" t="inlineStr">
        <is>
          <t>https://www.youtube.com/embed/RfFcaV5O7SU</t>
        </is>
      </c>
      <c r="AD406" s="62" t="inlineStr">
        <is>
          <t>US</t>
        </is>
      </c>
      <c r="AE406" s="62" t="n">
        <v>1731215633548</v>
      </c>
    </row>
    <row r="407" ht="14.25" customHeight="1" s="170">
      <c r="A407" s="121" t="inlineStr">
        <is>
          <t>Chicken Run</t>
        </is>
      </c>
      <c r="B407" s="122" t="n">
        <v>83</v>
      </c>
      <c r="C407" s="123" t="inlineStr">
        <is>
          <t>Aardman Animation</t>
        </is>
      </c>
      <c r="D407" s="140" t="inlineStr">
        <is>
          <t>Chicken Run</t>
        </is>
      </c>
      <c r="E407" s="124" t="inlineStr">
        <is>
          <t>Animated</t>
        </is>
      </c>
      <c r="F407" s="125" t="inlineStr">
        <is>
          <t>Stop-Motion</t>
        </is>
      </c>
      <c r="G407" s="31" t="n"/>
      <c r="H407" s="32" t="n"/>
      <c r="I407" s="126" t="inlineStr">
        <is>
          <t>Dreamworks</t>
        </is>
      </c>
      <c r="J407" s="127" t="n">
        <v>2000</v>
      </c>
      <c r="K407" s="35">
        <f>ROW(K407)-1</f>
        <v/>
      </c>
      <c r="L407" s="62" t="b">
        <v>0</v>
      </c>
      <c r="M407" s="128" t="n"/>
      <c r="N407"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407" s="38" t="inlineStr">
        <is>
          <t>https://image.tmdb.org/t/p/w500/oYbVT9e0k2ZSrRhDSCw2Yqshe1n.jpg</t>
        </is>
      </c>
      <c r="P407" s="39" t="inlineStr">
        <is>
          <t>Julia Sawalha, Mel Gibson, Imelda Staunton, Jane Horrocks, Lynn Ferguson, Miranda Richardson, Tony Haygarth, Benjamin Whitrow, Timothy Spall, Phil Daniels, Lisa Kay, John Sharian, Wyatt Shears, Jo Allen</t>
        </is>
      </c>
      <c r="Q407" s="40" t="inlineStr">
        <is>
          <t>Nick Park, Peter Lord</t>
        </is>
      </c>
      <c r="R407" s="41" t="inlineStr">
        <is>
          <t>[{"Source": "Internet Movie Database", "Value": "7.1/10"}, {"Source": "Rotten Tomatoes", "Value": "97%"}, {"Source": "Metacritic", "Value": "88/100"}]</t>
        </is>
      </c>
      <c r="S407" s="42" t="inlineStr">
        <is>
          <t>224,834,564</t>
        </is>
      </c>
      <c r="T407" s="43" t="inlineStr">
        <is>
          <t>G</t>
        </is>
      </c>
      <c r="U407" s="44" t="inlineStr">
        <is>
          <t>84</t>
        </is>
      </c>
      <c r="V407" s="45" t="inlineStr">
        <is>
          <t>{"link": "https://www.themoviedb.org/movie/7443-chicken-run/watch?locale=CA",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07" s="46" t="inlineStr">
        <is>
          <t>45,000,000</t>
        </is>
      </c>
      <c r="X407" s="35" t="n">
        <v>7443</v>
      </c>
      <c r="Y407" s="35" t="inlineStr">
        <is>
          <t>[520758, 533, 8916, 9982, 10567, 10137, 11619, 11688, 8920, 72197, 7518, 532, 5559, 7450, 3981, 531, 9904, 10555, 7942, 7484]</t>
        </is>
      </c>
      <c r="Z407" s="35" t="inlineStr">
        <is>
          <t>97%</t>
        </is>
      </c>
      <c r="AA407" s="35" t="inlineStr">
        <is>
          <t>7.1/10</t>
        </is>
      </c>
      <c r="AB407" s="35" t="inlineStr">
        <is>
          <t>88/100</t>
        </is>
      </c>
      <c r="AC407" s="35" t="inlineStr">
        <is>
          <t>https://www.youtube.com/embed/08MUUPzS8gU</t>
        </is>
      </c>
      <c r="AD407" s="62" t="inlineStr">
        <is>
          <t>US</t>
        </is>
      </c>
      <c r="AE407" s="62" t="n">
        <v>1731215633548</v>
      </c>
    </row>
    <row r="408" ht="14.25" customHeight="1" s="170">
      <c r="A408" s="121" t="inlineStr">
        <is>
          <t>The Fantastic 4: First Steps</t>
        </is>
      </c>
      <c r="B408" s="122" t="n">
        <v>83</v>
      </c>
      <c r="C408" s="123" t="inlineStr">
        <is>
          <t>Marvel</t>
        </is>
      </c>
      <c r="D408" s="140" t="inlineStr">
        <is>
          <t>MCU</t>
        </is>
      </c>
      <c r="E408" s="124" t="inlineStr">
        <is>
          <t>Comic Book</t>
        </is>
      </c>
      <c r="F408" s="125" t="n"/>
      <c r="G408" s="31" t="n"/>
      <c r="H408" s="32" t="n"/>
      <c r="I408" s="126" t="inlineStr">
        <is>
          <t>Disney</t>
        </is>
      </c>
      <c r="J408" s="127" t="n">
        <v>2025</v>
      </c>
      <c r="K408" s="35">
        <f>ROW(K408)-1</f>
        <v/>
      </c>
      <c r="L408" s="62" t="b">
        <v>1</v>
      </c>
      <c r="M408" s="128" t="inlineStr">
        <is>
          <t>Another good comic book movie in 2025, and maybe we are sparking a second wind in the genre after all. This doesn't rise to the emotional levels of Thunderbolts or Superman for me, but it is still an enjoyable movie. Has plenty of chuckles throughout, but didn't really have any huge laughs for me. Very well cast, Pedro Pascal and Vanessa Kirby are a perfect Mr and Mrs Fantastic, capturing the complexity of the characters while also being relatable and having good chemistry. The score is great, Michael Giacchino continues to establish himself as among the best of modern composers. The CGI for The Thing looks quite good, easily the best looking of any Fantastic Four flick. However, there is another CGI character that looks absolutely atrocious.
*SPOILERS*
Franklin Richards looks absolutely awful. Baby CGI is just not there I guess. The majority of the time he is on the screen it takes me out of the movie entirely.</t>
        </is>
      </c>
      <c r="N408" s="49" t="inlineStr">
        <is>
          <t>Against the vibrant backdrop of a 1960s-inspired, retro-futuristic world, Marvel's First Family is forced to balance their roles as heroes with the strength of their family bond, while defending Earth from a ravenous space god called Galactus and his enigmatic Herald, Silver Surfer.</t>
        </is>
      </c>
      <c r="O408" s="50" t="inlineStr">
        <is>
          <t>https://image.tmdb.org/t/p/w500/x26MtUlwtWD26d0G0FXcppxCJio.jpg</t>
        </is>
      </c>
      <c r="P408" s="51" t="inlineStr">
        <is>
          <t>Pedro Pascal, Vanessa Kirby, Ebon Moss-Bachrach, Joseph Quinn, Ralph Ineson, Julia Garner, Paul Walter Hauser, Natasha Lyonne, Sarah Niles, Mark Gatiss, Ada Scott, Matthew Wood, Angela Jones, Maisie Shakman, Jay Underwood, Michael Bailey Smith, Alex Hyde-White, Rebecca Staab, Patrick Miller, Mather Zickel, Firdous Bamji, Bertie Caplan, Max Lester, Hunter del Valle Marfo, Riotafari Gardner, Isla McRae, Martin Wilkinson, Greg Haiste, Nathaniel Brimmer-Beller, Mark Weinman, Lizzie Clarke, Richard Summers-Calvert, Macaulay Cooper, Ankur Bahl, Edward Bennett, Krysten Peck, Fintan Shevlin, Louis Sparks, Dana Myzer, Iverson Yabut, Russ Whismore, Patricia García Rodríguez, Dede Ma, Kasra Farahani, Ortis Deley, Florence Odumosu, Ihla Omohegbe, Aamaya Oyedele, Isaiah Oyedele, Joseph Davidson, Cecilia Blair, Dale Mathurin, Iliana Norris, Vienna Norris, Ecow Smith-Asante, Simon Thorp, Kiff VandenHeuvel, Corey Burton, Cheyenne Dasri, Eric Stroud, John Schwab, Jack Parker, Sarah Mardel, Arina Ii, Alex J Sturman, Grace Durkin, Nahum McLean, Redmand Rance, Savannah Ffrench, Robert Downey Jr.</t>
        </is>
      </c>
      <c r="Q408" s="52" t="inlineStr">
        <is>
          <t>Matt Shakman</t>
        </is>
      </c>
      <c r="R408" s="110" t="inlineStr">
        <is>
          <t>[]</t>
        </is>
      </c>
      <c r="S408" s="60" t="inlineStr">
        <is>
          <t>368,700,000</t>
        </is>
      </c>
      <c r="T408" s="55" t="inlineStr">
        <is>
          <t>PG-13</t>
        </is>
      </c>
      <c r="U408" s="56" t="inlineStr">
        <is>
          <t>115</t>
        </is>
      </c>
      <c r="V408" s="57" t="inlineStr">
        <is>
          <t>{}</t>
        </is>
      </c>
      <c r="W408" s="61" t="inlineStr">
        <is>
          <t>200,000,000</t>
        </is>
      </c>
      <c r="X408" s="35" t="n">
        <v>617126</v>
      </c>
      <c r="Y408" s="35" t="inlineStr">
        <is>
          <t>[1263256, 1035259, 1061474, 1285965, 755898, 1124619, 1136867, 1151031, 1269208, 1234821, 897160, 25834, 1134048, 559800, 662712, 1175942, 9424, 1285728, 1291143, 1062323]</t>
        </is>
      </c>
      <c r="Z408" s="35" t="inlineStr">
        <is>
          <t>N/A</t>
        </is>
      </c>
      <c r="AA408" s="35" t="inlineStr">
        <is>
          <t>N/A</t>
        </is>
      </c>
      <c r="AB408" s="35" t="inlineStr">
        <is>
          <t>N/A</t>
        </is>
      </c>
      <c r="AC408" s="35" t="inlineStr">
        <is>
          <t>https://www.youtube.com/embed/b-WdRqzSJ9w</t>
        </is>
      </c>
      <c r="AD408" s="62" t="inlineStr">
        <is>
          <t>US</t>
        </is>
      </c>
      <c r="AE408" s="62" t="inlineStr">
        <is>
          <t>1754194637013</t>
        </is>
      </c>
    </row>
    <row r="409" ht="14.25" customHeight="1" s="170">
      <c r="A409" s="121" t="inlineStr">
        <is>
          <t>Emily the Criminal</t>
        </is>
      </c>
      <c r="B409" s="122" t="n">
        <v>83</v>
      </c>
      <c r="C409" s="123" t="n"/>
      <c r="D409" s="140" t="n"/>
      <c r="E409" s="124" t="inlineStr">
        <is>
          <t>Crime</t>
        </is>
      </c>
      <c r="F409" s="125" t="inlineStr">
        <is>
          <t>Thriller</t>
        </is>
      </c>
      <c r="G409" s="31" t="n"/>
      <c r="H409" s="32" t="n"/>
      <c r="I409" s="126" t="inlineStr">
        <is>
          <t>Roadside Attractions</t>
        </is>
      </c>
      <c r="J409" s="127" t="n">
        <v>2022</v>
      </c>
      <c r="K409" s="35">
        <f>ROW(K409)-1</f>
        <v/>
      </c>
      <c r="L409" s="62" t="b">
        <v>0</v>
      </c>
      <c r="M409" s="128" t="inlineStr">
        <is>
          <t>Very tense throughout, great performances from the leads. A good message about what it is like to have no options.</t>
        </is>
      </c>
      <c r="N409" s="49" t="inlineStr">
        <is>
          <t>Desperate for income, Emily takes a shady gig buying goods with stolen credit cards supplied by a charismatic middleman named Youcef. Seduced by the quick cash and illicit thrills, they hatch a plan to take their business to the next level.</t>
        </is>
      </c>
      <c r="O409" s="50" t="inlineStr">
        <is>
          <t>https://image.tmdb.org/t/p/w500/iZvzMpREGiqDQ5eYbx8z70qPgst.jpg</t>
        </is>
      </c>
      <c r="P409"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409" s="52" t="inlineStr">
        <is>
          <t>John Patton Ford</t>
        </is>
      </c>
      <c r="R409" s="59" t="inlineStr">
        <is>
          <t>[{"Source": "Internet Movie Database", "Value": "6.7/10"}, {"Source": "Rotten Tomatoes", "Value": "93%"}, {"Source": "Metacritic", "Value": "75/100"}]</t>
        </is>
      </c>
      <c r="S409" s="60" t="inlineStr">
        <is>
          <t>2,157,673</t>
        </is>
      </c>
      <c r="T409" s="55" t="inlineStr">
        <is>
          <t>R</t>
        </is>
      </c>
      <c r="U409" s="56" t="inlineStr">
        <is>
          <t>97</t>
        </is>
      </c>
      <c r="V409" s="57" t="inlineStr">
        <is>
          <t>{"link": "https://www.themoviedb.org/movie/862965-emily-the-criminal/watch?locale=CA",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09" s="61" t="inlineStr">
        <is>
          <t>2,000,000</t>
        </is>
      </c>
      <c r="X409" s="35" t="n">
        <v>862965</v>
      </c>
      <c r="Y409" s="35" t="inlineStr">
        <is>
          <t>[669659, 340103, 1115939, 665753, 1084225, 42332, 790509, 1041623, 1033107, 512239, 1018647, 4911, 820709, 1013602, 879957, 37080, 877004, 17343, 1450863, 917516]</t>
        </is>
      </c>
      <c r="Z409" s="35" t="inlineStr">
        <is>
          <t>93%</t>
        </is>
      </c>
      <c r="AA409" s="35" t="inlineStr">
        <is>
          <t>6.7/10</t>
        </is>
      </c>
      <c r="AB409" s="35" t="inlineStr">
        <is>
          <t>75/100</t>
        </is>
      </c>
      <c r="AC409" s="35" t="inlineStr">
        <is>
          <t>https://www.youtube.com/embed/ON6IwdTqQkI</t>
        </is>
      </c>
      <c r="AD409" s="62" t="inlineStr">
        <is>
          <t>US</t>
        </is>
      </c>
      <c r="AE409" s="62" t="n">
        <v>1731215633548</v>
      </c>
    </row>
    <row r="410" ht="14.25" customHeight="1" s="170">
      <c r="A410" s="121" t="inlineStr">
        <is>
          <t>Ponyo</t>
        </is>
      </c>
      <c r="B410" s="122" t="n">
        <v>83</v>
      </c>
      <c r="C410" s="123" t="inlineStr">
        <is>
          <t>Studio Ghibli</t>
        </is>
      </c>
      <c r="D410" s="140" t="n"/>
      <c r="E410" s="124" t="inlineStr">
        <is>
          <t>Animated</t>
        </is>
      </c>
      <c r="F410" s="125" t="inlineStr">
        <is>
          <t>Anime</t>
        </is>
      </c>
      <c r="G410" s="31" t="n"/>
      <c r="H410" s="32" t="n"/>
      <c r="I410" s="126" t="inlineStr">
        <is>
          <t>Studio Ghibli</t>
        </is>
      </c>
      <c r="J410" s="127" t="n">
        <v>2008</v>
      </c>
      <c r="K410" s="35">
        <f>ROW(K410)-1</f>
        <v/>
      </c>
      <c r="L410" s="62" t="b">
        <v>0</v>
      </c>
      <c r="M410" s="128" t="n"/>
      <c r="N410"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410" s="38" t="inlineStr">
        <is>
          <t>https://image.tmdb.org/t/p/w500/yp8vEZflGynlEylxEesbYasc06i.jpg</t>
        </is>
      </c>
      <c r="P410"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410" s="40" t="inlineStr">
        <is>
          <t>Hayao Miyazaki</t>
        </is>
      </c>
      <c r="R410" s="41" t="inlineStr">
        <is>
          <t>[{"Source": "Internet Movie Database", "Value": "7.6/10"}, {"Source": "Rotten Tomatoes", "Value": "91%"}, {"Source": "Metacritic", "Value": "86/100"}]</t>
        </is>
      </c>
      <c r="S410" s="42" t="inlineStr">
        <is>
          <t>202,404,009</t>
        </is>
      </c>
      <c r="T410" s="43" t="inlineStr">
        <is>
          <t>G</t>
        </is>
      </c>
      <c r="U410" s="44" t="inlineStr">
        <is>
          <t>100</t>
        </is>
      </c>
      <c r="V410" s="45" t="inlineStr">
        <is>
          <t>{"link": "https://www.themoviedb.org/movie/12429/watch?locale=CA",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10" s="46" t="inlineStr">
        <is>
          <t>34,000,000</t>
        </is>
      </c>
      <c r="X410" s="35" t="n">
        <v>12429</v>
      </c>
      <c r="Y410" s="35" t="inlineStr">
        <is>
          <t>[10515, 51739, 16859, 81, 4935, 11621, 149870, 37933, 8392, 37797, 128, 15370, 15283, 83389, 129, 149871, 242828, 13042, 12477, 79707]</t>
        </is>
      </c>
      <c r="Z410" s="35" t="inlineStr">
        <is>
          <t>91%</t>
        </is>
      </c>
      <c r="AA410" s="35" t="inlineStr">
        <is>
          <t>7.6/10</t>
        </is>
      </c>
      <c r="AB410" s="35" t="inlineStr">
        <is>
          <t>86/100</t>
        </is>
      </c>
      <c r="AC410" s="35" t="inlineStr">
        <is>
          <t>https://www.youtube.com/embed/h6XP82TyFWw</t>
        </is>
      </c>
      <c r="AD410" s="62" t="inlineStr">
        <is>
          <t>JP</t>
        </is>
      </c>
      <c r="AE410" s="62" t="n">
        <v>1731215633548</v>
      </c>
    </row>
    <row r="411" ht="14.25" customHeight="1" s="170">
      <c r="A411" s="121" t="inlineStr">
        <is>
          <t>Stand By Me</t>
        </is>
      </c>
      <c r="B411" s="122" t="n">
        <v>83</v>
      </c>
      <c r="C411" s="123" t="n"/>
      <c r="D411" s="140" t="n"/>
      <c r="E411" s="124" t="inlineStr">
        <is>
          <t>Drama</t>
        </is>
      </c>
      <c r="F411" s="125" t="inlineStr">
        <is>
          <t>Coming-of-Age</t>
        </is>
      </c>
      <c r="G411" s="31" t="n"/>
      <c r="H411" s="32" t="n"/>
      <c r="I411" s="126" t="inlineStr">
        <is>
          <t>Columbia Pictures</t>
        </is>
      </c>
      <c r="J411" s="127" t="n">
        <v>1986</v>
      </c>
      <c r="K411" s="35">
        <f>ROW(K411)-1</f>
        <v/>
      </c>
      <c r="L411" s="62" t="b">
        <v>0</v>
      </c>
      <c r="M411" s="128" t="n"/>
      <c r="N411" s="6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411" s="64" t="inlineStr">
        <is>
          <t>https://image.tmdb.org/t/p/w500/vz0w9BSehcqjDcJOjRaCk7fgJe7.jpg</t>
        </is>
      </c>
      <c r="P411" s="65"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411" s="66" t="inlineStr">
        <is>
          <t>Rob Reiner</t>
        </is>
      </c>
      <c r="R411" s="59" t="inlineStr">
        <is>
          <t>[{"Source": "Internet Movie Database", "Value": "8.1/10"}, {"Source": "Rotten Tomatoes", "Value": "92%"}, {"Source": "Metacritic", "Value": "75/100"}]</t>
        </is>
      </c>
      <c r="S411" s="67" t="inlineStr">
        <is>
          <t>52,300,000</t>
        </is>
      </c>
      <c r="T411" s="68" t="inlineStr">
        <is>
          <t>R</t>
        </is>
      </c>
      <c r="U411" s="69" t="inlineStr">
        <is>
          <t>89</t>
        </is>
      </c>
      <c r="V411" s="45" t="inlineStr">
        <is>
          <t>{"link": "https://www.themoviedb.org/movie/235-stand-by-me/watch?locale=CA",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1" s="70" t="inlineStr">
        <is>
          <t>8,000,000</t>
        </is>
      </c>
      <c r="X411" s="35" t="n">
        <v>235</v>
      </c>
      <c r="Y411" s="35" t="inlineStr">
        <is>
          <t>[1700, 10068, 1930, 476, 9340, 840, 468, 12162, 941, 10072, 18197, 2108, 926, 1547, 9377, 593, 350, 556678, 162, 9731]</t>
        </is>
      </c>
      <c r="Z411" s="35" t="inlineStr">
        <is>
          <t>92%</t>
        </is>
      </c>
      <c r="AA411" s="35" t="inlineStr">
        <is>
          <t>8.1/10</t>
        </is>
      </c>
      <c r="AB411" s="35" t="inlineStr">
        <is>
          <t>75/100</t>
        </is>
      </c>
      <c r="AC411" s="35" t="inlineStr">
        <is>
          <t>https://www.youtube.com/embed/2YOHpIjaUqI</t>
        </is>
      </c>
      <c r="AD411" s="62" t="inlineStr">
        <is>
          <t>US</t>
        </is>
      </c>
      <c r="AE411" s="62" t="n">
        <v>1731215633548</v>
      </c>
    </row>
    <row r="412" ht="14.25" customHeight="1" s="170">
      <c r="A412" s="121" t="inlineStr">
        <is>
          <t>Hustle</t>
        </is>
      </c>
      <c r="B412" s="122" t="n">
        <v>83</v>
      </c>
      <c r="C412" s="123" t="inlineStr">
        <is>
          <t>Sandlerverse</t>
        </is>
      </c>
      <c r="D412" s="140" t="n"/>
      <c r="E412" s="124" t="inlineStr">
        <is>
          <t>Dramedy</t>
        </is>
      </c>
      <c r="F412" s="125" t="inlineStr">
        <is>
          <t>Sports</t>
        </is>
      </c>
      <c r="G412" s="31" t="n"/>
      <c r="H412" s="32" t="inlineStr">
        <is>
          <t>Netflix</t>
        </is>
      </c>
      <c r="I412" s="126" t="inlineStr">
        <is>
          <t>Netflix</t>
        </is>
      </c>
      <c r="J412" s="127" t="n">
        <v>2022</v>
      </c>
      <c r="K412" s="35">
        <f>ROW(K412)-1</f>
        <v/>
      </c>
      <c r="L412" s="62" t="b">
        <v>0</v>
      </c>
      <c r="M412" s="128" t="n"/>
      <c r="N412"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412" s="50" t="inlineStr">
        <is>
          <t>https://image.tmdb.org/t/p/w500/xWic7kPq13oRxYjbGLApXCnc7pz.jpg</t>
        </is>
      </c>
      <c r="P412"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412" s="52" t="inlineStr">
        <is>
          <t>Jeremiah Zagar</t>
        </is>
      </c>
      <c r="R412" s="110" t="inlineStr">
        <is>
          <t>[{"Source": "Internet Movie Database", "Value": "7.3/10"}, {"Source": "Rotten Tomatoes", "Value": "94%"}, {"Source": "Metacritic", "Value": "68/100"}]</t>
        </is>
      </c>
      <c r="S412" s="54" t="inlineStr">
        <is>
          <t>0</t>
        </is>
      </c>
      <c r="T412" s="55" t="inlineStr">
        <is>
          <t>R</t>
        </is>
      </c>
      <c r="U412" s="56" t="inlineStr">
        <is>
          <t>117</t>
        </is>
      </c>
      <c r="V412"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94}]}</t>
        </is>
      </c>
      <c r="W412" s="58" t="inlineStr">
        <is>
          <t>21,000,000</t>
        </is>
      </c>
      <c r="X412" s="35" t="n">
        <v>705861</v>
      </c>
      <c r="Y412" s="35" t="inlineStr">
        <is>
          <t>[615469, 759054, 648579, 667739, 809140, 764835, 831946, 1368, 453395, 7214, 829051, 1989, 622951, 660609, 880313, 52333, 433694, 979163, 361743, 560057]</t>
        </is>
      </c>
      <c r="Z412" s="35" t="inlineStr">
        <is>
          <t>94%</t>
        </is>
      </c>
      <c r="AA412" s="35" t="inlineStr">
        <is>
          <t>7.3/10</t>
        </is>
      </c>
      <c r="AB412" s="35" t="inlineStr">
        <is>
          <t>68/100</t>
        </is>
      </c>
      <c r="AC412" s="35" t="inlineStr">
        <is>
          <t>https://www.youtube.com/embed/nM4iy0reaCA</t>
        </is>
      </c>
      <c r="AD412" s="62" t="inlineStr">
        <is>
          <t>US</t>
        </is>
      </c>
      <c r="AE412" s="62" t="n">
        <v>1731215633548</v>
      </c>
    </row>
    <row r="413" ht="14.25" customHeight="1" s="170">
      <c r="A413" s="121" t="inlineStr">
        <is>
          <t>The Book of Life</t>
        </is>
      </c>
      <c r="B413" s="122" t="n">
        <v>83</v>
      </c>
      <c r="C413" s="123" t="n"/>
      <c r="D413" s="140" t="n"/>
      <c r="E413" s="124" t="inlineStr">
        <is>
          <t>Animated</t>
        </is>
      </c>
      <c r="F413" s="125" t="n"/>
      <c r="G413" s="31" t="n"/>
      <c r="H413" s="32" t="n"/>
      <c r="I413" s="126" t="inlineStr">
        <is>
          <t>20th Century Studios</t>
        </is>
      </c>
      <c r="J413" s="127" t="n">
        <v>2014</v>
      </c>
      <c r="K413" s="35">
        <f>ROW(K413)-1</f>
        <v/>
      </c>
      <c r="L413" s="62" t="b">
        <v>0</v>
      </c>
      <c r="M413" s="12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413"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413" s="50" t="inlineStr">
        <is>
          <t>https://image.tmdb.org/t/p/w500/aotTZos5KswgCryEzx2rlOjFsm1.jpg</t>
        </is>
      </c>
      <c r="P413"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413" s="52" t="inlineStr">
        <is>
          <t>Jorge R. Gutierrez</t>
        </is>
      </c>
      <c r="R413" s="110" t="inlineStr">
        <is>
          <t>[{"Source": "Internet Movie Database", "Value": "7.2/10"}, {"Source": "Rotten Tomatoes", "Value": "83%"}, {"Source": "Metacritic", "Value": "67/100"}]</t>
        </is>
      </c>
      <c r="S413" s="60" t="inlineStr">
        <is>
          <t>97,437,106</t>
        </is>
      </c>
      <c r="T413" s="55" t="inlineStr">
        <is>
          <t>PG</t>
        </is>
      </c>
      <c r="U413" s="56" t="inlineStr">
        <is>
          <t>95</t>
        </is>
      </c>
      <c r="V413" s="57" t="inlineStr">
        <is>
          <t>{"link": "https://www.themoviedb.org/movie/228326-the-book-of-life/watch?locale=CA",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13" s="61" t="inlineStr">
        <is>
          <t>50,000,000</t>
        </is>
      </c>
      <c r="X413" s="35" t="n">
        <v>228326</v>
      </c>
      <c r="Y413" s="35" t="inlineStr">
        <is>
          <t>[170687, 218836, 293299, 292177, 218778, 82702, 177572, 514754, 228161, 211954, 285733, 110416, 193893, 297556, 172391, 46138, 9785, 423453, 330112, 72477]</t>
        </is>
      </c>
      <c r="Z413" s="35" t="inlineStr">
        <is>
          <t>83%</t>
        </is>
      </c>
      <c r="AA413" s="35" t="inlineStr">
        <is>
          <t>7.2/10</t>
        </is>
      </c>
      <c r="AB413" s="35" t="inlineStr">
        <is>
          <t>67/100</t>
        </is>
      </c>
      <c r="AC413" s="35" t="inlineStr">
        <is>
          <t>https://www.youtube.com/embed/_i69CJc1BgE</t>
        </is>
      </c>
      <c r="AD413" s="62" t="inlineStr">
        <is>
          <t>US</t>
        </is>
      </c>
      <c r="AE413" s="62" t="n">
        <v>1731215633548</v>
      </c>
    </row>
    <row r="414" ht="14.25" customHeight="1" s="170">
      <c r="A414" s="121" t="inlineStr">
        <is>
          <t>How to Train Your Dragon: The Hidden World</t>
        </is>
      </c>
      <c r="B414" s="122" t="n">
        <v>83</v>
      </c>
      <c r="C414" s="123" t="inlineStr">
        <is>
          <t>How to Train Your Dragon</t>
        </is>
      </c>
      <c r="D414" s="140" t="n"/>
      <c r="E414" s="124" t="inlineStr">
        <is>
          <t>Animated</t>
        </is>
      </c>
      <c r="F414" s="125" t="n"/>
      <c r="G414" s="31" t="n"/>
      <c r="H414" s="32" t="n"/>
      <c r="I414" s="126" t="inlineStr">
        <is>
          <t>Dreamworks</t>
        </is>
      </c>
      <c r="J414" s="127" t="n">
        <v>2019</v>
      </c>
      <c r="K414" s="35">
        <f>ROW(K414)-1</f>
        <v/>
      </c>
      <c r="L414" s="62" t="b">
        <v>0</v>
      </c>
      <c r="M414" s="12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414"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414" s="50" t="inlineStr">
        <is>
          <t>https://image.tmdb.org/t/p/w500/xvx4Yhf0DVH8G4LzNISpMfFBDy2.jpg</t>
        </is>
      </c>
      <c r="P414"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414" s="52" t="inlineStr">
        <is>
          <t>Dean DeBlois</t>
        </is>
      </c>
      <c r="R414" s="109" t="inlineStr">
        <is>
          <t>[{"Source": "Internet Movie Database", "Value": "7.4/10"}, {"Source": "Rotten Tomatoes", "Value": "90%"}, {"Source": "Metacritic", "Value": "71/100"}]</t>
        </is>
      </c>
      <c r="S414" s="54" t="inlineStr">
        <is>
          <t>539,987,993</t>
        </is>
      </c>
      <c r="T414" s="55" t="inlineStr">
        <is>
          <t>PG</t>
        </is>
      </c>
      <c r="U414" s="56" t="inlineStr">
        <is>
          <t>104</t>
        </is>
      </c>
      <c r="V414" s="57" t="inlineStr">
        <is>
          <t>{"link": "https://www.themoviedb.org/movie/166428-how-to-train-your-dragon-the-hidden-world/watch?locale=CA",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414" s="58" t="inlineStr">
        <is>
          <t>129,000,000</t>
        </is>
      </c>
      <c r="X414" s="35" t="n">
        <v>166428</v>
      </c>
      <c r="Y414" s="35" t="inlineStr">
        <is>
          <t>[638507, 82702, 10191, 454294, 399579, 299537, 404368, 280217, 298115, 3001, 450465, 287947, 424783, 433249, 297802, 445629, 324857, 447404, 329996, 424694]</t>
        </is>
      </c>
      <c r="Z414" s="35" t="inlineStr">
        <is>
          <t>90%</t>
        </is>
      </c>
      <c r="AA414" s="35" t="inlineStr">
        <is>
          <t>7.4/10</t>
        </is>
      </c>
      <c r="AB414" s="35" t="inlineStr">
        <is>
          <t>71/100</t>
        </is>
      </c>
      <c r="AC414" s="35" t="inlineStr">
        <is>
          <t>https://www.youtube.com/embed/5DEdq57E5ls</t>
        </is>
      </c>
      <c r="AD414" s="62" t="inlineStr">
        <is>
          <t>US</t>
        </is>
      </c>
      <c r="AE414" s="62" t="n">
        <v>1731215633548</v>
      </c>
    </row>
    <row r="415" ht="14.25" customHeight="1" s="170">
      <c r="A415" s="121" t="inlineStr">
        <is>
          <t>The Kids Are All Right</t>
        </is>
      </c>
      <c r="B415" s="122" t="n">
        <v>83</v>
      </c>
      <c r="C415" s="123" t="n"/>
      <c r="D415" s="140" t="n"/>
      <c r="E415" s="124" t="inlineStr">
        <is>
          <t>Comedy</t>
        </is>
      </c>
      <c r="F415" s="125" t="inlineStr">
        <is>
          <t>Drama</t>
        </is>
      </c>
      <c r="G415" s="31" t="n"/>
      <c r="H415" s="32" t="n"/>
      <c r="I415" s="126" t="inlineStr">
        <is>
          <t>Focus Features</t>
        </is>
      </c>
      <c r="J415" s="127" t="n">
        <v>2010</v>
      </c>
      <c r="K415" s="35">
        <f>ROW(K415)-1</f>
        <v/>
      </c>
      <c r="L415" s="62" t="b">
        <v>0</v>
      </c>
      <c r="M415" s="12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15"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15" s="50" t="inlineStr">
        <is>
          <t>https://image.tmdb.org/t/p/w500/xQ5XqZc82dDCcGjxY7voRKjhaKQ.jpg</t>
        </is>
      </c>
      <c r="P415"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15" s="52" t="inlineStr">
        <is>
          <t>Lisa Cholodenko</t>
        </is>
      </c>
      <c r="R415" s="59" t="inlineStr">
        <is>
          <t>[{"Source": "Internet Movie Database", "Value": "7.0/10"}, {"Source": "Rotten Tomatoes", "Value": "93%"}, {"Source": "Metacritic", "Value": "86/100"}]</t>
        </is>
      </c>
      <c r="S415" s="54" t="inlineStr">
        <is>
          <t>34,705,850</t>
        </is>
      </c>
      <c r="T415" s="55" t="inlineStr">
        <is>
          <t>R</t>
        </is>
      </c>
      <c r="U415" s="56" t="inlineStr">
        <is>
          <t>106</t>
        </is>
      </c>
      <c r="V415" s="57" t="inlineStr">
        <is>
          <t>{"link": "https://www.themoviedb.org/movie/39781-the-kids-are-all-right/watch?locale=CA",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"ads": [{"logo_path": "/xoFyQOXR3qINRsdnCQyd7jGx8Wo.jpg", "provider_id": 326, "provider_name": "CTV", "display_priority": 42}]}</t>
        </is>
      </c>
      <c r="W415" s="58" t="inlineStr">
        <is>
          <t>3,500,000</t>
        </is>
      </c>
      <c r="X415" s="35" t="n">
        <v>39781</v>
      </c>
      <c r="Y415" s="35" t="inlineStr">
        <is>
          <t>[41479, 80188, 156965, 52109, 11813, 60650, 32077, 462723, 215962, 564177, 42548, 342464, 51851, 482016, 805973, 346684, 352327, 51355, 12135, 631762]</t>
        </is>
      </c>
      <c r="Z415" s="35" t="inlineStr">
        <is>
          <t>93%</t>
        </is>
      </c>
      <c r="AA415" s="35" t="inlineStr">
        <is>
          <t>7.0/10</t>
        </is>
      </c>
      <c r="AB415" s="35" t="inlineStr">
        <is>
          <t>86/100</t>
        </is>
      </c>
      <c r="AC415" s="35" t="inlineStr">
        <is>
          <t>https://www.youtube.com/embed/RixlpHKfb6M</t>
        </is>
      </c>
      <c r="AD415" s="62" t="inlineStr">
        <is>
          <t>US</t>
        </is>
      </c>
      <c r="AE415" s="62" t="n">
        <v>1731215633548</v>
      </c>
    </row>
    <row r="416" ht="14.25" customHeight="1" s="170">
      <c r="A416" s="121" t="inlineStr">
        <is>
          <t>Turning Red</t>
        </is>
      </c>
      <c r="B416" s="122" t="n">
        <v>83</v>
      </c>
      <c r="C416" s="123" t="inlineStr">
        <is>
          <t>Pixar</t>
        </is>
      </c>
      <c r="D416" s="140" t="n"/>
      <c r="E416" s="124" t="inlineStr">
        <is>
          <t>Animated</t>
        </is>
      </c>
      <c r="F416" s="125" t="n"/>
      <c r="G416" s="31" t="n"/>
      <c r="H416" s="32" t="inlineStr">
        <is>
          <t>Disney+</t>
        </is>
      </c>
      <c r="I416" s="126" t="inlineStr">
        <is>
          <t>Disney</t>
        </is>
      </c>
      <c r="J416" s="127" t="n">
        <v>2022</v>
      </c>
      <c r="K416" s="35">
        <f>ROW(K416)-1</f>
        <v/>
      </c>
      <c r="L416" s="62" t="b">
        <v>0</v>
      </c>
      <c r="M416" s="128" t="n"/>
      <c r="N416" s="83" t="inlineStr">
        <is>
          <t>Thirteen-year-old Mei is experiencing the awkwardness of being a teenager with a twist – when she gets too excited, she transforms into a giant red panda.</t>
        </is>
      </c>
      <c r="O416" s="84" t="inlineStr">
        <is>
          <t>https://image.tmdb.org/t/p/w500/qsdjk9oAKSQMWs0Vt5Pyfh6O4GZ.jpg</t>
        </is>
      </c>
      <c r="P416" s="85"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16" s="86" t="inlineStr">
        <is>
          <t>Domee Shi</t>
        </is>
      </c>
      <c r="R416" s="110" t="inlineStr">
        <is>
          <t>[{"Source": "Internet Movie Database", "Value": "6.9/10"}, {"Source": "Rotten Tomatoes", "Value": "95%"}, {"Source": "Metacritic", "Value": "83/100"}]</t>
        </is>
      </c>
      <c r="S416" s="60" t="inlineStr">
        <is>
          <t>21,328,962</t>
        </is>
      </c>
      <c r="T416" s="87" t="inlineStr">
        <is>
          <t>PG</t>
        </is>
      </c>
      <c r="U416" s="88" t="inlineStr">
        <is>
          <t>100</t>
        </is>
      </c>
      <c r="V416" s="89" t="inlineStr">
        <is>
          <t>{"link": "https://www.themoviedb.org/movie/508947-turning-red/watch?locale=CA",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"flatrate": [{"logo_path": "/97yvRBw1GzX7fXprcF80er19ot.jpg", "provider_id": 337, "provider_name": "Disney Plus", "display_priority": 1}]}</t>
        </is>
      </c>
      <c r="W416" s="61" t="inlineStr">
        <is>
          <t>175,000,000</t>
        </is>
      </c>
      <c r="X416" s="35" t="n">
        <v>508947</v>
      </c>
      <c r="Y416" s="35" t="inlineStr">
        <is>
          <t>[568124, 696806, 414906, 505026, 823625, 514754, 629542, 508943, 420821, 550988, 335787, 718789, 585083, 900667, 676705, 526896, 2011, 787752, 338953, 691683]</t>
        </is>
      </c>
      <c r="Z416" s="35" t="inlineStr">
        <is>
          <t>95%</t>
        </is>
      </c>
      <c r="AA416" s="35" t="inlineStr">
        <is>
          <t>6.9/10</t>
        </is>
      </c>
      <c r="AB416" s="35" t="inlineStr">
        <is>
          <t>83/100</t>
        </is>
      </c>
      <c r="AC416" s="35" t="inlineStr">
        <is>
          <t>https://www.youtube.com/embed/XdKzUbAiswE</t>
        </is>
      </c>
      <c r="AD416" s="62" t="inlineStr">
        <is>
          <t>US</t>
        </is>
      </c>
      <c r="AE416" s="62" t="n">
        <v>1731215633548</v>
      </c>
    </row>
    <row r="417" ht="14.25" customHeight="1" s="170">
      <c r="A417" s="121" t="inlineStr">
        <is>
          <t>Mrs. Harris Goes to Paris</t>
        </is>
      </c>
      <c r="B417" s="122" t="n">
        <v>83</v>
      </c>
      <c r="C417" s="123" t="n"/>
      <c r="D417" s="140" t="n"/>
      <c r="E417" s="124" t="inlineStr">
        <is>
          <t>Comedy</t>
        </is>
      </c>
      <c r="F417" s="125" t="inlineStr">
        <is>
          <t>Drama</t>
        </is>
      </c>
      <c r="G417" s="31" t="n"/>
      <c r="H417" s="32" t="n"/>
      <c r="I417" s="126" t="inlineStr">
        <is>
          <t>Focus Features</t>
        </is>
      </c>
      <c r="J417" s="127" t="n">
        <v>2022</v>
      </c>
      <c r="K417" s="35">
        <f>ROW(K417)-1</f>
        <v/>
      </c>
      <c r="L417" s="62" t="b">
        <v>0</v>
      </c>
      <c r="M417" s="128" t="inlineStr">
        <is>
          <t>A wonderful ode to fashion, romance and Paris. A feel good movie that also provides the drama and laughs handily. Lesley Manville is a terrific lead, and the character is so well written that you want the best for her.</t>
        </is>
      </c>
      <c r="N417" s="83" t="inlineStr">
        <is>
          <t>A 1950s London cleaning lady falls in love with an haute couture dress by Christian Dior and decides to gamble everything for the sake of this folly.</t>
        </is>
      </c>
      <c r="O417" s="84" t="inlineStr">
        <is>
          <t>https://image.tmdb.org/t/p/w500/2SV7RYEqiPr3LpTaI33eUtYn09c.jpg</t>
        </is>
      </c>
      <c r="P417" s="85"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17" s="86" t="inlineStr">
        <is>
          <t>Anthony Fabian</t>
        </is>
      </c>
      <c r="R417" s="59" t="inlineStr">
        <is>
          <t>[{"Source": "Internet Movie Database", "Value": "7.1/10"}, {"Source": "Rotten Tomatoes", "Value": "94%"}, {"Source": "Metacritic", "Value": "70/100"}]</t>
        </is>
      </c>
      <c r="S417" s="106" t="inlineStr">
        <is>
          <t>10,370,305</t>
        </is>
      </c>
      <c r="T417" s="107" t="inlineStr">
        <is>
          <t>PG</t>
        </is>
      </c>
      <c r="U417" s="108" t="inlineStr">
        <is>
          <t>116</t>
        </is>
      </c>
      <c r="V417" s="89" t="inlineStr">
        <is>
          <t>{"link": "https://www.themoviedb.org/movie/754609-mrs-harris-goes-to-paris/watch?locale=CA",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417" s="118" t="inlineStr">
        <is>
          <t>0</t>
        </is>
      </c>
      <c r="X417" s="35" t="n">
        <v>754609</v>
      </c>
      <c r="Y417" s="35" t="inlineStr">
        <is>
          <t>[808087, 73079, 970218, 892492, 771185, 1027197, 1242765, 643725, 993145, 974521, 603206, 929831, 1227624, 10822, 186929, 15600, 861072, 874355, 13490, 473072]</t>
        </is>
      </c>
      <c r="Z417" s="35" t="inlineStr">
        <is>
          <t>94%</t>
        </is>
      </c>
      <c r="AA417" s="35" t="inlineStr">
        <is>
          <t>7.1/10</t>
        </is>
      </c>
      <c r="AB417" s="35" t="inlineStr">
        <is>
          <t>70/100</t>
        </is>
      </c>
      <c r="AC417" s="35" t="inlineStr">
        <is>
          <t>https://www.youtube.com/embed/iO9JcPbbmAA</t>
        </is>
      </c>
      <c r="AD417" s="62" t="inlineStr">
        <is>
          <t>GB</t>
        </is>
      </c>
      <c r="AE417" s="62" t="n">
        <v>1731215633548</v>
      </c>
    </row>
    <row r="418" ht="14.25" customHeight="1" s="170">
      <c r="A418" s="121" t="inlineStr">
        <is>
          <t>Werewolf By Night</t>
        </is>
      </c>
      <c r="B418" s="122" t="n">
        <v>83</v>
      </c>
      <c r="C418" s="123" t="inlineStr">
        <is>
          <t>Marvel</t>
        </is>
      </c>
      <c r="D418" s="140" t="inlineStr">
        <is>
          <t>MCU</t>
        </is>
      </c>
      <c r="E418" s="124" t="inlineStr">
        <is>
          <t>Comic Book</t>
        </is>
      </c>
      <c r="F418" s="125" t="n"/>
      <c r="G418" s="31" t="inlineStr">
        <is>
          <t>Halloween</t>
        </is>
      </c>
      <c r="H418" s="32" t="inlineStr">
        <is>
          <t>Disney+</t>
        </is>
      </c>
      <c r="I418" s="126" t="inlineStr">
        <is>
          <t>Disney</t>
        </is>
      </c>
      <c r="J418" s="127" t="n">
        <v>2022</v>
      </c>
      <c r="K418" s="35">
        <f>ROW(K418)-1</f>
        <v/>
      </c>
      <c r="L418" s="62" t="b">
        <v>0</v>
      </c>
      <c r="M418" s="128" t="n"/>
      <c r="N418"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18" s="50" t="inlineStr">
        <is>
          <t>https://image.tmdb.org/t/p/w500/jmv7EbqBuEk4V1U7OoSBaxkwawO.jpg</t>
        </is>
      </c>
      <c r="P418" s="51" t="inlineStr">
        <is>
          <t>Gael García Bernal, Laura Donnelly, Harriet Sansom Harris, Kirk R. Thatcher, Eugenie Bondurant, Leonardo Nam, Daniel J. Watts, Al Hamacher, Carey Jones, David Silverman, Rick D. Wasserman, Richard Dixon, Jeffrey Ford, Erik Beck</t>
        </is>
      </c>
      <c r="Q418" s="52" t="inlineStr">
        <is>
          <t>Michael Giacchino</t>
        </is>
      </c>
      <c r="R418" s="59" t="inlineStr">
        <is>
          <t>[{"Source": "Internet Movie Database", "Value": "7.1/10"}, {"Source": "Rotten Tomatoes", "Value": "90%"}]</t>
        </is>
      </c>
      <c r="S418" s="54" t="inlineStr">
        <is>
          <t>0</t>
        </is>
      </c>
      <c r="T418" s="55" t="inlineStr">
        <is>
          <t>TV-14</t>
        </is>
      </c>
      <c r="U418" s="56" t="inlineStr">
        <is>
          <t>55</t>
        </is>
      </c>
      <c r="V418" s="57" t="inlineStr">
        <is>
          <t>{"link": "https://www.themoviedb.org/movie/894205-werewolf-by-night/watch?locale=CA", "flatrate": [{"logo_path": "/97yvRBw1GzX7fXprcF80er19ot.jpg", "provider_id": 337, "provider_name": "Disney Plus", "display_priority": 1}]}</t>
        </is>
      </c>
      <c r="W418" s="58" t="inlineStr">
        <is>
          <t>0</t>
        </is>
      </c>
      <c r="X418" s="35" t="n">
        <v>894205</v>
      </c>
      <c r="Y418" s="35" t="inlineStr">
        <is>
          <t>[753965, 774752, 1010818, 505642, 830788, 42329, 1014779, 1024535, 819153, 330982, 17186, 477042, 680071, 1074211, 1023086, 965398, 854867, 674710, 1228597, 502220]</t>
        </is>
      </c>
      <c r="Z418" s="35" t="inlineStr">
        <is>
          <t>90%</t>
        </is>
      </c>
      <c r="AA418" s="35" t="inlineStr">
        <is>
          <t>7.1/10</t>
        </is>
      </c>
      <c r="AB418" s="35" t="inlineStr">
        <is>
          <t>N/A</t>
        </is>
      </c>
      <c r="AC418" s="35" t="inlineStr">
        <is>
          <t>https://www.youtube.com/embed/kyaCzFvWbdM</t>
        </is>
      </c>
      <c r="AD418" s="62" t="inlineStr">
        <is>
          <t>US</t>
        </is>
      </c>
      <c r="AE418" s="62" t="n">
        <v>1731215633548</v>
      </c>
    </row>
    <row r="419" ht="14.25" customHeight="1" s="170">
      <c r="A419" s="121" t="inlineStr">
        <is>
          <t>The Hunger Games: Catching Fire</t>
        </is>
      </c>
      <c r="B419" s="122" t="n">
        <v>83</v>
      </c>
      <c r="C419" s="123" t="inlineStr">
        <is>
          <t>The Hunger Games</t>
        </is>
      </c>
      <c r="D419" s="140" t="n"/>
      <c r="E419" s="124" t="inlineStr">
        <is>
          <t>Sci-Fi</t>
        </is>
      </c>
      <c r="F419" s="125" t="inlineStr">
        <is>
          <t>Action</t>
        </is>
      </c>
      <c r="G419" s="31" t="n"/>
      <c r="H419" s="32" t="n"/>
      <c r="I419" s="126" t="inlineStr">
        <is>
          <t>Lionsgate</t>
        </is>
      </c>
      <c r="J419" s="127" t="n">
        <v>2013</v>
      </c>
      <c r="K419" s="35">
        <f>ROW(K419)-1</f>
        <v/>
      </c>
      <c r="L419" s="62" t="b">
        <v>0</v>
      </c>
      <c r="M419" s="12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19" s="63"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19" s="64" t="inlineStr">
        <is>
          <t>https://image.tmdb.org/t/p/w500/uFQbcR7h1stMlN1d3a7RmV0luLZ.jpg</t>
        </is>
      </c>
      <c r="P419" s="65"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19" s="66" t="inlineStr">
        <is>
          <t>Francis Lawrence</t>
        </is>
      </c>
      <c r="R419" s="59" t="inlineStr">
        <is>
          <t>[{"Source": "Internet Movie Database", "Value": "7.5/10"}, {"Source": "Rotten Tomatoes", "Value": "90%"}, {"Source": "Metacritic", "Value": "76/100"}]</t>
        </is>
      </c>
      <c r="S419" s="90" t="inlineStr">
        <is>
          <t>865,011,746</t>
        </is>
      </c>
      <c r="T419" s="91" t="inlineStr">
        <is>
          <t>PG-13</t>
        </is>
      </c>
      <c r="U419" s="92" t="inlineStr">
        <is>
          <t>146</t>
        </is>
      </c>
      <c r="V419" s="45" t="inlineStr">
        <is>
          <t>{"link": "https://www.themoviedb.org/movie/101299-the-hunger-games-catching-fire/watch?locale=CA",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t>
        </is>
      </c>
      <c r="W419" s="70" t="inlineStr">
        <is>
          <t>130,000,000</t>
        </is>
      </c>
      <c r="X419" s="35" t="n">
        <v>101299</v>
      </c>
      <c r="Y419" s="35" t="inlineStr">
        <is>
          <t>[131631, 70160, 131634, 76338, 80274, 49047, 157350, 65754, 109445, 57158, 168672, 97020, 50456, 75656, 109424, 72190, 64686, 37724, 137094, 24]</t>
        </is>
      </c>
      <c r="Z419" s="35" t="inlineStr">
        <is>
          <t>90%</t>
        </is>
      </c>
      <c r="AA419" s="35" t="inlineStr">
        <is>
          <t>7.5/10</t>
        </is>
      </c>
      <c r="AB419" s="35" t="inlineStr">
        <is>
          <t>76/100</t>
        </is>
      </c>
      <c r="AC419" s="35" t="inlineStr">
        <is>
          <t>https://www.youtube.com/embed/zoKj7TdJk98</t>
        </is>
      </c>
      <c r="AD419" s="62" t="inlineStr">
        <is>
          <t>US</t>
        </is>
      </c>
      <c r="AE419" s="62" t="n">
        <v>1731215633548</v>
      </c>
    </row>
    <row r="420" ht="14.25" customHeight="1" s="170">
      <c r="A420" s="121" t="inlineStr">
        <is>
          <t>Harry Potter and the Prisoner of Azkaban</t>
        </is>
      </c>
      <c r="B420" s="122" t="n">
        <v>83</v>
      </c>
      <c r="C420" s="123" t="inlineStr">
        <is>
          <t>Wizarding World</t>
        </is>
      </c>
      <c r="D420" s="140" t="inlineStr">
        <is>
          <t>Harry Potter</t>
        </is>
      </c>
      <c r="E420" s="124" t="inlineStr">
        <is>
          <t>Fantasy</t>
        </is>
      </c>
      <c r="F420" s="125" t="inlineStr">
        <is>
          <t>Family</t>
        </is>
      </c>
      <c r="G420" s="31" t="n"/>
      <c r="H420" s="32" t="n"/>
      <c r="I420" s="126" t="inlineStr">
        <is>
          <t>Warner Bros.</t>
        </is>
      </c>
      <c r="J420" s="127" t="n">
        <v>2004</v>
      </c>
      <c r="K420" s="35">
        <f>ROW(K420)-1</f>
        <v/>
      </c>
      <c r="L420" s="62" t="b">
        <v>0</v>
      </c>
      <c r="M420" s="128" t="n"/>
      <c r="N420" s="76"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20" s="95" t="inlineStr">
        <is>
          <t>https://image.tmdb.org/t/p/w500/aWxwnYoe8p2d2fcxOqtvAtJ72Rw.jpg</t>
        </is>
      </c>
      <c r="P420" s="96"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20" s="97" t="inlineStr">
        <is>
          <t>Alfonso Cuarón</t>
        </is>
      </c>
      <c r="R420" s="41" t="inlineStr">
        <is>
          <t>[{"Source": "Internet Movie Database", "Value": "7.9/10"}, {"Source": "Rotten Tomatoes", "Value": "91%"}, {"Source": "Metacritic", "Value": "82/100"}]</t>
        </is>
      </c>
      <c r="S420" s="72" t="inlineStr">
        <is>
          <t>789,804,554</t>
        </is>
      </c>
      <c r="T420" s="99" t="inlineStr">
        <is>
          <t>PG</t>
        </is>
      </c>
      <c r="U420" s="100" t="inlineStr">
        <is>
          <t>141</t>
        </is>
      </c>
      <c r="V420" s="82" t="inlineStr">
        <is>
          <t>{"link": "https://www.themoviedb.org/movie/673-harry-potter-and-the-prisoner-of-azkaban/watch?locale=CA",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0" s="46" t="inlineStr">
        <is>
          <t>130,000,000</t>
        </is>
      </c>
      <c r="X420" s="35" t="n">
        <v>673</v>
      </c>
      <c r="Y420" s="35" t="inlineStr">
        <is>
          <t>[674, 675, 767, 12444, 672, 12445, 671, 36658, 1724, 558, 8966, 809, 429, 9799, 652, 187017, 435, 863, 83542, 12]</t>
        </is>
      </c>
      <c r="Z420" s="35" t="inlineStr">
        <is>
          <t>91%</t>
        </is>
      </c>
      <c r="AA420" s="35" t="inlineStr">
        <is>
          <t>7.9/10</t>
        </is>
      </c>
      <c r="AB420" s="35" t="inlineStr">
        <is>
          <t>82/100</t>
        </is>
      </c>
      <c r="AC420" s="35" t="inlineStr">
        <is>
          <t>https://www.youtube.com/embed/VwErvYgoH70</t>
        </is>
      </c>
      <c r="AD420" s="62" t="inlineStr">
        <is>
          <t>GB</t>
        </is>
      </c>
      <c r="AE420" s="62" t="n">
        <v>1731215633548</v>
      </c>
    </row>
    <row r="421" ht="14.25" customHeight="1" s="170">
      <c r="A421" s="121" t="inlineStr">
        <is>
          <t>Fast Five</t>
        </is>
      </c>
      <c r="B421" s="122" t="n">
        <v>83</v>
      </c>
      <c r="C421" s="123" t="inlineStr">
        <is>
          <t>Fast Saga</t>
        </is>
      </c>
      <c r="D421" s="140" t="n"/>
      <c r="E421" s="124" t="inlineStr">
        <is>
          <t>Crime</t>
        </is>
      </c>
      <c r="F421" s="125" t="inlineStr">
        <is>
          <t>Action</t>
        </is>
      </c>
      <c r="G421" s="31" t="n"/>
      <c r="H421" s="32" t="n"/>
      <c r="I421" s="126" t="inlineStr">
        <is>
          <t>Universal Pictures</t>
        </is>
      </c>
      <c r="J421" s="127" t="n">
        <v>2011</v>
      </c>
      <c r="K421" s="35">
        <f>ROW(K421)-1</f>
        <v/>
      </c>
      <c r="L421" s="62" t="b">
        <v>0</v>
      </c>
      <c r="M421" s="12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21"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21" s="50" t="inlineStr">
        <is>
          <t>https://image.tmdb.org/t/p/w500/gEfQjjQwY7fh5bI4GlG0RrBu7Pz.jpg</t>
        </is>
      </c>
      <c r="P421"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21" s="52" t="inlineStr">
        <is>
          <t>Justin Lin</t>
        </is>
      </c>
      <c r="R421" s="59" t="inlineStr">
        <is>
          <t>[{"Source": "Internet Movie Database", "Value": "7.3/10"}, {"Source": "Rotten Tomatoes", "Value": "78%"}, {"Source": "Metacritic", "Value": "66/100"}]</t>
        </is>
      </c>
      <c r="S421" s="60" t="inlineStr">
        <is>
          <t>626,100,000</t>
        </is>
      </c>
      <c r="T421" s="55" t="inlineStr">
        <is>
          <t>PG-13</t>
        </is>
      </c>
      <c r="U421" s="56" t="inlineStr">
        <is>
          <t>131</t>
        </is>
      </c>
      <c r="V421" s="57" t="inlineStr">
        <is>
          <t>{"link": "https://www.themoviedb.org/movie/51497-fast-five/watch?locale=CA",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1" s="61" t="inlineStr">
        <is>
          <t>125,000,000</t>
        </is>
      </c>
      <c r="X421" s="35" t="n">
        <v>51497</v>
      </c>
      <c r="Y421" s="35" t="inlineStr">
        <is>
          <t>[82992, 13804, 584, 168259, 9615, 9799, 337339, 11253, 41283, 187017, 56292, 43959, 22907, 558, 36658, 23629, 50456, 10195, 13680, 2502]</t>
        </is>
      </c>
      <c r="Z421" s="35" t="inlineStr">
        <is>
          <t>78%</t>
        </is>
      </c>
      <c r="AA421" s="35" t="inlineStr">
        <is>
          <t>7.3/10</t>
        </is>
      </c>
      <c r="AB421" s="35" t="inlineStr">
        <is>
          <t>66/100</t>
        </is>
      </c>
      <c r="AC421" s="35" t="inlineStr">
        <is>
          <t>https://www.youtube.com/embed/P1UVXvKnCLM</t>
        </is>
      </c>
      <c r="AD421" s="62" t="inlineStr">
        <is>
          <t>US</t>
        </is>
      </c>
      <c r="AE421" s="62" t="n">
        <v>1731215633548</v>
      </c>
    </row>
    <row r="422" ht="14.25" customHeight="1" s="170">
      <c r="A422" s="121" t="inlineStr">
        <is>
          <t>Bodies Bodies Bodies</t>
        </is>
      </c>
      <c r="B422" s="122" t="n">
        <v>83</v>
      </c>
      <c r="C422" s="123" t="n"/>
      <c r="D422" s="140" t="n"/>
      <c r="E422" s="124" t="inlineStr">
        <is>
          <t>Horror</t>
        </is>
      </c>
      <c r="F422" s="125" t="inlineStr">
        <is>
          <t>Comedy</t>
        </is>
      </c>
      <c r="G422" s="31" t="n"/>
      <c r="H422" s="32" t="n"/>
      <c r="I422" s="126" t="inlineStr">
        <is>
          <t>A24</t>
        </is>
      </c>
      <c r="J422" s="127" t="n">
        <v>2022</v>
      </c>
      <c r="K422" s="35">
        <f>ROW(K422)-1</f>
        <v/>
      </c>
      <c r="L422" s="62" t="b">
        <v>0</v>
      </c>
      <c r="M422" s="128" t="n"/>
      <c r="N422"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22" s="38" t="inlineStr">
        <is>
          <t>https://image.tmdb.org/t/p/w500/hSuTjDmqRdy7Dii8ymnF2WILTeP.jpg</t>
        </is>
      </c>
      <c r="P422" s="39" t="inlineStr">
        <is>
          <t>Amandla Stenberg, Maria Bakalova, Myha'la, Rachel Sennott, Chase Sui Wonders, Pete Davidson, Lee Pace, Conner O'Malley</t>
        </is>
      </c>
      <c r="Q422" s="40" t="inlineStr">
        <is>
          <t>Halina Reijn</t>
        </is>
      </c>
      <c r="R422" s="41" t="inlineStr">
        <is>
          <t>[{"Source": "Internet Movie Database", "Value": "6.2/10"}, {"Source": "Rotten Tomatoes", "Value": "86%"}, {"Source": "Metacritic", "Value": "69/100"}]</t>
        </is>
      </c>
      <c r="S422" s="42" t="inlineStr">
        <is>
          <t>13,900,000</t>
        </is>
      </c>
      <c r="T422" s="43" t="inlineStr">
        <is>
          <t>R</t>
        </is>
      </c>
      <c r="U422" s="44" t="inlineStr">
        <is>
          <t>94</t>
        </is>
      </c>
      <c r="V422" s="45" t="inlineStr">
        <is>
          <t>{"link": "https://www.themoviedb.org/movie/520023-bodies-bodies-bodies/watch?locale=CA",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22" s="46" t="inlineStr">
        <is>
          <t>3,000,000</t>
        </is>
      </c>
      <c r="X422" s="35" t="n">
        <v>520023</v>
      </c>
      <c r="Y422" s="35" t="inlineStr">
        <is>
          <t>[574060, 974931, 842942, 503919, 814776, 1061117, 482150, 982752, 283384, 572400, 628333, 1028769, 361042, 1123902, 214135, 47648, 1183905, 9791, 475220, 25155]</t>
        </is>
      </c>
      <c r="Z422" s="35" t="inlineStr">
        <is>
          <t>86%</t>
        </is>
      </c>
      <c r="AA422" s="35" t="inlineStr">
        <is>
          <t>6.2/10</t>
        </is>
      </c>
      <c r="AB422" s="35" t="inlineStr">
        <is>
          <t>69/100</t>
        </is>
      </c>
      <c r="AC422" s="35" t="inlineStr">
        <is>
          <t>https://www.youtube.com/embed/cTzGKsZjBOY</t>
        </is>
      </c>
      <c r="AD422" s="62" t="inlineStr">
        <is>
          <t>US</t>
        </is>
      </c>
      <c r="AE422" s="62" t="n">
        <v>1731215633548</v>
      </c>
    </row>
    <row r="423" ht="14.25" customHeight="1" s="170">
      <c r="A423" s="121" t="inlineStr">
        <is>
          <t>Taken</t>
        </is>
      </c>
      <c r="B423" s="122" t="n">
        <v>83</v>
      </c>
      <c r="C423" s="123" t="inlineStr">
        <is>
          <t>Taken</t>
        </is>
      </c>
      <c r="D423" s="140" t="n"/>
      <c r="E423" s="124" t="inlineStr">
        <is>
          <t>Action</t>
        </is>
      </c>
      <c r="F423" s="125" t="inlineStr">
        <is>
          <t>Thriller</t>
        </is>
      </c>
      <c r="G423" s="31" t="n"/>
      <c r="H423" s="32" t="n"/>
      <c r="I423" s="126" t="inlineStr">
        <is>
          <t>20th Century Studios</t>
        </is>
      </c>
      <c r="J423" s="127" t="n">
        <v>2008</v>
      </c>
      <c r="K423" s="35">
        <f>ROW(K423)-1</f>
        <v/>
      </c>
      <c r="L423" s="62" t="b">
        <v>0</v>
      </c>
      <c r="M423" s="128" t="inlineStr">
        <is>
          <t xml:space="preserve">A simple story of good guys against bad guys, with good action, excitement throughout and a charismatic star. </t>
        </is>
      </c>
      <c r="N423" s="83"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23" s="84" t="inlineStr">
        <is>
          <t>https://image.tmdb.org/t/p/w500/y5Va1WXDX6nZElVirPrGxf6w99B.jpg</t>
        </is>
      </c>
      <c r="P423" s="85"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23" s="86" t="inlineStr">
        <is>
          <t>Pierre Morel</t>
        </is>
      </c>
      <c r="R423" s="59" t="inlineStr">
        <is>
          <t>[{"Source": "Internet Movie Database", "Value": "7.7/10"}, {"Source": "Rotten Tomatoes", "Value": "60%"}, {"Source": "Metacritic", "Value": "51/100"}]</t>
        </is>
      </c>
      <c r="S423" s="60" t="inlineStr">
        <is>
          <t>226,830,568</t>
        </is>
      </c>
      <c r="T423" s="87" t="inlineStr">
        <is>
          <t>PG-13</t>
        </is>
      </c>
      <c r="U423" s="88" t="inlineStr">
        <is>
          <t>94</t>
        </is>
      </c>
      <c r="V423" s="89"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3" s="61" t="inlineStr">
        <is>
          <t>25,000,000</t>
        </is>
      </c>
      <c r="X423" s="35" t="n">
        <v>8681</v>
      </c>
      <c r="Y423" s="35" t="inlineStr">
        <is>
          <t>[82675, 260346, 9396, 12, 6479, 20766, 13600, 1571, 196, 10045, 4108, 11051, 10157, 9056, 23483, 23631, 225574, 2502, 19908, 87421]</t>
        </is>
      </c>
      <c r="Z423" s="35" t="inlineStr">
        <is>
          <t>60%</t>
        </is>
      </c>
      <c r="AA423" s="35" t="inlineStr">
        <is>
          <t>7.7/10</t>
        </is>
      </c>
      <c r="AB423" s="35" t="inlineStr">
        <is>
          <t>51/100</t>
        </is>
      </c>
      <c r="AC423" s="35" t="inlineStr">
        <is>
          <t>https://www.youtube.com/embed/ZxKDnpiJaVc</t>
        </is>
      </c>
      <c r="AD423" s="62" t="inlineStr">
        <is>
          <t>FR</t>
        </is>
      </c>
      <c r="AE423" s="62" t="n">
        <v>1731215633548</v>
      </c>
    </row>
    <row r="424" ht="14.25" customHeight="1" s="170">
      <c r="A424" s="121" t="inlineStr">
        <is>
          <t>Marcel the Shell with Shoes On</t>
        </is>
      </c>
      <c r="B424" s="122" t="n">
        <v>83</v>
      </c>
      <c r="C424" s="123" t="n"/>
      <c r="D424" s="140" t="n"/>
      <c r="E424" s="124" t="inlineStr">
        <is>
          <t>Animated</t>
        </is>
      </c>
      <c r="F424" s="125" t="n"/>
      <c r="G424" s="31" t="n"/>
      <c r="H424" s="32" t="n"/>
      <c r="I424" s="126" t="inlineStr">
        <is>
          <t>A24</t>
        </is>
      </c>
      <c r="J424" s="127" t="n">
        <v>2022</v>
      </c>
      <c r="K424" s="35">
        <f>ROW(K424)-1</f>
        <v/>
      </c>
      <c r="L424" s="62" t="b">
        <v>0</v>
      </c>
      <c r="M424" s="12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24" s="83"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24" s="84" t="inlineStr">
        <is>
          <t>https://image.tmdb.org/t/p/w500/jaYmP4Ct8YLnxWAW2oYkUjeXtzm.jpg</t>
        </is>
      </c>
      <c r="P424" s="85" t="inlineStr">
        <is>
          <t>Jenny Slate, Dean Fleischer Camp, Isabella Rossellini, Joe Gabler, Shari Finkelstein, Sam Painter, Blake Hottle, Scott Osterman, Jeremy Evans, Lesley Stahl, Rosa Salazar, Thomas Mann, Sarah Thyre, Andy Richter, Nathan Fielder, Jessi Klein, Peter Bonerz, Jamie Leonhart</t>
        </is>
      </c>
      <c r="Q424" s="86" t="inlineStr">
        <is>
          <t>Dean Fleischer Camp</t>
        </is>
      </c>
      <c r="R424" s="59" t="inlineStr">
        <is>
          <t>[{"Source": "Internet Movie Database", "Value": "7.6/10"}, {"Source": "Rotten Tomatoes", "Value": "98%"}, {"Source": "Metacritic", "Value": "80/100"}]</t>
        </is>
      </c>
      <c r="S424" s="106" t="inlineStr">
        <is>
          <t>6,909,209</t>
        </is>
      </c>
      <c r="T424" s="107" t="inlineStr">
        <is>
          <t>PG</t>
        </is>
      </c>
      <c r="U424" s="108" t="inlineStr">
        <is>
          <t>90</t>
        </is>
      </c>
      <c r="V424" s="89" t="inlineStr">
        <is>
          <t>{"link": "https://www.themoviedb.org/movie/869626-marcel-the-shell-with-shoes-on/watch?locale=CA",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24" s="118" t="inlineStr">
        <is>
          <t>6,000,000</t>
        </is>
      </c>
      <c r="X424" s="35" t="n">
        <v>869626</v>
      </c>
      <c r="Y424" s="35" t="inlineStr">
        <is>
          <t>[568994, 254905, 582309, 392820, 1032696, 28268, 513111, 87267, 944934, 1069293, 4595, 840111, 16662, 114372, 73939, 776512, 2771, 1000563, 913814, 984105]</t>
        </is>
      </c>
      <c r="Z424" s="35" t="inlineStr">
        <is>
          <t>98%</t>
        </is>
      </c>
      <c r="AA424" s="35" t="inlineStr">
        <is>
          <t>7.6/10</t>
        </is>
      </c>
      <c r="AB424" s="35" t="inlineStr">
        <is>
          <t>80/100</t>
        </is>
      </c>
      <c r="AC424" s="35" t="inlineStr">
        <is>
          <t>https://www.youtube.com/embed/k98Afd7Nf3Y</t>
        </is>
      </c>
      <c r="AD424" s="62" t="inlineStr">
        <is>
          <t>US</t>
        </is>
      </c>
      <c r="AE424" s="62" t="n">
        <v>1731215633548</v>
      </c>
    </row>
    <row r="425" ht="14.25" customHeight="1" s="170">
      <c r="A425" s="121" t="inlineStr">
        <is>
          <t>GoldenEye</t>
        </is>
      </c>
      <c r="B425" s="122" t="n">
        <v>83</v>
      </c>
      <c r="C425" s="123" t="inlineStr">
        <is>
          <t>James Bond</t>
        </is>
      </c>
      <c r="D425" s="140" t="inlineStr">
        <is>
          <t>Bond - Brosnan</t>
        </is>
      </c>
      <c r="E425" s="124" t="inlineStr">
        <is>
          <t>Action</t>
        </is>
      </c>
      <c r="F425" s="125" t="inlineStr">
        <is>
          <t>Spy</t>
        </is>
      </c>
      <c r="G425" s="31" t="n"/>
      <c r="H425" s="32" t="n"/>
      <c r="I425" s="126" t="inlineStr">
        <is>
          <t>United Artists</t>
        </is>
      </c>
      <c r="J425" s="127" t="n">
        <v>1995</v>
      </c>
      <c r="K425" s="35">
        <f>ROW(K425)-1</f>
        <v/>
      </c>
      <c r="L425" s="62" t="b">
        <v>0</v>
      </c>
      <c r="M425" s="128"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425" s="76"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425" s="95" t="inlineStr">
        <is>
          <t>https://image.tmdb.org/t/p/w500/z0ljRnNxIO7CRBhLEO0DvLgAFPR.jpg</t>
        </is>
      </c>
      <c r="P425" s="96"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425" s="97" t="inlineStr">
        <is>
          <t>Martin Campbell</t>
        </is>
      </c>
      <c r="R425" s="114" t="inlineStr">
        <is>
          <t>[{"Source": "Internet Movie Database", "Value": "7.2/10"}, {"Source": "Rotten Tomatoes", "Value": "80%"}, {"Source": "Metacritic", "Value": "65/100"}]</t>
        </is>
      </c>
      <c r="S425" s="98" t="inlineStr">
        <is>
          <t>352,194,034</t>
        </is>
      </c>
      <c r="T425" s="99" t="inlineStr">
        <is>
          <t>PG-13</t>
        </is>
      </c>
      <c r="U425" s="100" t="inlineStr">
        <is>
          <t>130</t>
        </is>
      </c>
      <c r="V425" s="82" t="inlineStr">
        <is>
          <t>{"link": "https://www.themoviedb.org/movie/710-goldeneye/watch?locale=CA",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5" s="101" t="inlineStr">
        <is>
          <t>60,000,000</t>
        </is>
      </c>
      <c r="X425" s="35" t="n">
        <v>710</v>
      </c>
      <c r="Y425" s="35" t="inlineStr">
        <is>
          <t>[714, 36643, 658, 36669, 709, 708, 700, 646, 36557, 10764, 951, 660, 699, 1366, 698, 681, 137, 206647, 788, 296]</t>
        </is>
      </c>
      <c r="Z425" s="35" t="inlineStr">
        <is>
          <t>80%</t>
        </is>
      </c>
      <c r="AA425" s="35" t="inlineStr">
        <is>
          <t>7.2/10</t>
        </is>
      </c>
      <c r="AB425" s="35" t="inlineStr">
        <is>
          <t>65/100</t>
        </is>
      </c>
      <c r="AC425" s="35" t="inlineStr">
        <is>
          <t>https://www.youtube.com/embed/_PMD6YenOEg</t>
        </is>
      </c>
      <c r="AD425" s="35" t="inlineStr">
        <is>
          <t>GB</t>
        </is>
      </c>
      <c r="AE425" s="35" t="inlineStr">
        <is>
          <t>1733097577666</t>
        </is>
      </c>
    </row>
    <row r="426" ht="14.25" customHeight="1" s="170">
      <c r="A426" s="121" t="inlineStr">
        <is>
          <t>Spy</t>
        </is>
      </c>
      <c r="B426" s="122" t="n">
        <v>83</v>
      </c>
      <c r="C426" s="123" t="n"/>
      <c r="D426" s="140" t="n"/>
      <c r="E426" s="124" t="inlineStr">
        <is>
          <t>Comedy</t>
        </is>
      </c>
      <c r="F426" s="125" t="inlineStr">
        <is>
          <t>Spy</t>
        </is>
      </c>
      <c r="G426" s="31" t="n"/>
      <c r="H426" s="32" t="n"/>
      <c r="I426" s="126" t="inlineStr">
        <is>
          <t>20th Century Studios</t>
        </is>
      </c>
      <c r="J426" s="127" t="n">
        <v>2015</v>
      </c>
      <c r="K426" s="35">
        <f>ROW(K426)-1</f>
        <v/>
      </c>
      <c r="L426" s="62" t="b">
        <v>0</v>
      </c>
      <c r="M426" s="128"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26" s="37" t="inlineStr">
        <is>
          <t>A desk-bound CIA analyst volunteers to go undercover to infiltrate the world of a deadly arms dealer, and prevent diabolical global disaster.</t>
        </is>
      </c>
      <c r="O426" s="64" t="inlineStr">
        <is>
          <t>https://image.tmdb.org/t/p/w500/6On9Ed52fz8W1h9PzaDQ12ZfHdn.jpg</t>
        </is>
      </c>
      <c r="P426" s="65"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26" s="66" t="inlineStr">
        <is>
          <t>Paul Feig</t>
        </is>
      </c>
      <c r="R426" s="59" t="inlineStr">
        <is>
          <t>[{"Source": "Internet Movie Database", "Value": "7.0/10"}, {"Source": "Rotten Tomatoes", "Value": "94%"}, {"Source": "Metacritic", "Value": "75/100"}]</t>
        </is>
      </c>
      <c r="S426" s="67" t="inlineStr">
        <is>
          <t>235,666,219</t>
        </is>
      </c>
      <c r="T426" s="68" t="inlineStr">
        <is>
          <t>R</t>
        </is>
      </c>
      <c r="U426" s="69" t="inlineStr">
        <is>
          <t>120</t>
        </is>
      </c>
      <c r="V426" s="45"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6" s="70" t="inlineStr">
        <is>
          <t>65,000,000</t>
        </is>
      </c>
      <c r="X426" s="35" t="n">
        <v>238713</v>
      </c>
      <c r="Y426" s="35" t="inlineStr">
        <is>
          <t>[136795, 226486, 254128, 268920, 135397, 10054, 188222, 323676, 99861, 271718, 158852, 214756, 257091, 168259, 55721, 265208, 239563, 241554, 243688, 207703]</t>
        </is>
      </c>
      <c r="Z426" s="35" t="inlineStr">
        <is>
          <t>94%</t>
        </is>
      </c>
      <c r="AA426" s="35" t="inlineStr">
        <is>
          <t>7.0/10</t>
        </is>
      </c>
      <c r="AB426" s="35" t="inlineStr">
        <is>
          <t>75/100</t>
        </is>
      </c>
      <c r="AC426" s="35" t="inlineStr">
        <is>
          <t>https://www.youtube.com/embed/ltijEmlyqlg</t>
        </is>
      </c>
      <c r="AD426" s="62" t="inlineStr">
        <is>
          <t>US</t>
        </is>
      </c>
      <c r="AE426" s="62" t="inlineStr">
        <is>
          <t>1736126047901</t>
        </is>
      </c>
    </row>
    <row r="427" ht="14.25" customHeight="1" s="170">
      <c r="A427" s="121" t="inlineStr">
        <is>
          <t>Elio</t>
        </is>
      </c>
      <c r="B427" s="122" t="n">
        <v>83</v>
      </c>
      <c r="C427" s="123" t="inlineStr">
        <is>
          <t>Pixar</t>
        </is>
      </c>
      <c r="D427" s="140" t="n"/>
      <c r="E427" s="124" t="inlineStr">
        <is>
          <t>Animated</t>
        </is>
      </c>
      <c r="F427" s="125" t="n"/>
      <c r="G427" s="31" t="n"/>
      <c r="H427" s="32" t="n"/>
      <c r="I427" s="126" t="inlineStr">
        <is>
          <t>Disney</t>
        </is>
      </c>
      <c r="J427" s="127" t="n">
        <v>2025</v>
      </c>
      <c r="K427" s="35">
        <f>ROW(K427)-1</f>
        <v/>
      </c>
      <c r="L427" s="62" t="b">
        <v>1</v>
      </c>
      <c r="M427" s="128" t="inlineStr">
        <is>
          <t>A very enjoyable, original release from Pixar that people should have gone out to support at the theatre. A charming story about family, friendship and being alone. A good amount of funny jokes, but also has the heart and tear jerking moments that you expect from Pixar movies. Doesn't hit the iconic level of their best movies, but is a very solid new release.</t>
        </is>
      </c>
      <c r="N427" s="76" t="inlineStr">
        <is>
          <t>Elio, a space fanatic with an active imagination, finds himself on a cosmic misadventure where he must form new bonds with eccentric alien lifeforms, navigate a crisis of intergalactic proportions and somehow discover who he is truly meant to be.</t>
        </is>
      </c>
      <c r="O427" s="50" t="inlineStr">
        <is>
          <t>https://image.tmdb.org/t/p/w500/w2ARwtc1zoh0pyfwmyhpZHwuXgK.jpg</t>
        </is>
      </c>
      <c r="P427" s="51" t="inlineStr">
        <is>
          <t>Yonas Kibreab, Zoe Saldaña, Remy Edgerly, Brandon Moon, Brad Garrett, Jameela Jamil, Young Dylan, Jake T. Getman, Matthias Schweighöfer, Ana de la Reguera, Atsuko Okatsuka, Shirley Henderson, Naomi Watanabe, Brendan Hunt, Anissa Borrego, Shelby Young, Bob Peterson, Kate Mulgrew, Tamara Tunie, Evan Agos, Izz Quedy B Akhirudin, Jesse Berry, Trinity Bliss, David W. Collins, Terri Douglas, Chris Edgerly, Oscar Eisenbise, Adam Faison, Lexi Fontaine, Kendra Fountain, Kellen Goff, Leah Mei Gold, Krysta Gonzales, Jake Green, Noel Hayase, Jason Kaye, Kevin Keys, Andrew Kishino, Uplaksh Kochhar, Jennie Kwan, Brian Larsen, Scott Menville, Andrew Morgado, Abdoulaye N'Gom, Trong Phuc, Claudia Razzi, Alejandra Reynoso, Andrew Rivas, Zeno Robinson, Angela Sarafyan, Michael Schwalbe, Madeline Sharafian, Domee Shi, Janellen Steininger, Tara Strong, Richard Tatum, Elias Toufexis, Arianna Villavicencio, Kari Wahlgren, Evan Whitten, Michelle Wong, Matthew Wood, Joe Zieja</t>
        </is>
      </c>
      <c r="Q427" s="52" t="inlineStr">
        <is>
          <t>Madeline Sharafian, Domee Shi, Adrian Molina</t>
        </is>
      </c>
      <c r="R427" s="110" t="inlineStr">
        <is>
          <t>[{"Source": "Internet Movie Database", "Value": "7.0/10"}, {"Source": "Rotten Tomatoes", "Value": "82%"}, {"Source": "Metacritic", "Value": "66/100"}]</t>
        </is>
      </c>
      <c r="S427" s="54" t="inlineStr">
        <is>
          <t>138,396,018</t>
        </is>
      </c>
      <c r="T427" s="55" t="inlineStr">
        <is>
          <t>PG</t>
        </is>
      </c>
      <c r="U427" s="56" t="inlineStr">
        <is>
          <t>98</t>
        </is>
      </c>
      <c r="V427" s="82" t="inlineStr">
        <is>
          <t>{}</t>
        </is>
      </c>
      <c r="W427" s="58" t="inlineStr">
        <is>
          <t>150,000,000</t>
        </is>
      </c>
      <c r="X427" s="35" t="n">
        <v>1022787</v>
      </c>
      <c r="Y427" s="35" t="inlineStr">
        <is>
          <t>[1083433, 936108, 1100988, 911430, 1100488, 1205515, 63320, 24774, 726995, 1131785, 70079, 1440887, 1420613, 1389410, 1477565, 1138476, 1389705, 19460, 1130402, 1234821]</t>
        </is>
      </c>
      <c r="Z427" s="35" t="inlineStr">
        <is>
          <t>82%</t>
        </is>
      </c>
      <c r="AA427" s="35" t="inlineStr">
        <is>
          <t>7.0/10</t>
        </is>
      </c>
      <c r="AB427" s="35" t="inlineStr">
        <is>
          <t>66/100</t>
        </is>
      </c>
      <c r="AC427" s="35" t="inlineStr">
        <is>
          <t>https://www.youtube.com/embed/yH5zbV7eweM</t>
        </is>
      </c>
      <c r="AD427" s="62" t="inlineStr">
        <is>
          <t>US</t>
        </is>
      </c>
      <c r="AE427" s="62" t="inlineStr">
        <is>
          <t>1751860063436</t>
        </is>
      </c>
    </row>
    <row r="428" ht="14.25" customHeight="1" s="170">
      <c r="A428" s="121" t="inlineStr">
        <is>
          <t>Predator: Killer of Killers</t>
        </is>
      </c>
      <c r="B428" s="122" t="n">
        <v>82</v>
      </c>
      <c r="C428" s="123" t="inlineStr">
        <is>
          <t>Alien vs Predator</t>
        </is>
      </c>
      <c r="D428" s="140" t="inlineStr">
        <is>
          <t>Predator</t>
        </is>
      </c>
      <c r="E428" s="124" t="inlineStr">
        <is>
          <t>Animated</t>
        </is>
      </c>
      <c r="F428" s="125" t="n"/>
      <c r="G428" s="31" t="n"/>
      <c r="H428" s="32" t="inlineStr">
        <is>
          <t>Hulu</t>
        </is>
      </c>
      <c r="I428" s="126" t="inlineStr">
        <is>
          <t>20th Century Studios</t>
        </is>
      </c>
      <c r="J428" s="127" t="n">
        <v>2025</v>
      </c>
      <c r="K428" s="35">
        <f>ROW(K428)-1</f>
        <v/>
      </c>
      <c r="L428" s="62" t="b">
        <v>1</v>
      </c>
      <c r="M428" s="128" t="inlineStr">
        <is>
          <t>Another really good entry into the Predator franchise. This series has been resurrected from being a string of bad sequels, where now Dan Trachtenberg has me excited for what comes next for the series. The animation in this is beautiful, following a style similar to what Arcane popularized a couple of years ago. I am loving this new wave of animation over the past decade since Spider-Verse where there is an increasing variety in styles and aesthetics. The action sequences are great in this, and we get a good variety of them as well. It's very interesting to see the Predators fight across eras. The score is great, using the iconic theme from the original and building on it.</t>
        </is>
      </c>
      <c r="N428" s="37" t="inlineStr">
        <is>
          <t>While three of the fiercest warriors in human history—a Viking raider, a ninja in feudal Japan, and a WWII pilot—are killers in their own right, they are merely prey for their new opponent: the ultimate killer of killers.</t>
        </is>
      </c>
      <c r="O428" s="135" t="inlineStr">
        <is>
          <t>https://image.tmdb.org/t/p/w500/lIBtgpfiB92xNoB3Wa2ZtRtcyYP.jpg</t>
        </is>
      </c>
      <c r="P428" s="39" t="inlineStr">
        <is>
          <t>Lindsay LaVanchy, Louis Ozawa, Rick Gonzalez, Michael Biehn, Doug Cockle, Damien C. Haas, Lauren Holt, Jeff Leach, Cherami Leigh, Alessa Luz Martinez, Piotr Michael, Andrew Morgado, Brock Powell, Felix Solis, Britton Watkins, Alex Albrecht, James Bannon, Jeffrey Cannata, Jonathan Dixon, Mel Fair, Mary Louise Gemmill, Stefan Grube, David Heckel, Eiji Inoue, Bjorn Johnson, Rett Keeter, James Taku Leung, Isaias Alexander Miranda, Yumi Mizui, Micho Rutare, Justin Shenkarow, Jerry Trainor, Toru Uchikado, Bernie Van De Yacht, Matthew Wolf</t>
        </is>
      </c>
      <c r="Q428" s="40" t="inlineStr">
        <is>
          <t>Dan Trachtenberg</t>
        </is>
      </c>
      <c r="R428" s="41" t="inlineStr">
        <is>
          <t>[{"Source": "Internet Movie Database", "Value": "7.5/10"}, {"Source": "Rotten Tomatoes", "Value": "95%"}, {"Source": "Metacritic", "Value": "78/100"}]</t>
        </is>
      </c>
      <c r="S428" s="42" t="inlineStr">
        <is>
          <t>0</t>
        </is>
      </c>
      <c r="T428" s="43" t="inlineStr">
        <is>
          <t>R</t>
        </is>
      </c>
      <c r="U428" s="44" t="inlineStr">
        <is>
          <t>85</t>
        </is>
      </c>
      <c r="V428" s="45" t="inlineStr">
        <is>
          <t>{"link": "https://www.themoviedb.org/movie/1376434-predator-killer-of-killers/watch?locale=CA", "flatrate": [{"logo_path": "/97yvRBw1GzX7fXprcF80er19ot.jpg", "provider_id": 337, "provider_name": "Disney Plus", "display_priority": 1}]}</t>
        </is>
      </c>
      <c r="W428" s="75" t="inlineStr">
        <is>
          <t>0</t>
        </is>
      </c>
      <c r="X428" s="35" t="n">
        <v>1376434</v>
      </c>
      <c r="Y428" s="35" t="inlineStr">
        <is>
          <t>[870028, 1232933, 541671, 1233413, 1258151, 1426776, 1087891, 1232546, 574475, 1239193, 986056, 1242372, 1287536, 1130402, 1317218, 1093237, 46633, 1217690, 1013154, 1629]</t>
        </is>
      </c>
      <c r="Z428" s="35" t="inlineStr">
        <is>
          <t>95%</t>
        </is>
      </c>
      <c r="AA428" s="35" t="inlineStr">
        <is>
          <t>7.5/10</t>
        </is>
      </c>
      <c r="AB428" s="35" t="inlineStr">
        <is>
          <t>78/100</t>
        </is>
      </c>
      <c r="AC428" s="35" t="inlineStr">
        <is>
          <t>https://www.youtube.com/embed/fbddYji1F8s</t>
        </is>
      </c>
      <c r="AD428" s="62" t="inlineStr">
        <is>
          <t>US</t>
        </is>
      </c>
      <c r="AE428" s="62" t="inlineStr">
        <is>
          <t>1752256431333</t>
        </is>
      </c>
    </row>
    <row r="429" ht="14.25" customHeight="1" s="170">
      <c r="A429" s="121" t="inlineStr">
        <is>
          <t>Raising Arizona</t>
        </is>
      </c>
      <c r="B429" s="122" t="n">
        <v>82</v>
      </c>
      <c r="C429" s="123" t="n"/>
      <c r="D429" s="140" t="n"/>
      <c r="E429" s="124" t="inlineStr">
        <is>
          <t>Crime</t>
        </is>
      </c>
      <c r="F429" s="125" t="inlineStr">
        <is>
          <t>Dark Comedy</t>
        </is>
      </c>
      <c r="G429" s="31" t="n"/>
      <c r="H429" s="32" t="n"/>
      <c r="I429" s="126" t="inlineStr">
        <is>
          <t>20th Century Studios</t>
        </is>
      </c>
      <c r="J429" s="127" t="n">
        <v>1987</v>
      </c>
      <c r="K429" s="35">
        <f>ROW(K429)-1</f>
        <v/>
      </c>
      <c r="L429" s="62" t="b">
        <v>0</v>
      </c>
      <c r="M429" s="128" t="n"/>
      <c r="N429" s="37" t="inlineStr">
        <is>
          <t>When a childless couple--an ex-con and an ex-cop--decide to help themselves to one of another family's quintuplets, their lives become more complicated than they anticipated.</t>
        </is>
      </c>
      <c r="O429" s="38" t="inlineStr">
        <is>
          <t>https://image.tmdb.org/t/p/w500/m5Zp4K4hKdPhsBl3E0p8I7QomlT.jpg</t>
        </is>
      </c>
      <c r="P429"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29" s="40" t="inlineStr">
        <is>
          <t>Joel Coen</t>
        </is>
      </c>
      <c r="R429" s="41" t="inlineStr">
        <is>
          <t>[{"Source": "Internet Movie Database", "Value": "7.3/10"}, {"Source": "Rotten Tomatoes", "Value": "91%"}, {"Source": "Metacritic", "Value": "69/100"}]</t>
        </is>
      </c>
      <c r="S429" s="42" t="inlineStr">
        <is>
          <t>29,180,280</t>
        </is>
      </c>
      <c r="T429" s="43" t="inlineStr">
        <is>
          <t>PG-13</t>
        </is>
      </c>
      <c r="U429" s="44" t="inlineStr">
        <is>
          <t>94</t>
        </is>
      </c>
      <c r="V429" s="45" t="inlineStr">
        <is>
          <t>{"link": "https://www.themoviedb.org/movie/378-raising-arizona/watch?locale=CA",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29" s="46" t="inlineStr">
        <is>
          <t>6,000,000</t>
        </is>
      </c>
      <c r="X429" s="35" t="n">
        <v>378</v>
      </c>
      <c r="Y429" s="35" t="inlineStr">
        <is>
          <t>[4959, 10110, 11368, 859, 7091, 558582, 13446, 5723, 105, 10189, 379, 9686, 2039, 2616, 12573, 4599, 451, 134, 11042, 10859]</t>
        </is>
      </c>
      <c r="Z429" s="35" t="inlineStr">
        <is>
          <t>91%</t>
        </is>
      </c>
      <c r="AA429" s="35" t="inlineStr">
        <is>
          <t>7.3/10</t>
        </is>
      </c>
      <c r="AB429" s="35" t="inlineStr">
        <is>
          <t>69/100</t>
        </is>
      </c>
      <c r="AC429" s="35" t="inlineStr">
        <is>
          <t>https://www.youtube.com/embed/OjWu8i6eMZo</t>
        </is>
      </c>
      <c r="AD429" s="62" t="inlineStr">
        <is>
          <t>US</t>
        </is>
      </c>
      <c r="AE429" s="62" t="n">
        <v>1731215633548</v>
      </c>
    </row>
    <row r="430" ht="14.25" customHeight="1" s="170">
      <c r="A430" s="121" t="inlineStr">
        <is>
          <t>Orion and the Dark</t>
        </is>
      </c>
      <c r="B430" s="122" t="n">
        <v>82</v>
      </c>
      <c r="C430" s="123" t="n"/>
      <c r="D430" s="140" t="n"/>
      <c r="E430" s="124" t="inlineStr">
        <is>
          <t>Animated</t>
        </is>
      </c>
      <c r="F430" s="125" t="n"/>
      <c r="G430" s="31" t="n"/>
      <c r="H430" s="32" t="inlineStr">
        <is>
          <t>Netflix</t>
        </is>
      </c>
      <c r="I430" s="126" t="inlineStr">
        <is>
          <t>Dreamworks</t>
        </is>
      </c>
      <c r="J430" s="127" t="n">
        <v>2024</v>
      </c>
      <c r="K430" s="35">
        <f>ROW(K430)-1</f>
        <v/>
      </c>
      <c r="L430" s="62" t="b">
        <v>0</v>
      </c>
      <c r="M430" s="12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30" s="49" t="inlineStr">
        <is>
          <t>A boy with an active imagination faces his fears on an unforgettable journey through the night with his new friend: a giant, smiling creature named Dark.</t>
        </is>
      </c>
      <c r="O430" s="50" t="inlineStr">
        <is>
          <t>https://image.tmdb.org/t/p/w500/oT53tpbp12PfJ0ifCs71Viue8R8.jpg</t>
        </is>
      </c>
      <c r="P430"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30" s="52" t="inlineStr">
        <is>
          <t>Sean Charmatz</t>
        </is>
      </c>
      <c r="R430" s="110" t="inlineStr">
        <is>
          <t>[{"Source": "Internet Movie Database", "Value": "6.3/10"}, {"Source": "Rotten Tomatoes", "Value": "92%"}, {"Source": "Metacritic", "Value": "72/100"}]</t>
        </is>
      </c>
      <c r="S430" s="54" t="inlineStr">
        <is>
          <t>0</t>
        </is>
      </c>
      <c r="T430" s="55" t="inlineStr">
        <is>
          <t>TV-Y7</t>
        </is>
      </c>
      <c r="U430" s="56" t="inlineStr">
        <is>
          <t>90</t>
        </is>
      </c>
      <c r="V430"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94}]}</t>
        </is>
      </c>
      <c r="W430" s="58" t="inlineStr">
        <is>
          <t>0</t>
        </is>
      </c>
      <c r="X430" s="35" t="n">
        <v>1139829</v>
      </c>
      <c r="Y430" s="35" t="inlineStr">
        <is>
          <t>[598387, 1211957, 848187, 927107, 676696, 809970, 1076868, 895731, 853606, 1163, 1244039, 883095, 740555, 1072444, 1084812, 566810, 584004, 982940, 928833, 1229958]</t>
        </is>
      </c>
      <c r="Z430" s="35" t="inlineStr">
        <is>
          <t>92%</t>
        </is>
      </c>
      <c r="AA430" s="35" t="inlineStr">
        <is>
          <t>6.3/10</t>
        </is>
      </c>
      <c r="AB430" s="35" t="inlineStr">
        <is>
          <t>72/100</t>
        </is>
      </c>
      <c r="AC430" s="35" t="inlineStr">
        <is>
          <t>https://www.youtube.com/embed/cEU3tnJrouE</t>
        </is>
      </c>
      <c r="AD430" s="62" t="inlineStr">
        <is>
          <t>US</t>
        </is>
      </c>
      <c r="AE430" s="62" t="n">
        <v>1731215633548</v>
      </c>
    </row>
    <row r="431" ht="14.25" customHeight="1" s="170">
      <c r="A431" s="121" t="inlineStr">
        <is>
          <t>X-Men: First Class</t>
        </is>
      </c>
      <c r="B431" s="122" t="n">
        <v>82</v>
      </c>
      <c r="C431" s="123" t="inlineStr">
        <is>
          <t>Marvel</t>
        </is>
      </c>
      <c r="D431" s="140" t="inlineStr">
        <is>
          <t>X-Men</t>
        </is>
      </c>
      <c r="E431" s="124" t="inlineStr">
        <is>
          <t>Comic Book</t>
        </is>
      </c>
      <c r="F431" s="125" t="n"/>
      <c r="G431" s="31" t="n"/>
      <c r="H431" s="32" t="n"/>
      <c r="I431" s="126" t="inlineStr">
        <is>
          <t>20th Century Studios</t>
        </is>
      </c>
      <c r="J431" s="127" t="n">
        <v>2011</v>
      </c>
      <c r="K431" s="35">
        <f>ROW(K431)-1</f>
        <v/>
      </c>
      <c r="L431" s="62" t="b">
        <v>0</v>
      </c>
      <c r="M431" s="128" t="n"/>
      <c r="N431"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31" s="50" t="inlineStr">
        <is>
          <t>https://image.tmdb.org/t/p/w500/b9r6lsLuzBONdSokQ3O2JiVmy0C.jpg</t>
        </is>
      </c>
      <c r="P431"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31" s="52" t="inlineStr">
        <is>
          <t>Matthew Vaughn</t>
        </is>
      </c>
      <c r="R431" s="59" t="inlineStr">
        <is>
          <t>[{"Source": "Internet Movie Database", "Value": "7.7/10"}, {"Source": "Rotten Tomatoes", "Value": "86%"}, {"Source": "Metacritic", "Value": "65/100"}]</t>
        </is>
      </c>
      <c r="S431" s="60" t="inlineStr">
        <is>
          <t>353,624,124</t>
        </is>
      </c>
      <c r="T431" s="55" t="inlineStr">
        <is>
          <t>PG-13</t>
        </is>
      </c>
      <c r="U431" s="56" t="inlineStr">
        <is>
          <t>132</t>
        </is>
      </c>
      <c r="V431" s="57" t="inlineStr">
        <is>
          <t>{"link": "https://www.themoviedb.org/movie/49538-x-men-first-class/watch?locale=CA",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1" s="61" t="inlineStr">
        <is>
          <t>160,000,000</t>
        </is>
      </c>
      <c r="X431" s="35" t="n">
        <v>49538</v>
      </c>
      <c r="Y431" s="35" t="inlineStr">
        <is>
          <t>[36668, 127585, 2080, 36658, 76170, 36657, 121, 246655, 49040, 1865, 10195, 13475, 1271, 10138, 14869, 155, 62177, 44912, 56292, 64688]</t>
        </is>
      </c>
      <c r="Z431" s="35" t="inlineStr">
        <is>
          <t>86%</t>
        </is>
      </c>
      <c r="AA431" s="35" t="inlineStr">
        <is>
          <t>7.7/10</t>
        </is>
      </c>
      <c r="AB431" s="35" t="inlineStr">
        <is>
          <t>65/100</t>
        </is>
      </c>
      <c r="AC431" s="35" t="inlineStr">
        <is>
          <t>https://www.youtube.com/embed/XKF6J6kgs0s</t>
        </is>
      </c>
      <c r="AD431" s="62" t="inlineStr">
        <is>
          <t>US</t>
        </is>
      </c>
      <c r="AE431" s="62" t="n">
        <v>1731215633548</v>
      </c>
    </row>
    <row r="432" ht="14.25" customHeight="1" s="170">
      <c r="A432" s="121" t="inlineStr">
        <is>
          <t>Enough Said</t>
        </is>
      </c>
      <c r="B432" s="122" t="n">
        <v>82</v>
      </c>
      <c r="C432" s="123" t="n"/>
      <c r="D432" s="140" t="n"/>
      <c r="E432" s="124" t="inlineStr">
        <is>
          <t>RomCom</t>
        </is>
      </c>
      <c r="F432" s="125" t="n"/>
      <c r="G432" s="31" t="n"/>
      <c r="H432" s="32" t="n"/>
      <c r="I432" s="126" t="inlineStr">
        <is>
          <t>20th Century Studios</t>
        </is>
      </c>
      <c r="J432" s="127" t="n">
        <v>2013</v>
      </c>
      <c r="K432" s="35">
        <f>ROW(K432)-1</f>
        <v/>
      </c>
      <c r="L432" s="62" t="b">
        <v>0</v>
      </c>
      <c r="M432" s="128" t="n"/>
      <c r="N432" s="83"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32" s="84" t="inlineStr">
        <is>
          <t>https://image.tmdb.org/t/p/w500/p5naJg0K8xF0h0HWEfiz6rc9lC4.jpg</t>
        </is>
      </c>
      <c r="P432" s="85"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32" s="86" t="inlineStr">
        <is>
          <t>Nicole Holofcener</t>
        </is>
      </c>
      <c r="R432" s="59" t="inlineStr">
        <is>
          <t>[{"Source": "Internet Movie Database", "Value": "7.0/10"}, {"Source": "Rotten Tomatoes", "Value": "95%"}, {"Source": "Metacritic", "Value": "78/100"}]</t>
        </is>
      </c>
      <c r="S432" s="106" t="inlineStr">
        <is>
          <t>25,288,872</t>
        </is>
      </c>
      <c r="T432" s="107" t="inlineStr">
        <is>
          <t>PG-13</t>
        </is>
      </c>
      <c r="U432" s="108" t="inlineStr">
        <is>
          <t>93</t>
        </is>
      </c>
      <c r="V432" s="89" t="inlineStr">
        <is>
          <t>{"link": "https://www.themoviedb.org/movie/209263-enough-said/watch?locale=CA",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2" s="118" t="inlineStr">
        <is>
          <t>0</t>
        </is>
      </c>
      <c r="X432" s="35" t="n">
        <v>209263</v>
      </c>
      <c r="Y432" s="35" t="inlineStr">
        <is>
          <t>[175528, 96599, 45609, 33506, 430830, 610249, 338919, 133494, 1174116, 72658, 209271, 40827, 25016, 829774, 23949, 134673, 286595, 1010639, 7511, 300602]</t>
        </is>
      </c>
      <c r="Z432" s="35" t="inlineStr">
        <is>
          <t>95%</t>
        </is>
      </c>
      <c r="AA432" s="35" t="inlineStr">
        <is>
          <t>7.0/10</t>
        </is>
      </c>
      <c r="AB432" s="35" t="inlineStr">
        <is>
          <t>78/100</t>
        </is>
      </c>
      <c r="AC432" s="35" t="inlineStr">
        <is>
          <t>https://www.youtube.com/embed/lhQ3mmsACw8</t>
        </is>
      </c>
      <c r="AD432" s="62" t="inlineStr">
        <is>
          <t>US</t>
        </is>
      </c>
      <c r="AE432" s="62" t="n">
        <v>1731215633548</v>
      </c>
    </row>
    <row r="433" ht="14.25" customHeight="1" s="170">
      <c r="A433" s="121" t="inlineStr">
        <is>
          <t>Spider-Man: No Way Home</t>
        </is>
      </c>
      <c r="B433" s="122" t="n">
        <v>82</v>
      </c>
      <c r="C433" s="123" t="inlineStr">
        <is>
          <t>Marvel</t>
        </is>
      </c>
      <c r="D433" s="140" t="inlineStr">
        <is>
          <t>MCU</t>
        </is>
      </c>
      <c r="E433" s="124" t="inlineStr">
        <is>
          <t>Comic Book</t>
        </is>
      </c>
      <c r="F433" s="125" t="n"/>
      <c r="G433" s="31" t="n"/>
      <c r="H433" s="32" t="n"/>
      <c r="I433" s="126" t="inlineStr">
        <is>
          <t>Disney</t>
        </is>
      </c>
      <c r="J433" s="127" t="n">
        <v>2021</v>
      </c>
      <c r="K433" s="35">
        <f>ROW(K433)-1</f>
        <v/>
      </c>
      <c r="L433" s="62" t="b">
        <v>0</v>
      </c>
      <c r="M433" s="128" t="n"/>
      <c r="N433"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33" s="38" t="inlineStr">
        <is>
          <t>https://image.tmdb.org/t/p/w500/5weKu49pzJCt06OPpjvT80efnQj.jpg</t>
        </is>
      </c>
      <c r="P433"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33" s="40" t="inlineStr">
        <is>
          <t>Jon Watts</t>
        </is>
      </c>
      <c r="R433" s="41" t="inlineStr">
        <is>
          <t>[{"Source": "Internet Movie Database", "Value": "8.2/10"}, {"Source": "Rotten Tomatoes", "Value": "93%"}, {"Source": "Metacritic", "Value": "71/100"}]</t>
        </is>
      </c>
      <c r="S433" s="42" t="inlineStr">
        <is>
          <t>1,921,847,111</t>
        </is>
      </c>
      <c r="T433" s="43" t="inlineStr">
        <is>
          <t>PG-13</t>
        </is>
      </c>
      <c r="U433" s="44" t="inlineStr">
        <is>
          <t>148</t>
        </is>
      </c>
      <c r="V433" s="45"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3" s="46" t="inlineStr">
        <is>
          <t>200,000,000</t>
        </is>
      </c>
      <c r="X433" s="35" t="n">
        <v>634649</v>
      </c>
      <c r="Y433" s="35" t="inlineStr">
        <is>
          <t>[646380, 624860, 524434, 453395, 568124, 414906, 476669, 580489, 425909, 429617, 566525, 696806, 315635, 335787, 508947, 557, 512195, 324857, 675353, 438695]</t>
        </is>
      </c>
      <c r="Z433" s="35" t="inlineStr">
        <is>
          <t>93%</t>
        </is>
      </c>
      <c r="AA433" s="35" t="inlineStr">
        <is>
          <t>8.2/10</t>
        </is>
      </c>
      <c r="AB433" s="35" t="inlineStr">
        <is>
          <t>71/100</t>
        </is>
      </c>
      <c r="AC433" s="35" t="inlineStr">
        <is>
          <t>https://www.youtube.com/embed/1mTjfMFyPi8</t>
        </is>
      </c>
      <c r="AD433" s="62" t="inlineStr">
        <is>
          <t>US</t>
        </is>
      </c>
      <c r="AE433" s="62" t="n">
        <v>1731215633548</v>
      </c>
    </row>
    <row r="434" ht="14.25" customHeight="1" s="170">
      <c r="A434" s="121" t="inlineStr">
        <is>
          <t>Joy Ride</t>
        </is>
      </c>
      <c r="B434" s="122" t="n">
        <v>82</v>
      </c>
      <c r="C434" s="123" t="n"/>
      <c r="D434" s="140" t="n"/>
      <c r="E434" s="124" t="inlineStr">
        <is>
          <t>Comedy</t>
        </is>
      </c>
      <c r="F434" s="125" t="n"/>
      <c r="G434" s="31" t="n"/>
      <c r="H434" s="32" t="n"/>
      <c r="I434" s="126" t="inlineStr">
        <is>
          <t>Lionsgate</t>
        </is>
      </c>
      <c r="J434" s="127" t="n">
        <v>2023</v>
      </c>
      <c r="K434" s="35">
        <f>ROW(K434)-1</f>
        <v/>
      </c>
      <c r="L434" s="62" t="b">
        <v>0</v>
      </c>
      <c r="M434" s="12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34" s="76"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34" s="95" t="inlineStr">
        <is>
          <t>https://image.tmdb.org/t/p/w500/lTZ3r9NBdbrR6NA90v3hFYqd6TC.jpg</t>
        </is>
      </c>
      <c r="P434" s="96"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34" s="97" t="inlineStr">
        <is>
          <t>Adele Lim</t>
        </is>
      </c>
      <c r="R434" s="41" t="inlineStr">
        <is>
          <t>[{"Source": "Internet Movie Database", "Value": "6.4/10"}, {"Source": "Rotten Tomatoes", "Value": "90%"}, {"Source": "Metacritic", "Value": "74/100"}]</t>
        </is>
      </c>
      <c r="S434" s="72" t="inlineStr">
        <is>
          <t>15,800,000</t>
        </is>
      </c>
      <c r="T434" s="99" t="inlineStr">
        <is>
          <t>R</t>
        </is>
      </c>
      <c r="U434" s="100" t="inlineStr">
        <is>
          <t>94</t>
        </is>
      </c>
      <c r="V434" s="82" t="inlineStr">
        <is>
          <t>{"link": "https://www.themoviedb.org/movie/864168-joy-ride/watch?locale=CA",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34" s="46" t="inlineStr">
        <is>
          <t>20,000,000</t>
        </is>
      </c>
      <c r="X434" s="35" t="n">
        <v>864168</v>
      </c>
      <c r="Y434" s="35" t="inlineStr">
        <is>
          <t>[958865, 998582, 619168, 1199400, 597915, 252210, 1138474, 662402, 452188, 926008, 15163, 2260, 1017066, 24804, 736769, 9824, 975043, 487083, 1122932]</t>
        </is>
      </c>
      <c r="Z434" s="35" t="inlineStr">
        <is>
          <t>90%</t>
        </is>
      </c>
      <c r="AA434" s="35" t="inlineStr">
        <is>
          <t>6.4/10</t>
        </is>
      </c>
      <c r="AB434" s="35" t="inlineStr">
        <is>
          <t>74/100</t>
        </is>
      </c>
      <c r="AC434" s="35" t="inlineStr">
        <is>
          <t>https://www.youtube.com/embed/Nn28aZkrFn4</t>
        </is>
      </c>
      <c r="AD434" s="62" t="inlineStr">
        <is>
          <t>US</t>
        </is>
      </c>
      <c r="AE434" s="62" t="n">
        <v>1731215633548</v>
      </c>
    </row>
    <row r="435" ht="14.25" customHeight="1" s="170">
      <c r="A435" s="121" t="inlineStr">
        <is>
          <t>Wonka</t>
        </is>
      </c>
      <c r="B435" s="122" t="n">
        <v>82</v>
      </c>
      <c r="C435" s="123" t="inlineStr">
        <is>
          <t>Willy Wonka</t>
        </is>
      </c>
      <c r="D435" s="140" t="n"/>
      <c r="E435" s="124" t="inlineStr">
        <is>
          <t>Fantasy</t>
        </is>
      </c>
      <c r="F435" s="125" t="inlineStr">
        <is>
          <t>Musical</t>
        </is>
      </c>
      <c r="G435" s="31" t="n"/>
      <c r="H435" s="32" t="n"/>
      <c r="I435" s="126" t="inlineStr">
        <is>
          <t>Warner Bros.</t>
        </is>
      </c>
      <c r="J435" s="127" t="n">
        <v>2023</v>
      </c>
      <c r="K435" s="35">
        <f>ROW(K435)-1</f>
        <v/>
      </c>
      <c r="L435" s="62" t="b">
        <v>0</v>
      </c>
      <c r="M435" s="12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35" s="83" t="inlineStr">
        <is>
          <t>Willy Wonka – chock-full of ideas and determined to change the world one delectable bite at a time – is proof that the best things in life begin with a dream, and if you’re lucky enough to meet Willy Wonka, anything is possible.</t>
        </is>
      </c>
      <c r="O435" s="84" t="inlineStr">
        <is>
          <t>https://image.tmdb.org/t/p/w500/qhb1qOilapbapxWQn9jtRCMwXJF.jpg</t>
        </is>
      </c>
      <c r="P435" s="85"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35" s="86" t="inlineStr">
        <is>
          <t>Paul King</t>
        </is>
      </c>
      <c r="R435" s="59" t="inlineStr">
        <is>
          <t>[{"Source": "Internet Movie Database", "Value": "6.9/10"}, {"Source": "Rotten Tomatoes", "Value": "82%"}, {"Source": "Metacritic", "Value": "66/100"}]</t>
        </is>
      </c>
      <c r="S435" s="106" t="inlineStr">
        <is>
          <t>634,502,312</t>
        </is>
      </c>
      <c r="T435" s="107" t="inlineStr">
        <is>
          <t>PG</t>
        </is>
      </c>
      <c r="U435" s="108" t="inlineStr">
        <is>
          <t>117</t>
        </is>
      </c>
      <c r="V435" s="89" t="inlineStr">
        <is>
          <t>{"link": "https://www.themoviedb.org/movie/787699-wonka/watch?locale=CA",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35" s="61" t="inlineStr">
        <is>
          <t>125,000,000</t>
        </is>
      </c>
      <c r="X435" s="35" t="n">
        <v>787699</v>
      </c>
      <c r="Y435" s="35" t="inlineStr">
        <is>
          <t>[572802, 1022796, 940551, 933131, 609681, 1214314, 252, 930564, 753342, 1212073, 792307, 695721, 520758, 1072790, 508883, 955916, 866398, 848326, 365620, 872585]</t>
        </is>
      </c>
      <c r="Z435" s="35" t="inlineStr">
        <is>
          <t>82%</t>
        </is>
      </c>
      <c r="AA435" s="35" t="inlineStr">
        <is>
          <t>6.9/10</t>
        </is>
      </c>
      <c r="AB435" s="35" t="inlineStr">
        <is>
          <t>66/100</t>
        </is>
      </c>
      <c r="AC435" s="35" t="inlineStr">
        <is>
          <t>https://www.youtube.com/embed/wYmtRhKvmVE</t>
        </is>
      </c>
      <c r="AD435" s="62" t="inlineStr">
        <is>
          <t>GB</t>
        </is>
      </c>
      <c r="AE435" s="62" t="n">
        <v>1731215633548</v>
      </c>
    </row>
    <row r="436" ht="14.25" customHeight="1" s="170">
      <c r="A436" s="121" t="inlineStr">
        <is>
          <t>You Are So Not Invited to My Bat Mitzvah</t>
        </is>
      </c>
      <c r="B436" s="122" t="n">
        <v>82</v>
      </c>
      <c r="C436" s="123" t="inlineStr">
        <is>
          <t>Sandlerverse</t>
        </is>
      </c>
      <c r="D436" s="140" t="n"/>
      <c r="E436" s="124" t="inlineStr">
        <is>
          <t>Comedy</t>
        </is>
      </c>
      <c r="F436" s="125" t="inlineStr">
        <is>
          <t>Coming-of-Age</t>
        </is>
      </c>
      <c r="G436" s="31" t="n"/>
      <c r="H436" s="32" t="inlineStr">
        <is>
          <t>Netflix</t>
        </is>
      </c>
      <c r="I436" s="126" t="inlineStr">
        <is>
          <t>Netflix</t>
        </is>
      </c>
      <c r="J436" s="127" t="n">
        <v>2023</v>
      </c>
      <c r="K436" s="35">
        <f>ROW(K436)-1</f>
        <v/>
      </c>
      <c r="L436" s="62" t="b">
        <v>0</v>
      </c>
      <c r="M436" s="12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36" s="37" t="inlineStr">
        <is>
          <t>Stacy and Lydia are BFFs who've always dreamed about having epic bat mitzvahs. But things start to go comically awry when a popular boy and middle school drama threatens their friendship and their rite of passage.</t>
        </is>
      </c>
      <c r="O436" s="38" t="inlineStr">
        <is>
          <t>https://image.tmdb.org/t/p/w500/ukpifWBW2xEmMtJX4bCpoNpWEr2.jpg</t>
        </is>
      </c>
      <c r="P436" s="39"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36" s="40" t="inlineStr">
        <is>
          <t>Sammi Cohen</t>
        </is>
      </c>
      <c r="R436" s="41" t="inlineStr">
        <is>
          <t>[{"Source": "Internet Movie Database", "Value": "6.0/10"}, {"Source": "Rotten Tomatoes", "Value": "91%"}, {"Source": "Metacritic", "Value": "71/100"}]</t>
        </is>
      </c>
      <c r="S436" s="141" t="inlineStr">
        <is>
          <t>0</t>
        </is>
      </c>
      <c r="T436" s="73" t="inlineStr">
        <is>
          <t>PG-13</t>
        </is>
      </c>
      <c r="U436" s="74" t="inlineStr">
        <is>
          <t>103</t>
        </is>
      </c>
      <c r="V436"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94}]}</t>
        </is>
      </c>
      <c r="W436" s="75" t="inlineStr">
        <is>
          <t>0</t>
        </is>
      </c>
      <c r="X436" s="35" t="n">
        <v>999644</v>
      </c>
      <c r="Y436" s="35" t="inlineStr">
        <is>
          <t>[51036, 63348, 1031143, 1025067, 1070807, 1054806, 76397, 745391, 1029599, 14882, 356149, 1179496, 250657, 1155458, 1010826, 1139819, 264401, 647250, 560391, 664996]</t>
        </is>
      </c>
      <c r="Z436" s="35" t="inlineStr">
        <is>
          <t>91%</t>
        </is>
      </c>
      <c r="AA436" s="35" t="inlineStr">
        <is>
          <t>6.0/10</t>
        </is>
      </c>
      <c r="AB436" s="35" t="inlineStr">
        <is>
          <t>71/100</t>
        </is>
      </c>
      <c r="AC436" s="35" t="inlineStr">
        <is>
          <t>https://www.youtube.com/embed/LXciH__hbTw</t>
        </is>
      </c>
      <c r="AD436" s="62" t="inlineStr">
        <is>
          <t>US</t>
        </is>
      </c>
      <c r="AE436" s="62" t="n">
        <v>1731215633548</v>
      </c>
    </row>
    <row r="437" ht="14.25" customHeight="1" s="170">
      <c r="A437" s="121" t="inlineStr">
        <is>
          <t>Rudolph the Red-Nosed Reindeer</t>
        </is>
      </c>
      <c r="B437" s="122" t="n">
        <v>82</v>
      </c>
      <c r="C437" s="123" t="inlineStr">
        <is>
          <t>Rankin/Bass</t>
        </is>
      </c>
      <c r="D437" s="140" t="n"/>
      <c r="E437" s="124" t="inlineStr">
        <is>
          <t>Animated</t>
        </is>
      </c>
      <c r="F437" s="125" t="inlineStr">
        <is>
          <t>Animagic</t>
        </is>
      </c>
      <c r="G437" s="31" t="inlineStr">
        <is>
          <t>Christmas</t>
        </is>
      </c>
      <c r="H437" s="32" t="n"/>
      <c r="I437" s="126" t="inlineStr">
        <is>
          <t>Rankin/Bass</t>
        </is>
      </c>
      <c r="J437" s="127" t="n">
        <v>1964</v>
      </c>
      <c r="K437" s="35">
        <f>ROW(K437)-1</f>
        <v/>
      </c>
      <c r="L437" s="62" t="b">
        <v>0</v>
      </c>
      <c r="M437" s="12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37" s="63"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37" s="64" t="inlineStr">
        <is>
          <t>https://image.tmdb.org/t/p/w500/xjAElUhXuc7zFJPj3qUHjcySNsE.jpg</t>
        </is>
      </c>
      <c r="P437" s="65" t="inlineStr">
        <is>
          <t>Burl Ives, Billie Mae Richards, Larry D. Mann, Stan Francis, Paul Kligman, Janis Orenstein, Alfie Scopp, Carl Banas, Peg Dixon, Paul Soles, Corinne Conley</t>
        </is>
      </c>
      <c r="Q437" s="66" t="inlineStr">
        <is>
          <t>Larry Roemer</t>
        </is>
      </c>
      <c r="R437" s="59" t="inlineStr">
        <is>
          <t>[{"Source": "Internet Movie Database", "Value": "8.0/10"}, {"Source": "Rotten Tomatoes", "Value": "95%"}]</t>
        </is>
      </c>
      <c r="S437" s="142" t="inlineStr">
        <is>
          <t>0</t>
        </is>
      </c>
      <c r="T437" s="68" t="inlineStr">
        <is>
          <t>TV-G</t>
        </is>
      </c>
      <c r="U437" s="69" t="inlineStr">
        <is>
          <t>52</t>
        </is>
      </c>
      <c r="V437" s="45" t="inlineStr">
        <is>
          <t>{"link": "https://www.themoviedb.org/movie/13382-rudolph-the-red-nosed-reindeer/watch?locale=CA",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7" s="139" t="inlineStr">
        <is>
          <t>0</t>
        </is>
      </c>
      <c r="X437" s="35" t="n">
        <v>13382</v>
      </c>
      <c r="Y437" s="35" t="inlineStr">
        <is>
          <t>[13675, 13400, 43575, 30059, 40246, 24130, 49743, 35790, 47631, 127817, 305355, 2302, 25892, 633099, 24105, 239422, 15489, 767499, 13187]</t>
        </is>
      </c>
      <c r="Z437" s="35" t="inlineStr">
        <is>
          <t>95%</t>
        </is>
      </c>
      <c r="AA437" s="35" t="inlineStr">
        <is>
          <t>8.0/10</t>
        </is>
      </c>
      <c r="AB437" s="35" t="inlineStr">
        <is>
          <t>N/A</t>
        </is>
      </c>
      <c r="AC437" s="35" t="inlineStr">
        <is>
          <t>https://www.youtube.com/embed/W6IAY9bSP7s</t>
        </is>
      </c>
      <c r="AD437" s="62" t="inlineStr">
        <is>
          <t>US</t>
        </is>
      </c>
      <c r="AE437" s="62" t="n">
        <v>1731215633548</v>
      </c>
    </row>
    <row r="438" ht="14.25" customHeight="1" s="170">
      <c r="A438" s="121" t="inlineStr">
        <is>
          <t>Cinderella</t>
        </is>
      </c>
      <c r="B438" s="122" t="n">
        <v>82</v>
      </c>
      <c r="C438" s="123" t="inlineStr">
        <is>
          <t>Disney Animation</t>
        </is>
      </c>
      <c r="D438" s="140" t="n"/>
      <c r="E438" s="124" t="inlineStr">
        <is>
          <t>Animated</t>
        </is>
      </c>
      <c r="F438" s="125" t="inlineStr">
        <is>
          <t>Princess</t>
        </is>
      </c>
      <c r="G438" s="31" t="n"/>
      <c r="H438" s="32" t="n"/>
      <c r="I438" s="126" t="inlineStr">
        <is>
          <t>Disney</t>
        </is>
      </c>
      <c r="J438" s="127" t="n">
        <v>1950</v>
      </c>
      <c r="K438" s="35">
        <f>ROW(K438)-1</f>
        <v/>
      </c>
      <c r="L438" s="62" t="b">
        <v>0</v>
      </c>
      <c r="M438" s="128" t="n"/>
      <c r="N438"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38" s="38" t="inlineStr">
        <is>
          <t>https://image.tmdb.org/t/p/w500/4nssBcQUBadCTBjrAkX46mVEKts.jpg</t>
        </is>
      </c>
      <c r="P438"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38" s="40" t="inlineStr">
        <is>
          <t>Clyde Geronimi, Wilfred Jackson, Hamilton Luske</t>
        </is>
      </c>
      <c r="R438" s="41" t="inlineStr">
        <is>
          <t>[{"Source": "Internet Movie Database", "Value": "7.3/10"}, {"Source": "Rotten Tomatoes", "Value": "95%"}, {"Source": "Metacritic", "Value": "85/100"}]</t>
        </is>
      </c>
      <c r="S438" s="42" t="inlineStr">
        <is>
          <t>263,600,000</t>
        </is>
      </c>
      <c r="T438" s="43" t="inlineStr">
        <is>
          <t>G</t>
        </is>
      </c>
      <c r="U438" s="44" t="inlineStr">
        <is>
          <t>74</t>
        </is>
      </c>
      <c r="V438" s="45" t="inlineStr">
        <is>
          <t>{"link": "https://www.themoviedb.org/movie/11224-cinderella/watch?locale=CA",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8" s="46" t="inlineStr">
        <is>
          <t>2,900,000</t>
        </is>
      </c>
      <c r="X438" s="35" t="n">
        <v>11224</v>
      </c>
      <c r="Y438" s="35" t="inlineStr">
        <is>
          <t>[14128, 12092, 408, 16119, 10882, 10693, 3170, 150689, 10340, 10895, 11360, 9325, 37135, 10144, 12230, 10530, 11247, 10020, 10112, 13465]</t>
        </is>
      </c>
      <c r="Z438" s="35" t="inlineStr">
        <is>
          <t>95%</t>
        </is>
      </c>
      <c r="AA438" s="35" t="inlineStr">
        <is>
          <t>7.3/10</t>
        </is>
      </c>
      <c r="AB438" s="35" t="inlineStr">
        <is>
          <t>85/100</t>
        </is>
      </c>
      <c r="AC438" s="35" t="inlineStr">
        <is>
          <t>https://www.youtube.com/embed/rPTMApBFfcI</t>
        </is>
      </c>
      <c r="AD438" s="62" t="inlineStr">
        <is>
          <t>US</t>
        </is>
      </c>
      <c r="AE438" s="62" t="n">
        <v>1731215633548</v>
      </c>
    </row>
    <row r="439" ht="14.25" customHeight="1" s="170">
      <c r="A439" s="121" t="inlineStr">
        <is>
          <t>48 Hrs.</t>
        </is>
      </c>
      <c r="B439" s="122" t="n">
        <v>82</v>
      </c>
      <c r="C439" s="123" t="inlineStr">
        <is>
          <t>48 Hrs.</t>
        </is>
      </c>
      <c r="D439" s="140" t="n"/>
      <c r="E439" s="124" t="inlineStr">
        <is>
          <t>Action</t>
        </is>
      </c>
      <c r="F439" s="125" t="inlineStr">
        <is>
          <t>Comedy</t>
        </is>
      </c>
      <c r="G439" s="31" t="n"/>
      <c r="H439" s="32" t="n"/>
      <c r="I439" s="126" t="inlineStr">
        <is>
          <t>Paramount Pictures</t>
        </is>
      </c>
      <c r="J439" s="127" t="n">
        <v>1982</v>
      </c>
      <c r="K439" s="35">
        <f>ROW(K439)-1</f>
        <v/>
      </c>
      <c r="L439" s="62" t="b">
        <v>0</v>
      </c>
      <c r="M439" s="128" t="inlineStr">
        <is>
          <t>Some good gunfight action, some funny dialogue and a story that keeps you intrigued and entertained. Great performances from Nolte and Murphy, who really stands out.</t>
        </is>
      </c>
      <c r="N439" s="37" t="inlineStr">
        <is>
          <t>A hard-nosed cop reluctantly teams up with a wise-cracking criminal temporarily paroled to him, in order to track down a killer.</t>
        </is>
      </c>
      <c r="O439" s="38" t="inlineStr">
        <is>
          <t>https://image.tmdb.org/t/p/w500/rvvjXHzEDBIvIVDBHNOwHS7hVPu.jpg</t>
        </is>
      </c>
      <c r="P439"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39" s="40" t="inlineStr">
        <is>
          <t>Walter Hill</t>
        </is>
      </c>
      <c r="R439" s="41" t="inlineStr">
        <is>
          <t>[{"Source": "Internet Movie Database", "Value": "6.9/10"}, {"Source": "Rotten Tomatoes", "Value": "92%"}, {"Source": "Metacritic", "Value": "71/100"}]</t>
        </is>
      </c>
      <c r="S439" s="42" t="inlineStr">
        <is>
          <t>78,868,508</t>
        </is>
      </c>
      <c r="T439" s="43" t="inlineStr">
        <is>
          <t>R</t>
        </is>
      </c>
      <c r="U439" s="44" t="inlineStr">
        <is>
          <t>96</t>
        </is>
      </c>
      <c r="V439" s="45" t="inlineStr">
        <is>
          <t>{"link": "https://www.themoviedb.org/movie/150-48-hrs/watch?locale=CA",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39" s="46" t="inlineStr">
        <is>
          <t>12,000,000</t>
        </is>
      </c>
      <c r="X439" s="35" t="n">
        <v>150</v>
      </c>
      <c r="Y439" s="35" t="inlineStr">
        <is>
          <t>[11595, 14729, 9491, 20416, 20287, 17922, 154578, 28051, 395982, 307479, 14664, 24066, 28219, 35464, 519967, 294376, 1100545, 87083, 742098, 519255]</t>
        </is>
      </c>
      <c r="Z439" s="35" t="inlineStr">
        <is>
          <t>92%</t>
        </is>
      </c>
      <c r="AA439" s="35" t="inlineStr">
        <is>
          <t>6.9/10</t>
        </is>
      </c>
      <c r="AB439" s="35" t="inlineStr">
        <is>
          <t>71/100</t>
        </is>
      </c>
      <c r="AC439" s="35" t="inlineStr">
        <is>
          <t>https://www.youtube.com/embed/24XiqMIC6q8</t>
        </is>
      </c>
      <c r="AD439" s="62" t="inlineStr">
        <is>
          <t>US</t>
        </is>
      </c>
      <c r="AE439" s="62" t="n">
        <v>1731215633548</v>
      </c>
    </row>
    <row r="440" ht="14.25" customHeight="1" s="170">
      <c r="A440" s="121" t="inlineStr">
        <is>
          <t>Gremlins</t>
        </is>
      </c>
      <c r="B440" s="122" t="n">
        <v>82</v>
      </c>
      <c r="C440" s="123" t="inlineStr">
        <is>
          <t>Gremlins</t>
        </is>
      </c>
      <c r="D440" s="140" t="n"/>
      <c r="E440" s="124" t="inlineStr">
        <is>
          <t>Horror</t>
        </is>
      </c>
      <c r="F440" s="125" t="inlineStr">
        <is>
          <t>Dark Comedy</t>
        </is>
      </c>
      <c r="G440" s="31" t="inlineStr">
        <is>
          <t>Christmas</t>
        </is>
      </c>
      <c r="H440" s="32" t="n"/>
      <c r="I440" s="126" t="inlineStr">
        <is>
          <t>Warner Bros.</t>
        </is>
      </c>
      <c r="J440" s="127" t="n">
        <v>1984</v>
      </c>
      <c r="K440" s="35">
        <f>ROW(K440)-1</f>
        <v/>
      </c>
      <c r="L440" s="62" t="b">
        <v>0</v>
      </c>
      <c r="M440" s="128" t="inlineStr">
        <is>
          <t xml:space="preserve">Delightful and at times horrifying puppetry and some good laughs make this a very enjoyable movie. A good holiday horror movie that kids can enjoy. </t>
        </is>
      </c>
      <c r="N440" s="37" t="inlineStr">
        <is>
          <t>After receiving an exotic small animal as a Christmas gift, a young man inadvertently breaks three important rules concerning his new pet, which unleashes a horde of malevolently mischievous creatures on a small town.</t>
        </is>
      </c>
      <c r="O440" s="38" t="inlineStr">
        <is>
          <t>https://image.tmdb.org/t/p/w500/3iUgvvtB01BuTntPOBcG64kYk6y.jpg</t>
        </is>
      </c>
      <c r="P440" s="39"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40" s="40" t="inlineStr">
        <is>
          <t>Joe Dante</t>
        </is>
      </c>
      <c r="R440" s="41" t="inlineStr">
        <is>
          <t>[{"Source": "Internet Movie Database", "Value": "7.3/10"}, {"Source": "Rotten Tomatoes", "Value": "87%"}, {"Source": "Metacritic", "Value": "70/100"}]</t>
        </is>
      </c>
      <c r="S440" s="42" t="inlineStr">
        <is>
          <t>153,083,102</t>
        </is>
      </c>
      <c r="T440" s="43" t="inlineStr">
        <is>
          <t>PG</t>
        </is>
      </c>
      <c r="U440" s="44" t="inlineStr">
        <is>
          <t>106</t>
        </is>
      </c>
      <c r="V440" s="45" t="inlineStr">
        <is>
          <t>{"link": "https://www.themoviedb.org/movie/927-gremlins/watch?locale=CA",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0" s="46" t="inlineStr">
        <is>
          <t>11,000,000</t>
        </is>
      </c>
      <c r="X440" s="35" t="n">
        <v>927</v>
      </c>
      <c r="Y440" s="35" t="inlineStr">
        <is>
          <t>[928, 1885, 87, 620, 9340, 609, 329, 34584, 9362, 3980, 8769, 9392, 22794, 9426, 10225, 601, 377, 8922, 15144, 814]</t>
        </is>
      </c>
      <c r="Z440" s="35" t="inlineStr">
        <is>
          <t>87%</t>
        </is>
      </c>
      <c r="AA440" s="35" t="inlineStr">
        <is>
          <t>7.3/10</t>
        </is>
      </c>
      <c r="AB440" s="35" t="inlineStr">
        <is>
          <t>70/100</t>
        </is>
      </c>
      <c r="AC440" s="35" t="inlineStr">
        <is>
          <t>https://www.youtube.com/embed/PXXZx6skXrw</t>
        </is>
      </c>
      <c r="AD440" s="62" t="inlineStr">
        <is>
          <t>US</t>
        </is>
      </c>
      <c r="AE440" s="62" t="n">
        <v>1731215633548</v>
      </c>
    </row>
    <row r="441" ht="14.25" customHeight="1" s="170">
      <c r="A441" s="121" t="inlineStr">
        <is>
          <t>Scott Pilgrim vs. The World</t>
        </is>
      </c>
      <c r="B441" s="122" t="n">
        <v>82</v>
      </c>
      <c r="C441" s="123" t="n"/>
      <c r="D441" s="140" t="n"/>
      <c r="E441" s="124" t="inlineStr">
        <is>
          <t>Comic Book</t>
        </is>
      </c>
      <c r="F441" s="125" t="inlineStr">
        <is>
          <t>Comedy</t>
        </is>
      </c>
      <c r="G441" s="31" t="n"/>
      <c r="H441" s="32" t="n"/>
      <c r="I441" s="126" t="inlineStr">
        <is>
          <t>Universal Pictures</t>
        </is>
      </c>
      <c r="J441" s="127" t="n">
        <v>2010</v>
      </c>
      <c r="K441" s="35">
        <f>ROW(K441)-1</f>
        <v/>
      </c>
      <c r="L441" s="62" t="b">
        <v>0</v>
      </c>
      <c r="M441" s="128" t="n"/>
      <c r="N441" s="63"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41" s="64" t="inlineStr">
        <is>
          <t>https://image.tmdb.org/t/p/w500/g5IoYeudx9XBEfwNL0fHvSckLBz.jpg</t>
        </is>
      </c>
      <c r="P441" s="65"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41" s="66" t="inlineStr">
        <is>
          <t>Edgar Wright</t>
        </is>
      </c>
      <c r="R441" s="59" t="inlineStr">
        <is>
          <t>[{"Source": "Internet Movie Database", "Value": "7.5/10"}, {"Source": "Rotten Tomatoes", "Value": "83%"}, {"Source": "Metacritic", "Value": "69/100"}]</t>
        </is>
      </c>
      <c r="S441" s="90" t="inlineStr">
        <is>
          <t>51,691,156</t>
        </is>
      </c>
      <c r="T441" s="91" t="inlineStr">
        <is>
          <t>PG-13</t>
        </is>
      </c>
      <c r="U441" s="92" t="inlineStr">
        <is>
          <t>113</t>
        </is>
      </c>
      <c r="V441" s="45" t="inlineStr">
        <is>
          <t>{"link": "https://www.themoviedb.org/movie/22538-scott-pilgrim-vs-the-world/watch?locale=CA",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1" s="70" t="inlineStr">
        <is>
          <t>85,000,000</t>
        </is>
      </c>
      <c r="X441" s="35" t="n">
        <v>22538</v>
      </c>
      <c r="Y441" s="35" t="inlineStr">
        <is>
          <t>[107985, 4638, 747, 12182, 48832, 23483, 7326, 13455, 8363, 339403, 694, 12405, 537996, 22327, 34813, 47607, 104, 27205, 27581, 109414]</t>
        </is>
      </c>
      <c r="Z441" s="35" t="inlineStr">
        <is>
          <t>83%</t>
        </is>
      </c>
      <c r="AA441" s="35" t="inlineStr">
        <is>
          <t>7.5/10</t>
        </is>
      </c>
      <c r="AB441" s="35" t="inlineStr">
        <is>
          <t>69/100</t>
        </is>
      </c>
      <c r="AC441" s="35" t="inlineStr">
        <is>
          <t>https://www.youtube.com/embed/j66qP9Larlg</t>
        </is>
      </c>
      <c r="AD441" s="62" t="inlineStr">
        <is>
          <t>US</t>
        </is>
      </c>
      <c r="AE441" s="62" t="n">
        <v>1731215633548</v>
      </c>
    </row>
    <row r="442" ht="14.25" customHeight="1" s="170">
      <c r="A442" s="121" t="inlineStr">
        <is>
          <t>The Muppet Movie</t>
        </is>
      </c>
      <c r="B442" s="122" t="n">
        <v>82</v>
      </c>
      <c r="C442" s="123" t="inlineStr">
        <is>
          <t>Disney Live Action</t>
        </is>
      </c>
      <c r="D442" s="140" t="inlineStr">
        <is>
          <t>Muppets</t>
        </is>
      </c>
      <c r="E442" s="124" t="inlineStr">
        <is>
          <t>Comedy</t>
        </is>
      </c>
      <c r="F442" s="125" t="inlineStr">
        <is>
          <t>Family</t>
        </is>
      </c>
      <c r="G442" s="31" t="n"/>
      <c r="H442" s="32" t="n"/>
      <c r="I442" s="126" t="inlineStr">
        <is>
          <t>Disney</t>
        </is>
      </c>
      <c r="J442" s="127" t="n">
        <v>1979</v>
      </c>
      <c r="K442" s="35">
        <f>ROW(K442)-1</f>
        <v/>
      </c>
      <c r="L442" s="62" t="b">
        <v>0</v>
      </c>
      <c r="M442" s="128" t="n"/>
      <c r="N442" s="37"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42" s="38" t="inlineStr">
        <is>
          <t>https://image.tmdb.org/t/p/w500/8LUjnIW5ph6pHoXDE3Zg4iVi6BV.jpg</t>
        </is>
      </c>
      <c r="P442"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42" s="40" t="inlineStr">
        <is>
          <t>James Frawley</t>
        </is>
      </c>
      <c r="R442" s="41" t="inlineStr">
        <is>
          <t>[{"Source": "Internet Movie Database", "Value": "7.6/10"}, {"Source": "Rotten Tomatoes", "Value": "89%"}, {"Source": "Metacritic", "Value": "74/100"}]</t>
        </is>
      </c>
      <c r="S442" s="42" t="inlineStr">
        <is>
          <t>75,200,000</t>
        </is>
      </c>
      <c r="T442" s="43" t="inlineStr">
        <is>
          <t>G</t>
        </is>
      </c>
      <c r="U442" s="44" t="inlineStr">
        <is>
          <t>95</t>
        </is>
      </c>
      <c r="V442" s="45" t="inlineStr">
        <is>
          <t>{"link": "https://www.themoviedb.org/movie/11176-the-muppet-movie/watch?locale=CA",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42" s="46" t="inlineStr">
        <is>
          <t>8,000,000</t>
        </is>
      </c>
      <c r="X442" s="35" t="n">
        <v>11176</v>
      </c>
      <c r="Y442" s="35" t="inlineStr">
        <is>
          <t>[14900, 10208, 101503, 22975, 19247, 74914, 104934, 122408, 291868, 14822, 36536, 18910, 11899, 64328, 57082, 16806, 10437, 575351, 4825, 14821]</t>
        </is>
      </c>
      <c r="Z442" s="35" t="inlineStr">
        <is>
          <t>89%</t>
        </is>
      </c>
      <c r="AA442" s="35" t="inlineStr">
        <is>
          <t>7.6/10</t>
        </is>
      </c>
      <c r="AB442" s="35" t="inlineStr">
        <is>
          <t>74/100</t>
        </is>
      </c>
      <c r="AC442" s="35" t="inlineStr">
        <is>
          <t>https://www.youtube.com/embed/qDfXXaqfc2k</t>
        </is>
      </c>
      <c r="AD442" s="62" t="inlineStr">
        <is>
          <t>US</t>
        </is>
      </c>
      <c r="AE442" s="62" t="n">
        <v>1731215633548</v>
      </c>
    </row>
    <row r="443" ht="14.25" customHeight="1" s="170">
      <c r="A443" s="121" t="inlineStr">
        <is>
          <t>Easy A</t>
        </is>
      </c>
      <c r="B443" s="122" t="n">
        <v>82</v>
      </c>
      <c r="C443" s="123" t="n"/>
      <c r="D443" s="140" t="n"/>
      <c r="E443" s="124" t="inlineStr">
        <is>
          <t>Comedy</t>
        </is>
      </c>
      <c r="F443" s="125" t="inlineStr">
        <is>
          <t>Teen</t>
        </is>
      </c>
      <c r="G443" s="31" t="n"/>
      <c r="H443" s="32" t="n"/>
      <c r="I443" s="126" t="inlineStr">
        <is>
          <t>Sony Pictures</t>
        </is>
      </c>
      <c r="J443" s="127" t="n">
        <v>2010</v>
      </c>
      <c r="K443" s="35">
        <f>ROW(K443)-1</f>
        <v/>
      </c>
      <c r="L443" s="62" t="b">
        <v>0</v>
      </c>
      <c r="M443" s="12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43" s="76"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43" s="95" t="inlineStr">
        <is>
          <t>https://image.tmdb.org/t/p/w500/spOqvK66GBWF3rPBXhUogyCIWHQ.jpg</t>
        </is>
      </c>
      <c r="P443" s="96"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43" s="97" t="inlineStr">
        <is>
          <t>Will Gluck</t>
        </is>
      </c>
      <c r="R443" s="41" t="inlineStr">
        <is>
          <t>[{"Source": "Internet Movie Database", "Value": "7.0/10"}, {"Source": "Rotten Tomatoes", "Value": "85%"}, {"Source": "Metacritic", "Value": "72/100"}]</t>
        </is>
      </c>
      <c r="S443" s="98" t="inlineStr">
        <is>
          <t>75,026,327</t>
        </is>
      </c>
      <c r="T443" s="99" t="inlineStr">
        <is>
          <t>PG-13</t>
        </is>
      </c>
      <c r="U443" s="100" t="inlineStr">
        <is>
          <t>93</t>
        </is>
      </c>
      <c r="V443" s="82" t="inlineStr">
        <is>
          <t>{"link": "https://www.themoviedb.org/movie/37735-easy-a/watch?locale=CA",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3" s="101" t="inlineStr">
        <is>
          <t>8,000,000</t>
        </is>
      </c>
      <c r="X443" s="35" t="n">
        <v>37735</v>
      </c>
      <c r="Y443" s="35" t="inlineStr">
        <is>
          <t>[50544, 12620, 14160, 12556, 50646, 50014, 52449, 707, 162, 38579, 272693, 7326, 49950, 10625, 44214, 2105, 19908, 10735, 1824, 305932]</t>
        </is>
      </c>
      <c r="Z443" s="35" t="inlineStr">
        <is>
          <t>85%</t>
        </is>
      </c>
      <c r="AA443" s="35" t="inlineStr">
        <is>
          <t>7.0/10</t>
        </is>
      </c>
      <c r="AB443" s="35" t="inlineStr">
        <is>
          <t>72/100</t>
        </is>
      </c>
      <c r="AC443" s="35" t="inlineStr">
        <is>
          <t>https://www.youtube.com/embed/KNbPnqyvItk</t>
        </is>
      </c>
      <c r="AD443" s="62" t="inlineStr">
        <is>
          <t>US</t>
        </is>
      </c>
      <c r="AE443" s="62" t="n">
        <v>1731215633548</v>
      </c>
    </row>
    <row r="444" ht="14.25" customHeight="1" s="170">
      <c r="A444" s="121" t="inlineStr">
        <is>
          <t>Knocked Up</t>
        </is>
      </c>
      <c r="B444" s="122" t="n">
        <v>82</v>
      </c>
      <c r="C444" s="123" t="n"/>
      <c r="D444" s="140" t="n"/>
      <c r="E444" s="124" t="inlineStr">
        <is>
          <t>RomCom</t>
        </is>
      </c>
      <c r="F444" s="125" t="n"/>
      <c r="G444" s="31" t="n"/>
      <c r="H444" s="32" t="n"/>
      <c r="I444" s="126" t="inlineStr">
        <is>
          <t>Universal Pictures</t>
        </is>
      </c>
      <c r="J444" s="127" t="n">
        <v>2007</v>
      </c>
      <c r="K444" s="35">
        <f>ROW(K444)-1</f>
        <v/>
      </c>
      <c r="L444" s="62" t="b">
        <v>0</v>
      </c>
      <c r="M444" s="128" t="n"/>
      <c r="N444" s="83" t="inlineStr">
        <is>
          <t>A slacker and a career-driven woman accidentally conceive a child after a one-night stand. As they try to make the relationship work, they must navigate the challenges of parenthood and their differences in lifestyle and maturity.</t>
        </is>
      </c>
      <c r="O444" s="84" t="inlineStr">
        <is>
          <t>https://image.tmdb.org/t/p/w500/b4OaXw2MW97VvIiZE0Sbn1NfxSh.jpg</t>
        </is>
      </c>
      <c r="P444" s="85"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44" s="86" t="inlineStr">
        <is>
          <t>Judd Apatow</t>
        </is>
      </c>
      <c r="R444" s="110" t="inlineStr">
        <is>
          <t>[{"Source": "Internet Movie Database", "Value": "6.9/10"}, {"Source": "Rotten Tomatoes", "Value": "90%"}, {"Source": "Metacritic", "Value": "85/100"}]</t>
        </is>
      </c>
      <c r="S444" s="106" t="inlineStr">
        <is>
          <t>219,900,000</t>
        </is>
      </c>
      <c r="T444" s="107" t="inlineStr">
        <is>
          <t>R</t>
        </is>
      </c>
      <c r="U444" s="108" t="inlineStr">
        <is>
          <t>129</t>
        </is>
      </c>
      <c r="V444" s="89" t="inlineStr">
        <is>
          <t>{"link": "https://www.themoviedb.org/movie/4964-knocked-up/watch?locale=CA",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4" s="61" t="inlineStr">
        <is>
          <t>30,000,000</t>
        </is>
      </c>
      <c r="X444" s="35" t="n">
        <v>4964</v>
      </c>
      <c r="Y444" s="35" t="inlineStr">
        <is>
          <t>[6575, 10147, 20829, 2698, 10358, 9788, 9597, 7211, 9870, 6957, 38408, 6557, 8859, 15373, 89492, 19899, 8363, 72207, 1257, 58232]</t>
        </is>
      </c>
      <c r="Z444" s="35" t="inlineStr">
        <is>
          <t>90%</t>
        </is>
      </c>
      <c r="AA444" s="35" t="inlineStr">
        <is>
          <t>6.9/10</t>
        </is>
      </c>
      <c r="AB444" s="35" t="inlineStr">
        <is>
          <t>85/100</t>
        </is>
      </c>
      <c r="AC444" s="35" t="inlineStr">
        <is>
          <t>https://www.youtube.com/embed/K6oqO-xMERc</t>
        </is>
      </c>
      <c r="AD444" s="62" t="inlineStr">
        <is>
          <t>US</t>
        </is>
      </c>
      <c r="AE444" s="62" t="n">
        <v>1731215633548</v>
      </c>
    </row>
    <row r="445" ht="14.25" customHeight="1" s="170">
      <c r="A445" s="121" t="inlineStr">
        <is>
          <t>Spider-Man 2</t>
        </is>
      </c>
      <c r="B445" s="122" t="n">
        <v>82</v>
      </c>
      <c r="C445" s="123" t="inlineStr">
        <is>
          <t>Marvel</t>
        </is>
      </c>
      <c r="D445" s="140" t="inlineStr">
        <is>
          <t>Spider-Man (Maguire)</t>
        </is>
      </c>
      <c r="E445" s="124" t="inlineStr">
        <is>
          <t>Comic Book</t>
        </is>
      </c>
      <c r="F445" s="125" t="n"/>
      <c r="G445" s="31" t="n"/>
      <c r="H445" s="32" t="n"/>
      <c r="I445" s="126" t="inlineStr">
        <is>
          <t>Columbia Pictures</t>
        </is>
      </c>
      <c r="J445" s="127" t="n">
        <v>2004</v>
      </c>
      <c r="K445" s="35">
        <f>ROW(K445)-1</f>
        <v/>
      </c>
      <c r="L445" s="62" t="b">
        <v>0</v>
      </c>
      <c r="M445" s="128" t="n"/>
      <c r="N445" s="83"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45" s="84" t="inlineStr">
        <is>
          <t>https://image.tmdb.org/t/p/w500/olxpyq9kJAZ2NU1siLshhhXEPR7.jpg</t>
        </is>
      </c>
      <c r="P445" s="85"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45" s="86" t="inlineStr">
        <is>
          <t>Sam Raimi</t>
        </is>
      </c>
      <c r="R445" s="59" t="inlineStr">
        <is>
          <t>[{"Source": "Internet Movie Database", "Value": "7.5/10"}, {"Source": "Rotten Tomatoes", "Value": "93%"}, {"Source": "Metacritic", "Value": "83/100"}]</t>
        </is>
      </c>
      <c r="S445" s="106" t="inlineStr">
        <is>
          <t>788,976,453</t>
        </is>
      </c>
      <c r="T445" s="107" t="inlineStr">
        <is>
          <t>PG-13</t>
        </is>
      </c>
      <c r="U445" s="108" t="inlineStr">
        <is>
          <t>127</t>
        </is>
      </c>
      <c r="V445" s="89" t="inlineStr">
        <is>
          <t>{"link": "https://www.themoviedb.org/movie/558-spider-man-2/watch?locale=CA",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5" s="61" t="inlineStr">
        <is>
          <t>200,000,000</t>
        </is>
      </c>
      <c r="X445" s="35" t="n">
        <v>558</v>
      </c>
      <c r="Y445" s="35" t="inlineStr">
        <is>
          <t>[559, 557, 102382, 673, 1930, 36658, 10193, 12437, 39254, 564, 7220, 1271, 2502, 674, 607, 9738, 13448, 1858, 315635, 429617]</t>
        </is>
      </c>
      <c r="Z445" s="35" t="inlineStr">
        <is>
          <t>93%</t>
        </is>
      </c>
      <c r="AA445" s="35" t="inlineStr">
        <is>
          <t>7.5/10</t>
        </is>
      </c>
      <c r="AB445" s="35" t="inlineStr">
        <is>
          <t>83/100</t>
        </is>
      </c>
      <c r="AC445" s="35" t="inlineStr">
        <is>
          <t>https://www.youtube.com/embed/3jBFwltrxJw</t>
        </is>
      </c>
      <c r="AD445" s="62" t="inlineStr">
        <is>
          <t>US</t>
        </is>
      </c>
      <c r="AE445" s="62" t="n">
        <v>1731215633548</v>
      </c>
    </row>
    <row r="446" ht="14.25" customHeight="1" s="170">
      <c r="A446" s="121" t="inlineStr">
        <is>
          <t>The Bourne Identity</t>
        </is>
      </c>
      <c r="B446" s="122" t="n">
        <v>82</v>
      </c>
      <c r="C446" s="123" t="inlineStr">
        <is>
          <t>Bourne Saga</t>
        </is>
      </c>
      <c r="D446" s="140" t="n"/>
      <c r="E446" s="124" t="inlineStr">
        <is>
          <t>Action</t>
        </is>
      </c>
      <c r="F446" s="125" t="n"/>
      <c r="G446" s="31" t="n"/>
      <c r="H446" s="32" t="n"/>
      <c r="I446" s="126" t="inlineStr">
        <is>
          <t>Universal Pictures</t>
        </is>
      </c>
      <c r="J446" s="127" t="n">
        <v>2002</v>
      </c>
      <c r="K446" s="35">
        <f>ROW(K446)-1</f>
        <v/>
      </c>
      <c r="L446" s="62" t="b">
        <v>0</v>
      </c>
      <c r="M446" s="128" t="n"/>
      <c r="N446" s="83"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46" s="84" t="inlineStr">
        <is>
          <t>https://image.tmdb.org/t/p/w500/aP8swke3gmowbkfZ6lmNidu0y9p.jpg</t>
        </is>
      </c>
      <c r="P446" s="85"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46" s="86" t="inlineStr">
        <is>
          <t>Doug Liman</t>
        </is>
      </c>
      <c r="R446" s="110" t="inlineStr">
        <is>
          <t>[{"Source": "Internet Movie Database", "Value": "7.8/10"}, {"Source": "Rotten Tomatoes", "Value": "84%"}, {"Source": "Metacritic", "Value": "68/100"}]</t>
        </is>
      </c>
      <c r="S446" s="106" t="inlineStr">
        <is>
          <t>214,034,224</t>
        </is>
      </c>
      <c r="T446" s="107" t="inlineStr">
        <is>
          <t>PG-13</t>
        </is>
      </c>
      <c r="U446" s="108" t="inlineStr">
        <is>
          <t>119</t>
        </is>
      </c>
      <c r="V446" s="89" t="inlineStr">
        <is>
          <t>{"link": "https://www.themoviedb.org/movie/2501-the-bourne-identity/watch?locale=CA",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6" s="61" t="inlineStr">
        <is>
          <t>60,000,000</t>
        </is>
      </c>
      <c r="X446" s="35" t="n">
        <v>2501</v>
      </c>
      <c r="Y446" s="35" t="inlineStr">
        <is>
          <t>[2502, 2503, 49040, 285, 9679, 324668, 161, 58574, 197, 331, 605, 1894, 2787, 1213, 9738, 557, 6637, 941, 10681, 1422]</t>
        </is>
      </c>
      <c r="Z446" s="35" t="inlineStr">
        <is>
          <t>84%</t>
        </is>
      </c>
      <c r="AA446" s="35" t="inlineStr">
        <is>
          <t>7.8/10</t>
        </is>
      </c>
      <c r="AB446" s="35" t="inlineStr">
        <is>
          <t>68/100</t>
        </is>
      </c>
      <c r="AC446" s="35" t="inlineStr">
        <is>
          <t>https://www.youtube.com/embed/PGKK5wACwrU</t>
        </is>
      </c>
      <c r="AD446" s="62" t="inlineStr">
        <is>
          <t>CZ</t>
        </is>
      </c>
      <c r="AE446" s="62" t="n">
        <v>1731215633548</v>
      </c>
    </row>
    <row r="447" ht="14.25" customHeight="1" s="170">
      <c r="A447" s="121" t="inlineStr">
        <is>
          <t>The Jerk</t>
        </is>
      </c>
      <c r="B447" s="122" t="n">
        <v>82</v>
      </c>
      <c r="C447" s="123" t="n"/>
      <c r="D447" s="140" t="n"/>
      <c r="E447" s="124" t="inlineStr">
        <is>
          <t>Comedy</t>
        </is>
      </c>
      <c r="F447" s="125" t="n"/>
      <c r="G447" s="31" t="n"/>
      <c r="H447" s="32" t="n"/>
      <c r="I447" s="126" t="inlineStr">
        <is>
          <t>Universal Pictures</t>
        </is>
      </c>
      <c r="J447" s="127" t="n">
        <v>1979</v>
      </c>
      <c r="K447" s="35">
        <f>ROW(K447)-1</f>
        <v/>
      </c>
      <c r="L447" s="62" t="b">
        <v>0</v>
      </c>
      <c r="M447" s="128" t="n"/>
      <c r="N447"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47" s="38" t="inlineStr">
        <is>
          <t>https://image.tmdb.org/t/p/w500/vKfBXwcmndTdgUXlhVJWEVCi07A.jpg</t>
        </is>
      </c>
      <c r="P447"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47" s="40" t="inlineStr">
        <is>
          <t>Carl Reiner</t>
        </is>
      </c>
      <c r="R447" s="41" t="inlineStr">
        <is>
          <t>[{"Source": "Internet Movie Database", "Value": "7.1/10"}, {"Source": "Rotten Tomatoes", "Value": "82%"}, {"Source": "Metacritic", "Value": "61/100"}]</t>
        </is>
      </c>
      <c r="S447" s="42" t="inlineStr">
        <is>
          <t>100,000,000</t>
        </is>
      </c>
      <c r="T447" s="43" t="inlineStr">
        <is>
          <t>R</t>
        </is>
      </c>
      <c r="U447" s="44" t="inlineStr">
        <is>
          <t>94</t>
        </is>
      </c>
      <c r="V447" s="45" t="inlineStr">
        <is>
          <t>{"link": "https://www.themoviedb.org/movie/6471-the-jerk/watch?locale=CA",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7" s="46" t="inlineStr">
        <is>
          <t>4,000,000</t>
        </is>
      </c>
      <c r="X447" s="35" t="n">
        <v>6471</v>
      </c>
      <c r="Y447" s="35" t="inlineStr">
        <is>
          <t>[76754, 12712, 17450, 42198, 52877, 56182, 315830, 57613, 77067, 40842, 14741, 29859, 37292, 8388, 6575, 14052, 11072, 2609, 15573, 22383]</t>
        </is>
      </c>
      <c r="Z447" s="35" t="inlineStr">
        <is>
          <t>82%</t>
        </is>
      </c>
      <c r="AA447" s="35" t="inlineStr">
        <is>
          <t>7.1/10</t>
        </is>
      </c>
      <c r="AB447" s="35" t="inlineStr">
        <is>
          <t>61/100</t>
        </is>
      </c>
      <c r="AC447" s="35" t="inlineStr">
        <is>
          <t>https://www.youtube.com/embed/lduFFNqBFPs</t>
        </is>
      </c>
      <c r="AD447" s="62" t="inlineStr">
        <is>
          <t>US</t>
        </is>
      </c>
      <c r="AE447" s="62" t="n">
        <v>1731215633548</v>
      </c>
    </row>
    <row r="448" ht="14.25" customHeight="1" s="170">
      <c r="A448" s="121" t="inlineStr">
        <is>
          <t>Snow White and the Seven Dwarfs</t>
        </is>
      </c>
      <c r="B448" s="122" t="n">
        <v>82</v>
      </c>
      <c r="C448" s="123" t="inlineStr">
        <is>
          <t>Disney Animation</t>
        </is>
      </c>
      <c r="D448" s="140" t="n"/>
      <c r="E448" s="124" t="inlineStr">
        <is>
          <t>Animated</t>
        </is>
      </c>
      <c r="F448" s="125" t="inlineStr">
        <is>
          <t>Princess</t>
        </is>
      </c>
      <c r="G448" s="31" t="n"/>
      <c r="H448" s="32" t="n"/>
      <c r="I448" s="126" t="inlineStr">
        <is>
          <t>Disney</t>
        </is>
      </c>
      <c r="J448" s="127" t="n">
        <v>1937</v>
      </c>
      <c r="K448" s="35">
        <f>ROW(K448)-1</f>
        <v/>
      </c>
      <c r="L448" s="62" t="b">
        <v>0</v>
      </c>
      <c r="M448" s="128" t="n"/>
      <c r="N448" s="76" t="inlineStr">
        <is>
          <t>A beautiful girl, Snow White, takes refuge in the forest in the house of seven dwarfs to hide from her stepmother, the wicked Queen. The Queen is jealous because she wants to be known as "the fairest in the land," and Snow White's beauty surpasses her own.</t>
        </is>
      </c>
      <c r="O448" s="95" t="inlineStr">
        <is>
          <t>https://image.tmdb.org/t/p/w500/yJSMnMBtcHSub75p1dmdyqnQloa.jpg</t>
        </is>
      </c>
      <c r="P448" s="96" t="inlineStr">
        <is>
          <t>Adriana Caselotti, Lucille La Verne, Harry Stockwell, Roy Atwell, Pinto Colvig, Otis Harlan, Scotty Mattraw, Billy Gilbert, Eddie Collins, Moroni Olsen, Marion Darlington, Purv Pullen, Stuart Buchanan, June Foray, Candy Candido</t>
        </is>
      </c>
      <c r="Q448" s="97" t="inlineStr">
        <is>
          <t>David Hand, Ben Sharpsteen, William Cottrell, Larry Morey, Perce Pearce, Wilfred Jackson</t>
        </is>
      </c>
      <c r="R448" s="41" t="inlineStr">
        <is>
          <t>[{"Source": "Internet Movie Database", "Value": "7.6/10"}, {"Source": "Metacritic", "Value": "96/100"}]</t>
        </is>
      </c>
      <c r="S448" s="72" t="inlineStr">
        <is>
          <t>184,925,486</t>
        </is>
      </c>
      <c r="T448" s="99" t="inlineStr">
        <is>
          <t>Approved</t>
        </is>
      </c>
      <c r="U448" s="100" t="inlineStr">
        <is>
          <t>83</t>
        </is>
      </c>
      <c r="V448" s="82" t="inlineStr">
        <is>
          <t>{"link": "https://www.themoviedb.org/movie/408-snow-white-and-the-seven-dwarfs/watch?locale=CA",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8" s="46" t="inlineStr">
        <is>
          <t>1,488,423</t>
        </is>
      </c>
      <c r="X448" s="35" t="n">
        <v>408</v>
      </c>
      <c r="Y448" s="35" t="inlineStr">
        <is>
          <t>[10895, 11224, 10882, 3170, 10144, 58595, 756, 11360, 12092, 630, 12230, 11165, 9325, 16652, 62764, 10020, 10340, 10530, 37135, 9078]</t>
        </is>
      </c>
      <c r="Z448" s="35" t="inlineStr">
        <is>
          <t>N/A</t>
        </is>
      </c>
      <c r="AA448" s="35" t="inlineStr">
        <is>
          <t>7.6/10</t>
        </is>
      </c>
      <c r="AB448" s="35" t="inlineStr">
        <is>
          <t>96/100</t>
        </is>
      </c>
      <c r="AC448" s="35" t="inlineStr">
        <is>
          <t>https://www.youtube.com/embed/P4YE-s_8L1Q</t>
        </is>
      </c>
      <c r="AD448" s="62" t="inlineStr">
        <is>
          <t>US</t>
        </is>
      </c>
      <c r="AE448" s="62" t="n">
        <v>1731215633548</v>
      </c>
    </row>
    <row r="449" ht="14.25" customHeight="1" s="170">
      <c r="A449" s="121" t="inlineStr">
        <is>
          <t>Winnie the Pooh</t>
        </is>
      </c>
      <c r="B449" s="122" t="n">
        <v>82</v>
      </c>
      <c r="C449" s="123" t="inlineStr">
        <is>
          <t>Disney Animation</t>
        </is>
      </c>
      <c r="D449" s="140" t="inlineStr">
        <is>
          <t>Winnie the Pooh</t>
        </is>
      </c>
      <c r="E449" s="124" t="inlineStr">
        <is>
          <t>Animated</t>
        </is>
      </c>
      <c r="F449" s="125" t="n"/>
      <c r="G449" s="31" t="n"/>
      <c r="H449" s="32" t="n"/>
      <c r="I449" s="126" t="inlineStr">
        <is>
          <t>Disney</t>
        </is>
      </c>
      <c r="J449" s="127" t="n">
        <v>2011</v>
      </c>
      <c r="K449" s="35">
        <f>ROW(K449)-1</f>
        <v/>
      </c>
      <c r="L449" s="62" t="b">
        <v>0</v>
      </c>
      <c r="M449" s="128" t="n"/>
      <c r="N449" s="120"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49" s="84" t="inlineStr">
        <is>
          <t>https://image.tmdb.org/t/p/w500/wMZU69sPEP8dSNU0nMWVt7b54EQ.jpg</t>
        </is>
      </c>
      <c r="P449" s="85" t="inlineStr">
        <is>
          <t>Jim Cummings, Bud Luckey, Craig Ferguson, Travis Oates, Tom Kenny, Kristen Anderson-Lopez, Wyatt Dean Hall, Jack Boulter, Huell Howser, John Cleese, Lisa Linder, Robert Lopez, Zooey Deschanel, M. Ward</t>
        </is>
      </c>
      <c r="Q449" s="86" t="inlineStr">
        <is>
          <t>Stephen J. Anderson, Don Hall</t>
        </is>
      </c>
      <c r="R449" s="110" t="inlineStr">
        <is>
          <t>[{"Source": "Internet Movie Database", "Value": "7.1/10"}, {"Source": "Rotten Tomatoes", "Value": "90%"}, {"Source": "Metacritic", "Value": "74/100"}]</t>
        </is>
      </c>
      <c r="S449" s="106" t="inlineStr">
        <is>
          <t>49,871,429</t>
        </is>
      </c>
      <c r="T449" s="107" t="inlineStr">
        <is>
          <t>G</t>
        </is>
      </c>
      <c r="U449" s="108" t="inlineStr">
        <is>
          <t>63</t>
        </is>
      </c>
      <c r="V449" s="89" t="inlineStr">
        <is>
          <t>{"link": "https://www.themoviedb.org/movie/51162-winnie-the-pooh/watch?locale=CA",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49" s="61" t="inlineStr">
        <is>
          <t>30,000,000</t>
        </is>
      </c>
      <c r="X449" s="35" t="n">
        <v>51162</v>
      </c>
      <c r="Y449" s="35" t="inlineStr">
        <is>
          <t>[16394, 250480, 15655, 13682, 9496, 59112, 59180, 81310, 434475, 437743, 53504, 392269, 5846, 345817, 14903, 182246, 416153, 553837, 139649, 74658]</t>
        </is>
      </c>
      <c r="Z449" s="35" t="inlineStr">
        <is>
          <t>90%</t>
        </is>
      </c>
      <c r="AA449" s="35" t="inlineStr">
        <is>
          <t>7.1/10</t>
        </is>
      </c>
      <c r="AB449" s="35" t="inlineStr">
        <is>
          <t>74/100</t>
        </is>
      </c>
      <c r="AC449" s="35" t="inlineStr">
        <is>
          <t>https://www.youtube.com/embed/bmO-_i8AyCw</t>
        </is>
      </c>
      <c r="AD449" s="62" t="inlineStr">
        <is>
          <t>US</t>
        </is>
      </c>
      <c r="AE449" s="62" t="n">
        <v>1731215633548</v>
      </c>
    </row>
    <row r="450" ht="14.25" customHeight="1" s="170">
      <c r="A450" s="121" t="inlineStr">
        <is>
          <t>Beverly Hills Cop</t>
        </is>
      </c>
      <c r="B450" s="122" t="n">
        <v>82</v>
      </c>
      <c r="C450" s="123" t="inlineStr">
        <is>
          <t>Beverly Hills Cop</t>
        </is>
      </c>
      <c r="D450" s="140" t="n"/>
      <c r="E450" s="124" t="inlineStr">
        <is>
          <t>Crime</t>
        </is>
      </c>
      <c r="F450" s="125" t="inlineStr">
        <is>
          <t>Comedy</t>
        </is>
      </c>
      <c r="G450" s="31" t="n"/>
      <c r="H450" s="32" t="n"/>
      <c r="I450" s="126" t="inlineStr">
        <is>
          <t>Paramount Pictures</t>
        </is>
      </c>
      <c r="J450" s="127" t="n">
        <v>1984</v>
      </c>
      <c r="K450" s="35">
        <f>ROW(K450)-1</f>
        <v/>
      </c>
      <c r="L450" s="62" t="b">
        <v>0</v>
      </c>
      <c r="M450" s="128" t="n"/>
      <c r="N450" s="83" t="inlineStr">
        <is>
          <t>Fast-talking, quick-thinking Detroit street cop Axel Foley has bent more than a few rules and regs in his time, but when his best friend is murdered, he heads to sunny Beverly Hills to work the case like only he can.</t>
        </is>
      </c>
      <c r="O450" s="84" t="inlineStr">
        <is>
          <t>https://image.tmdb.org/t/p/w500/eBJEvKkhQ0tUt1dBAcTEYW6kCle.jpg</t>
        </is>
      </c>
      <c r="P450" s="85"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50" s="86" t="inlineStr">
        <is>
          <t>Martin Brest</t>
        </is>
      </c>
      <c r="R450" s="110" t="inlineStr">
        <is>
          <t>[{"Source": "Internet Movie Database", "Value": "7.4/10"}, {"Source": "Rotten Tomatoes", "Value": "82%"}, {"Source": "Metacritic", "Value": "66/100"}]</t>
        </is>
      </c>
      <c r="S450" s="106" t="inlineStr">
        <is>
          <t>316,360,478</t>
        </is>
      </c>
      <c r="T450" s="107" t="inlineStr">
        <is>
          <t>R</t>
        </is>
      </c>
      <c r="U450" s="108" t="inlineStr">
        <is>
          <t>105</t>
        </is>
      </c>
      <c r="V450" s="89" t="inlineStr">
        <is>
          <t>{"link": "https://www.themoviedb.org/movie/90-beverly-hills-cop/watch?locale=CA",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0" s="61" t="inlineStr">
        <is>
          <t>14,000,000</t>
        </is>
      </c>
      <c r="X450" s="35" t="n">
        <v>90</v>
      </c>
      <c r="Y450" s="35" t="inlineStr">
        <is>
          <t>[96, 150, 306, 36670, 11064, 10136, 95, 1621, 100, 9327, 24226, 6575, 9602, 80, 9314, 811, 15251, 36955, 2282, 6471]</t>
        </is>
      </c>
      <c r="Z450" s="35" t="inlineStr">
        <is>
          <t>82%</t>
        </is>
      </c>
      <c r="AA450" s="35" t="inlineStr">
        <is>
          <t>7.4/10</t>
        </is>
      </c>
      <c r="AB450" s="35" t="inlineStr">
        <is>
          <t>66/100</t>
        </is>
      </c>
      <c r="AC450" s="35" t="inlineStr">
        <is>
          <t>https://www.youtube.com/embed/1UV-lUZIyQk</t>
        </is>
      </c>
      <c r="AD450" s="62" t="inlineStr">
        <is>
          <t>US</t>
        </is>
      </c>
      <c r="AE450" s="62" t="n">
        <v>1731215633548</v>
      </c>
    </row>
    <row r="451" ht="14.25" customHeight="1" s="170">
      <c r="A451" s="121" t="inlineStr">
        <is>
          <t>Violent Night</t>
        </is>
      </c>
      <c r="B451" s="122" t="n">
        <v>82</v>
      </c>
      <c r="C451" s="123" t="n"/>
      <c r="D451" s="140" t="n"/>
      <c r="E451" s="124" t="inlineStr">
        <is>
          <t>Action</t>
        </is>
      </c>
      <c r="F451" s="125" t="inlineStr">
        <is>
          <t>Comedy</t>
        </is>
      </c>
      <c r="G451" s="31" t="inlineStr">
        <is>
          <t>Christmas</t>
        </is>
      </c>
      <c r="H451" s="32" t="n"/>
      <c r="I451" s="126" t="inlineStr">
        <is>
          <t>Universal Pictures</t>
        </is>
      </c>
      <c r="J451" s="127" t="n">
        <v>2022</v>
      </c>
      <c r="K451" s="35">
        <f>ROW(K451)-1</f>
        <v/>
      </c>
      <c r="L451" s="62" t="b">
        <v>0</v>
      </c>
      <c r="M451" s="128" t="inlineStr">
        <is>
          <t>Enjoyable holiday action movie, David Harbour and John Leguizamo stand out with their performances. While not quite at the level of Die Hard or Home Alone, Violent Night stands out on it's own.</t>
        </is>
      </c>
      <c r="N451" s="37" t="inlineStr">
        <is>
          <t>When a team of mercenaries breaks into a wealthy family compound on Christmas Eve, taking everyone inside hostage, the team isn’t prepared for a surprise combatant: Santa Claus is on the grounds, and he’s about to show why this Nick is no saint.</t>
        </is>
      </c>
      <c r="O451" s="38" t="inlineStr">
        <is>
          <t>https://image.tmdb.org/t/p/w500/e8CpMgdyihz9Td7amQDqubPuzfN.jpg</t>
        </is>
      </c>
      <c r="P451"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51" s="40" t="inlineStr">
        <is>
          <t>Tommy Wirkola</t>
        </is>
      </c>
      <c r="R451" s="41" t="inlineStr">
        <is>
          <t>[{"Source": "Internet Movie Database", "Value": "6.7/10"}, {"Source": "Rotten Tomatoes", "Value": "74%"}, {"Source": "Metacritic", "Value": "55/100"}]</t>
        </is>
      </c>
      <c r="S451" s="42" t="inlineStr">
        <is>
          <t>75,734,910</t>
        </is>
      </c>
      <c r="T451" s="43" t="inlineStr">
        <is>
          <t>R</t>
        </is>
      </c>
      <c r="U451" s="44" t="inlineStr">
        <is>
          <t>111</t>
        </is>
      </c>
      <c r="V451" s="45"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51" s="46" t="inlineStr">
        <is>
          <t>20,000,000</t>
        </is>
      </c>
      <c r="X451" s="35" t="n">
        <v>899112</v>
      </c>
      <c r="Y451" s="35" t="inlineStr">
        <is>
          <t>[736526, 653851, 955991, 877703, 661374, 1019836, 1053419, 436270, 947938, 929340, 987758, 551271, 740952, 315162, 676547, 505642, 724495, 593643, 852096, 573171]</t>
        </is>
      </c>
      <c r="Z451" s="35" t="inlineStr">
        <is>
          <t>74%</t>
        </is>
      </c>
      <c r="AA451" s="35" t="inlineStr">
        <is>
          <t>6.7/10</t>
        </is>
      </c>
      <c r="AB451" s="35" t="inlineStr">
        <is>
          <t>55/100</t>
        </is>
      </c>
      <c r="AC451" s="35" t="inlineStr">
        <is>
          <t>https://www.youtube.com/embed/a53e4HHnx_s</t>
        </is>
      </c>
      <c r="AD451" s="62" t="inlineStr">
        <is>
          <t>US</t>
        </is>
      </c>
      <c r="AE451" s="62" t="n">
        <v>1731215633548</v>
      </c>
    </row>
    <row r="452" ht="14.25" customHeight="1" s="170">
      <c r="A452" s="121" t="inlineStr">
        <is>
          <t>Eight Men Out</t>
        </is>
      </c>
      <c r="B452" s="122" t="n">
        <v>82</v>
      </c>
      <c r="C452" s="123" t="n"/>
      <c r="D452" s="140" t="n"/>
      <c r="E452" s="124" t="inlineStr">
        <is>
          <t>Sports</t>
        </is>
      </c>
      <c r="F452" s="125" t="inlineStr">
        <is>
          <t>Drama</t>
        </is>
      </c>
      <c r="G452" s="31" t="n"/>
      <c r="H452" s="32" t="n"/>
      <c r="I452" s="126" t="inlineStr">
        <is>
          <t>Orion Pictures</t>
        </is>
      </c>
      <c r="J452" s="127" t="n">
        <v>1988</v>
      </c>
      <c r="K452" s="35">
        <f>ROW(K452)-1</f>
        <v/>
      </c>
      <c r="L452" s="62" t="b">
        <v>0</v>
      </c>
      <c r="M452" s="128" t="n"/>
      <c r="N452" s="76"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52" s="95" t="inlineStr">
        <is>
          <t>https://image.tmdb.org/t/p/w500/hOdMoFnP6cPh1JKoIgyacWJmU1f.jpg</t>
        </is>
      </c>
      <c r="P452" s="96"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52" s="97" t="inlineStr">
        <is>
          <t>John Sayles</t>
        </is>
      </c>
      <c r="R452" s="41" t="inlineStr">
        <is>
          <t>[{"Source": "Internet Movie Database", "Value": "7.2/10"}, {"Source": "Rotten Tomatoes", "Value": "87%"}, {"Source": "Metacritic", "Value": "71/100"}]</t>
        </is>
      </c>
      <c r="S452" s="72" t="inlineStr">
        <is>
          <t>5,700,000</t>
        </is>
      </c>
      <c r="T452" s="99" t="inlineStr">
        <is>
          <t>PG</t>
        </is>
      </c>
      <c r="U452" s="100" t="inlineStr">
        <is>
          <t>120</t>
        </is>
      </c>
      <c r="V452" s="82" t="inlineStr">
        <is>
          <t>{"link": "https://www.themoviedb.org/movie/13554-eight-men-out/watch?locale=CA",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52" s="46" t="inlineStr">
        <is>
          <t>6,100,000</t>
        </is>
      </c>
      <c r="X452" s="35" t="n">
        <v>13554</v>
      </c>
      <c r="Y452" s="35" t="inlineStr">
        <is>
          <t>[287, 31938, 19258, 495843, 26723, 91683, 30653, 74711, 42569, 148077, 13571, 44641, 181133, 920872, 24276, 2891, 22414, 20763, 2321, 5693]</t>
        </is>
      </c>
      <c r="Z452" s="35" t="inlineStr">
        <is>
          <t>87%</t>
        </is>
      </c>
      <c r="AA452" s="35" t="inlineStr">
        <is>
          <t>7.2/10</t>
        </is>
      </c>
      <c r="AB452" s="35" t="inlineStr">
        <is>
          <t>71/100</t>
        </is>
      </c>
      <c r="AC452" s="35" t="inlineStr">
        <is>
          <t>https://www.youtube.com/embed/A1NFDfHL-D8</t>
        </is>
      </c>
      <c r="AD452" s="62" t="inlineStr">
        <is>
          <t>US</t>
        </is>
      </c>
      <c r="AE452" s="62" t="n">
        <v>1731215633548</v>
      </c>
    </row>
    <row r="453" ht="14.25" customHeight="1" s="170">
      <c r="A453" s="121" t="inlineStr">
        <is>
          <t>Pom Poko</t>
        </is>
      </c>
      <c r="B453" s="122" t="n">
        <v>82</v>
      </c>
      <c r="C453" s="123" t="inlineStr">
        <is>
          <t>Studio Ghibli</t>
        </is>
      </c>
      <c r="D453" s="140" t="n"/>
      <c r="E453" s="124" t="inlineStr">
        <is>
          <t>Animated</t>
        </is>
      </c>
      <c r="F453" s="125" t="inlineStr">
        <is>
          <t>Anime</t>
        </is>
      </c>
      <c r="G453" s="31" t="n"/>
      <c r="H453" s="32" t="n"/>
      <c r="I453" s="126" t="inlineStr">
        <is>
          <t>Studio Ghibli</t>
        </is>
      </c>
      <c r="J453" s="127" t="n">
        <v>1994</v>
      </c>
      <c r="K453" s="35">
        <f>ROW(K453)-1</f>
        <v/>
      </c>
      <c r="L453" s="62" t="b">
        <v>0</v>
      </c>
      <c r="M453" s="128" t="inlineStr">
        <is>
          <t>Effectively delivers a heartbreaking message by wrapping it in the fun and party of the cheerful Tanuki. Great animation, some fun jokes and visuals, and a very good story.</t>
        </is>
      </c>
      <c r="N453"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53" s="38" t="inlineStr">
        <is>
          <t>https://image.tmdb.org/t/p/w500/zat2MMhejQyJJN6CucLI9Or9kdo.jpg</t>
        </is>
      </c>
      <c r="P453"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53" s="40" t="inlineStr">
        <is>
          <t>Isao Takahata</t>
        </is>
      </c>
      <c r="R453" s="41" t="inlineStr">
        <is>
          <t>[{"Source": "Internet Movie Database", "Value": "7.2/10"}, {"Source": "Rotten Tomatoes", "Value": "86%"}, {"Source": "Metacritic", "Value": "77/100"}]</t>
        </is>
      </c>
      <c r="S453" s="111" t="inlineStr">
        <is>
          <t>0</t>
        </is>
      </c>
      <c r="T453" s="43" t="inlineStr">
        <is>
          <t>PG</t>
        </is>
      </c>
      <c r="U453" s="44" t="inlineStr">
        <is>
          <t>119</t>
        </is>
      </c>
      <c r="V453" s="45" t="inlineStr">
        <is>
          <t>{"link": "https://www.themoviedb.org/movie/15283/watch?locale=CA",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53" s="75" t="inlineStr">
        <is>
          <t>0</t>
        </is>
      </c>
      <c r="X453" s="35" t="n">
        <v>15283</v>
      </c>
      <c r="Y453" s="35" t="inlineStr">
        <is>
          <t>[16198, 37797, 52686, 37933, 11621, 21057, 12429, 46592, 55892, 390433, 554311, 53211, 63327, 410220, 119441, 829920, 608826, 51943, 504599, 660856]</t>
        </is>
      </c>
      <c r="Z453" s="35" t="inlineStr">
        <is>
          <t>86%</t>
        </is>
      </c>
      <c r="AA453" s="35" t="inlineStr">
        <is>
          <t>7.2/10</t>
        </is>
      </c>
      <c r="AB453" s="35" t="inlineStr">
        <is>
          <t>77/100</t>
        </is>
      </c>
      <c r="AC453" s="35" t="inlineStr">
        <is>
          <t>https://www.youtube.com/embed/KUBqMHPy3bI</t>
        </is>
      </c>
      <c r="AD453" s="62" t="inlineStr">
        <is>
          <t>JP</t>
        </is>
      </c>
      <c r="AE453" s="62" t="n">
        <v>1731215633548</v>
      </c>
    </row>
    <row r="454" ht="14.25" customHeight="1" s="170">
      <c r="A454" s="121" t="inlineStr">
        <is>
          <t>The Pirates! Band of Misfits</t>
        </is>
      </c>
      <c r="B454" s="122" t="n">
        <v>82</v>
      </c>
      <c r="C454" s="123" t="inlineStr">
        <is>
          <t>Aardman Animation</t>
        </is>
      </c>
      <c r="D454" s="140" t="n"/>
      <c r="E454" s="124" t="inlineStr">
        <is>
          <t>Animated</t>
        </is>
      </c>
      <c r="F454" s="125" t="inlineStr">
        <is>
          <t>Stop-Motion</t>
        </is>
      </c>
      <c r="G454" s="31" t="n"/>
      <c r="H454" s="32" t="n"/>
      <c r="I454" s="126" t="inlineStr">
        <is>
          <t>Columbia Pictures</t>
        </is>
      </c>
      <c r="J454" s="127" t="n">
        <v>2012</v>
      </c>
      <c r="K454" s="35">
        <f>ROW(K454)-1</f>
        <v/>
      </c>
      <c r="L454" s="62" t="b">
        <v>0</v>
      </c>
      <c r="M454" s="12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54" s="83" t="inlineStr">
        <is>
          <t>The enthusiastic Pirate Captain, along with his rag-tag crew, sets out to beat his bitter rivals. The chaotic adventure takes them from exotic shores to Victorian London, and from a haplessly smitten scientist to a diabolical queen.</t>
        </is>
      </c>
      <c r="O454" s="84" t="inlineStr">
        <is>
          <t>https://image.tmdb.org/t/p/w500/bkLeXPDP6sramrTiF5W7TzUl4t0.jpg</t>
        </is>
      </c>
      <c r="P454" s="85"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54" s="86" t="inlineStr">
        <is>
          <t>Peter Lord</t>
        </is>
      </c>
      <c r="R454" s="59" t="inlineStr">
        <is>
          <t>[{"Source": "Internet Movie Database", "Value": "6.7/10"}, {"Source": "Rotten Tomatoes", "Value": "87%"}, {"Source": "Metacritic", "Value": "73/100"}]</t>
        </is>
      </c>
      <c r="S454" s="106" t="inlineStr">
        <is>
          <t>123,054,041</t>
        </is>
      </c>
      <c r="T454" s="107" t="inlineStr">
        <is>
          <t>PG</t>
        </is>
      </c>
      <c r="U454" s="108" t="inlineStr">
        <is>
          <t>88</t>
        </is>
      </c>
      <c r="V454" s="89" t="inlineStr">
        <is>
          <t>{"link": "https://www.themoviedb.org/movie/72197-the-pirates-in-an-adventure-with-scientists/watch?locale=CA",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4" s="61" t="inlineStr">
        <is>
          <t>60,000,000</t>
        </is>
      </c>
      <c r="X454" s="35" t="n">
        <v>72197</v>
      </c>
      <c r="Y454" s="35" t="inlineStr">
        <is>
          <t>[130966, 9452, 227968, 493101, 41477, 15716, 321620, 628483, 553668, 338984, 99037, 14422, 115871, 298167, 305439, 155219, 8198, 64288, 51052]</t>
        </is>
      </c>
      <c r="Z454" s="35" t="inlineStr">
        <is>
          <t>87%</t>
        </is>
      </c>
      <c r="AA454" s="35" t="inlineStr">
        <is>
          <t>6.7/10</t>
        </is>
      </c>
      <c r="AB454" s="35" t="inlineStr">
        <is>
          <t>73/100</t>
        </is>
      </c>
      <c r="AC454" s="35" t="inlineStr">
        <is>
          <t>https://www.youtube.com/embed/7qNuS8KauZc</t>
        </is>
      </c>
      <c r="AD454" s="62" t="inlineStr">
        <is>
          <t>GB</t>
        </is>
      </c>
      <c r="AE454" s="62" t="n">
        <v>1731215633548</v>
      </c>
    </row>
    <row r="455" ht="14.25" customHeight="1" s="170">
      <c r="A455" s="121" t="inlineStr">
        <is>
          <t>Labyrinth</t>
        </is>
      </c>
      <c r="B455" s="122" t="n">
        <v>82</v>
      </c>
      <c r="C455" s="123" t="n"/>
      <c r="D455" s="140" t="n"/>
      <c r="E455" s="124" t="inlineStr">
        <is>
          <t>Fantasy</t>
        </is>
      </c>
      <c r="F455" s="125" t="inlineStr">
        <is>
          <t>Musical</t>
        </is>
      </c>
      <c r="G455" s="31" t="n"/>
      <c r="H455" s="32" t="n"/>
      <c r="I455" s="126" t="inlineStr">
        <is>
          <t>TriStar Pictures</t>
        </is>
      </c>
      <c r="J455" s="127" t="n">
        <v>1986</v>
      </c>
      <c r="K455" s="35">
        <f>ROW(K455)-1</f>
        <v/>
      </c>
      <c r="L455" s="62" t="b">
        <v>0</v>
      </c>
      <c r="M455" s="12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55" s="76"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55" s="95" t="inlineStr">
        <is>
          <t>https://image.tmdb.org/t/p/w500/hbSdA1DmNA9IlfVoqJkIWYF2oYm.jpg</t>
        </is>
      </c>
      <c r="P455" s="96"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55" s="97" t="inlineStr">
        <is>
          <t>Jim Henson</t>
        </is>
      </c>
      <c r="R455" s="114" t="inlineStr">
        <is>
          <t>[{"Source": "Internet Movie Database", "Value": "7.3/10"}, {"Source": "Rotten Tomatoes", "Value": "77%"}, {"Source": "Metacritic", "Value": "50/100"}]</t>
        </is>
      </c>
      <c r="S455" s="98" t="inlineStr">
        <is>
          <t>12,729,917</t>
        </is>
      </c>
      <c r="T455" s="99" t="inlineStr">
        <is>
          <t>PG</t>
        </is>
      </c>
      <c r="U455" s="100" t="inlineStr">
        <is>
          <t>102</t>
        </is>
      </c>
      <c r="V455" s="82" t="inlineStr">
        <is>
          <t>{"link": "https://www.themoviedb.org/movie/13597-labyrinth/watch?locale=CA",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"ads": [{"logo_path": "/zLYr7OPvpskMA4S79E3vlCi71iC.jpg", "provider_id": 73, "provider_name": "Tubi TV", "display_priority": 19}]}</t>
        </is>
      </c>
      <c r="W455" s="101" t="inlineStr">
        <is>
          <t>25,000,000</t>
        </is>
      </c>
      <c r="X455" s="35" t="n">
        <v>13597</v>
      </c>
      <c r="Y455" s="35" t="inlineStr">
        <is>
          <t>[11639, 553600, 34584, 1832, 9994, 11654, 2749, 8856, 10150, 792, 6978, 1547, 29161, 9697, 11811, 1648, 11976, 46138, 72660, 965]</t>
        </is>
      </c>
      <c r="Z455" s="35" t="inlineStr">
        <is>
          <t>77%</t>
        </is>
      </c>
      <c r="AA455" s="35" t="inlineStr">
        <is>
          <t>7.3/10</t>
        </is>
      </c>
      <c r="AB455" s="35" t="inlineStr">
        <is>
          <t>50/100</t>
        </is>
      </c>
      <c r="AC455" s="35" t="inlineStr">
        <is>
          <t>https://www.youtube.com/embed/AXemGGHRr3M</t>
        </is>
      </c>
      <c r="AD455" s="62" t="inlineStr">
        <is>
          <t>GB</t>
        </is>
      </c>
      <c r="AE455" s="62" t="n">
        <v>1731275792804</v>
      </c>
    </row>
    <row r="456" ht="14.25" customHeight="1" s="170">
      <c r="A456" s="121" t="inlineStr">
        <is>
          <t>Sonic the Hedgehog 3</t>
        </is>
      </c>
      <c r="B456" s="122" t="n">
        <v>82</v>
      </c>
      <c r="C456" s="123" t="inlineStr">
        <is>
          <t>Sonic the Hedgehog</t>
        </is>
      </c>
      <c r="D456" s="140" t="n"/>
      <c r="E456" s="124" t="inlineStr">
        <is>
          <t>Comedy</t>
        </is>
      </c>
      <c r="F456" s="125" t="inlineStr">
        <is>
          <t>Video Game</t>
        </is>
      </c>
      <c r="G456" s="31" t="n"/>
      <c r="H456" s="32" t="n"/>
      <c r="I456" s="126" t="inlineStr">
        <is>
          <t>Paramount Pictures</t>
        </is>
      </c>
      <c r="J456" s="127" t="n">
        <v>2024</v>
      </c>
      <c r="K456" s="35">
        <f>ROW(K456)-1</f>
        <v/>
      </c>
      <c r="L456" s="62" t="b">
        <v>0</v>
      </c>
      <c r="M456" s="128"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56" s="37"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56" s="38" t="inlineStr">
        <is>
          <t>https://image.tmdb.org/t/p/w500/mubt4bnVfpJ5lBMq93DidEuMkJr.jpg</t>
        </is>
      </c>
      <c r="P456" s="39"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56" s="40" t="inlineStr">
        <is>
          <t>Jeff Fowler</t>
        </is>
      </c>
      <c r="R456" s="41" t="inlineStr">
        <is>
          <t>[{"Source": "Internet Movie Database", "Value": "6.9/10"}, {"Source": "Rotten Tomatoes", "Value": "85%"}, {"Source": "Metacritic", "Value": "56/100"}]</t>
        </is>
      </c>
      <c r="S456" s="42" t="inlineStr">
        <is>
          <t>492,162,604</t>
        </is>
      </c>
      <c r="T456" s="43" t="inlineStr">
        <is>
          <t>PG</t>
        </is>
      </c>
      <c r="U456" s="44" t="inlineStr">
        <is>
          <t>110</t>
        </is>
      </c>
      <c r="V456" s="45" t="inlineStr">
        <is>
          <t>{"link": "https://www.themoviedb.org/movie/939243-sonic-the-hedgehog-3/watch?locale=CA",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6" s="46" t="inlineStr">
        <is>
          <t>122,000,000</t>
        </is>
      </c>
      <c r="X456" s="35" t="n">
        <v>939243</v>
      </c>
      <c r="Y456" s="35" t="inlineStr">
        <is>
          <t>[762509, 1241982, 539972, 1160956, 927342, 845781, 197764, 558449, 1059128, 993710, 675353, 822119, 426063, 912649, 1156593, 844613, 454626, 823219, 1126166, 1147416]</t>
        </is>
      </c>
      <c r="Z456" s="35" t="inlineStr">
        <is>
          <t>85%</t>
        </is>
      </c>
      <c r="AA456" s="35" t="inlineStr">
        <is>
          <t>6.9/10</t>
        </is>
      </c>
      <c r="AB456" s="35" t="inlineStr">
        <is>
          <t>56/100</t>
        </is>
      </c>
      <c r="AC456" s="35" t="inlineStr">
        <is>
          <t>https://www.youtube.com/embed/LH1J1EbqCaI</t>
        </is>
      </c>
      <c r="AD456" s="62" t="inlineStr">
        <is>
          <t>US</t>
        </is>
      </c>
      <c r="AE456" s="62" t="inlineStr">
        <is>
          <t>1735534509817</t>
        </is>
      </c>
    </row>
    <row r="457" ht="14.25" customHeight="1" s="170">
      <c r="A457" s="121" t="inlineStr">
        <is>
          <t>Warm Bodies</t>
        </is>
      </c>
      <c r="B457" s="122" t="n">
        <v>82</v>
      </c>
      <c r="C457" s="123" t="n"/>
      <c r="D457" s="140" t="n"/>
      <c r="E457" s="124" t="inlineStr">
        <is>
          <t>RomCom</t>
        </is>
      </c>
      <c r="F457" s="125" t="n"/>
      <c r="G457" s="31" t="n"/>
      <c r="H457" s="32" t="n"/>
      <c r="I457" s="126" t="inlineStr">
        <is>
          <t>Lionsgate</t>
        </is>
      </c>
      <c r="J457" s="127" t="n">
        <v>2013</v>
      </c>
      <c r="K457" s="35">
        <f>ROW(K457)-1</f>
        <v/>
      </c>
      <c r="L457" s="62" t="b">
        <v>0</v>
      </c>
      <c r="M457" s="128"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57" s="37" t="inlineStr">
        <is>
          <t>After a zombie becomes involved with the girlfriend of one of his victims, their romance sets in motion a sequence of events that might transform the entire lifeless world.</t>
        </is>
      </c>
      <c r="O457" s="38" t="inlineStr">
        <is>
          <t>https://image.tmdb.org/t/p/w500/8XAX6KaqNGcLXcwoDwxyU0bxhxm.jpg</t>
        </is>
      </c>
      <c r="P457" s="39"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57" s="40" t="inlineStr">
        <is>
          <t>Jonathan Levine</t>
        </is>
      </c>
      <c r="R457" s="41" t="inlineStr">
        <is>
          <t>[{"Source": "Internet Movie Database", "Value": "6.8/10"}, {"Source": "Rotten Tomatoes", "Value": "81%"}, {"Source": "Metacritic", "Value": "60/100"}]</t>
        </is>
      </c>
      <c r="S457" s="42" t="inlineStr">
        <is>
          <t>117,000,000</t>
        </is>
      </c>
      <c r="T457" s="43" t="inlineStr">
        <is>
          <t>PG-13</t>
        </is>
      </c>
      <c r="U457" s="44" t="inlineStr">
        <is>
          <t>97</t>
        </is>
      </c>
      <c r="V457" s="45" t="inlineStr">
        <is>
          <t>{"link": "https://www.themoviedb.org/movie/82654-warm-bodies/watch?locale=CA",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"/o4OqlMLb3ZjhK7OwR4qvxiZKOXf.jpg", "provider_id": 2358, "provider_name": "Lionsgate+ Amazon Channels", "display_priority": 127}],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57" s="46" t="inlineStr">
        <is>
          <t>35,000,000</t>
        </is>
      </c>
      <c r="X457" s="35" t="n">
        <v>82654</v>
      </c>
      <c r="Y457" s="35" t="inlineStr">
        <is>
          <t>[14451, 52520, 132232, 46529, 82693, 109491, 60304, 10138, 150117, 124459, 82690, 109421, 81005, 76640, 97051, 82682, 1930, 83542, 22970, 71679]</t>
        </is>
      </c>
      <c r="Z457" s="35" t="inlineStr">
        <is>
          <t>81%</t>
        </is>
      </c>
      <c r="AA457" s="35" t="inlineStr">
        <is>
          <t>6.8/10</t>
        </is>
      </c>
      <c r="AB457" s="35" t="inlineStr">
        <is>
          <t>60/100</t>
        </is>
      </c>
      <c r="AC457" s="35" t="inlineStr">
        <is>
          <t>https://www.youtube.com/embed/x3ErWNBX9Rc</t>
        </is>
      </c>
      <c r="AD457" s="62" t="inlineStr">
        <is>
          <t>US</t>
        </is>
      </c>
      <c r="AE457" s="62" t="inlineStr">
        <is>
          <t>1737917254697</t>
        </is>
      </c>
    </row>
    <row r="458" ht="14.25" customHeight="1" s="170">
      <c r="A458" s="121" t="inlineStr">
        <is>
          <t>Companion</t>
        </is>
      </c>
      <c r="B458" s="122" t="n">
        <v>82</v>
      </c>
      <c r="C458" s="123" t="n"/>
      <c r="D458" s="140" t="n"/>
      <c r="E458" s="124" t="inlineStr">
        <is>
          <t>Sci-Fi</t>
        </is>
      </c>
      <c r="F458" s="125" t="inlineStr">
        <is>
          <t>Thriller</t>
        </is>
      </c>
      <c r="G458" s="31" t="n"/>
      <c r="H458" s="32" t="n"/>
      <c r="I458" s="126" t="inlineStr">
        <is>
          <t>New Line Cinema</t>
        </is>
      </c>
      <c r="J458" s="127" t="n">
        <v>2025</v>
      </c>
      <c r="K458" s="35">
        <f>ROW(K458)-1</f>
        <v/>
      </c>
      <c r="L458" s="62" t="b">
        <v>0</v>
      </c>
      <c r="M458" s="128"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58" s="83"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58" s="84" t="inlineStr">
        <is>
          <t>https://image.tmdb.org/t/p/w500/oCoTgC3UyWGfyQ9thE10ulWR7bn.jpg</t>
        </is>
      </c>
      <c r="P458" s="85" t="inlineStr">
        <is>
          <t>Sophie Thatcher, Jack Quaid, Lukas Gage, Megan Suri, Harvey Guillén, Rupert Friend, Jaboukie Young-White, Matthew J. McCarthy, Marc Menchaca, Woody Fu, Ashley Lambert</t>
        </is>
      </c>
      <c r="Q458" s="86" t="inlineStr">
        <is>
          <t>Drew Hancock</t>
        </is>
      </c>
      <c r="R458" s="59" t="inlineStr">
        <is>
          <t>[{"Source": "Internet Movie Database", "Value": "6.9/10"}, {"Source": "Rotten Tomatoes", "Value": "93%"}, {"Source": "Metacritic", "Value": "70/100"}]</t>
        </is>
      </c>
      <c r="S458" s="106" t="inlineStr">
        <is>
          <t>36,709,101</t>
        </is>
      </c>
      <c r="T458" s="107" t="inlineStr">
        <is>
          <t>R</t>
        </is>
      </c>
      <c r="U458" s="108" t="inlineStr">
        <is>
          <t>97</t>
        </is>
      </c>
      <c r="V458" s="89" t="inlineStr">
        <is>
          <t>{"link": "https://www.themoviedb.org/movie/1084199-companion/watch?locale=CA",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458" s="61" t="inlineStr">
        <is>
          <t>10,000,000</t>
        </is>
      </c>
      <c r="X458" s="35" t="n">
        <v>1084199</v>
      </c>
      <c r="Y458" s="35" t="inlineStr">
        <is>
          <t>[710295, 950396, 696506, 1405338, 1140535, 549509, 1195506, 661539, 1126166, 1226406, 774370, 1138194, 1160956, 1124620, 1064213, 1302916, 777443, 822119, 1000837, 1013850]</t>
        </is>
      </c>
      <c r="Z458" s="35" t="inlineStr">
        <is>
          <t>93%</t>
        </is>
      </c>
      <c r="AA458" s="35" t="inlineStr">
        <is>
          <t>6.9/10</t>
        </is>
      </c>
      <c r="AB458" s="35" t="inlineStr">
        <is>
          <t>70/100</t>
        </is>
      </c>
      <c r="AC458" s="35" t="inlineStr">
        <is>
          <t>https://www.youtube.com/embed/Qr_kX0D3DNA</t>
        </is>
      </c>
      <c r="AD458" s="62" t="inlineStr">
        <is>
          <t>US</t>
        </is>
      </c>
      <c r="AE458" s="62" t="inlineStr">
        <is>
          <t>1740161272672</t>
        </is>
      </c>
    </row>
    <row r="459" ht="14.25" customHeight="1" s="170">
      <c r="A459" s="121" t="inlineStr">
        <is>
          <t>Ready or Not</t>
        </is>
      </c>
      <c r="B459" s="122" t="n">
        <v>82</v>
      </c>
      <c r="C459" s="123" t="n"/>
      <c r="D459" s="140" t="n"/>
      <c r="E459" s="124" t="inlineStr">
        <is>
          <t>Horror</t>
        </is>
      </c>
      <c r="F459" s="125" t="n"/>
      <c r="G459" s="31" t="n"/>
      <c r="H459" s="32" t="n"/>
      <c r="I459" s="126" t="inlineStr">
        <is>
          <t>20th Century Studios</t>
        </is>
      </c>
      <c r="J459" s="127" t="n">
        <v>2019</v>
      </c>
      <c r="K459" s="35">
        <f>ROW(K459)-1</f>
        <v/>
      </c>
      <c r="L459" s="62" t="b">
        <v>0</v>
      </c>
      <c r="M459" s="128"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59" s="37" t="inlineStr">
        <is>
          <t>A young bride's wedding night turns into her worst nightmare when her ridiculously rich in-laws force her to play a gruesome game of hide-and-seek.</t>
        </is>
      </c>
      <c r="O459" s="38" t="inlineStr">
        <is>
          <t>https://image.tmdb.org/t/p/w500/oJD9KQFoObZmxAS1je56SIFVNJt.jpg</t>
        </is>
      </c>
      <c r="P459"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59" s="40" t="inlineStr">
        <is>
          <t>Tyler Gillett, Matt Bettinelli-Olpin</t>
        </is>
      </c>
      <c r="R459" s="41" t="inlineStr">
        <is>
          <t>[{"Source": "Internet Movie Database", "Value": "6.8/10"}, {"Source": "Rotten Tomatoes", "Value": "89%"}, {"Source": "Metacritic", "Value": "64/100"}]</t>
        </is>
      </c>
      <c r="S459" s="42" t="inlineStr">
        <is>
          <t>57,600,000</t>
        </is>
      </c>
      <c r="T459" s="43" t="inlineStr">
        <is>
          <t>R</t>
        </is>
      </c>
      <c r="U459" s="44" t="inlineStr">
        <is>
          <t>95</t>
        </is>
      </c>
      <c r="V459" s="45" t="inlineStr">
        <is>
          <t>{"link": "https://www.themoviedb.org/movie/567609-ready-or-not/watch?locale=CA",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59" s="46" t="inlineStr">
        <is>
          <t>6,000,000</t>
        </is>
      </c>
      <c r="X459" s="35" t="n">
        <v>567609</v>
      </c>
      <c r="Y459" s="35" t="inlineStr">
        <is>
          <t>[417384, 599975, 419479, 474350, 530385, 429733, 227700, 521777, 539892, 384018, 540901, 501170, 7445, 471506, 522627, 524251, 419704, 1052280, 546554, 487680]</t>
        </is>
      </c>
      <c r="Z459" s="35" t="inlineStr">
        <is>
          <t>89%</t>
        </is>
      </c>
      <c r="AA459" s="35" t="inlineStr">
        <is>
          <t>6.8/10</t>
        </is>
      </c>
      <c r="AB459" s="35" t="inlineStr">
        <is>
          <t>64/100</t>
        </is>
      </c>
      <c r="AC459" s="35" t="inlineStr">
        <is>
          <t>https://www.youtube.com/embed/ZtYTwUxhAoI</t>
        </is>
      </c>
      <c r="AD459" s="62" t="inlineStr">
        <is>
          <t>US</t>
        </is>
      </c>
      <c r="AE459" s="62" t="inlineStr">
        <is>
          <t>1748278547553</t>
        </is>
      </c>
    </row>
    <row r="460" ht="14.25" customHeight="1" s="170">
      <c r="A460" s="121" t="inlineStr">
        <is>
          <t>Clueless</t>
        </is>
      </c>
      <c r="B460" s="122" t="n">
        <v>82</v>
      </c>
      <c r="C460" s="123" t="n"/>
      <c r="D460" s="140" t="n"/>
      <c r="E460" s="124" t="inlineStr">
        <is>
          <t>RomCom</t>
        </is>
      </c>
      <c r="F460" s="125" t="n"/>
      <c r="G460" s="31" t="n"/>
      <c r="H460" s="32" t="n"/>
      <c r="I460" s="126" t="inlineStr">
        <is>
          <t>Paramount Pictures</t>
        </is>
      </c>
      <c r="J460" s="127" t="n">
        <v>1995</v>
      </c>
      <c r="K460" s="35">
        <f>ROW(K460)-1</f>
        <v/>
      </c>
      <c r="L460" s="62" t="b">
        <v>0</v>
      </c>
      <c r="M460" s="128" t="inlineStr">
        <is>
          <t>A very enjoyable RomCom that has clearly had a large influence on the genre going forward into the 21st century. There are a lot of funny moments, and some very good performances, especially Alicia Silverstone, Paul Rudd and Brittany Murphy. Feels like it is better at capturing the high school life than most movies. It's hard to write and perform an airhead, rich character and still make her likable, but they managed to pull it off.</t>
        </is>
      </c>
      <c r="N460" s="76" t="inlineStr">
        <is>
          <t>Shallow, rich and socially successful Cher is at the top of her Beverly Hills high school's pecking scale. Seeing herself as a matchmaker, Cher first coaxes two teachers into dating each other. Emboldened by her success, she decides to give hopelessly klutzy new student Tai a makeover. When Tai becomes more popular than she is, Cher realizes that her disapproving ex-stepbrother was right about how misguided she was -- and falls for him.</t>
        </is>
      </c>
      <c r="O460" s="95" t="inlineStr">
        <is>
          <t>https://image.tmdb.org/t/p/w500/8AwVTcgpTnmeOs4TdTWqcFDXEsA.jpg</t>
        </is>
      </c>
      <c r="P460" s="96" t="inlineStr">
        <is>
          <t>Alicia Silverstone, Stacey Dash, Brittany Murphy, Paul Rudd, Donald Faison, Elisa Donovan, Breckin Meyer, Jeremy Sisto, Dan Hedaya, Aida Linares, Wallace Shawn, Twink Caplan, Justin Walker, Sabastian Rashidi, Herb Hall, Julie Brown, Susan Mohun, Nicole Bilderback, Ron Orbach, Sean Holland, Roger Kabler, Jace Alexander, Josh Lozoff, Carl Gottlieb, Joseph D. Reitman, Anthony Beninati, Micki Duran, Gregg Russell, Jermaine Montell, Danielle Eckert, Amy Heckerling, Michael Klesic, Sam Maccarone, Monica Eva Foster</t>
        </is>
      </c>
      <c r="Q460" s="97" t="inlineStr">
        <is>
          <t>Amy Heckerling</t>
        </is>
      </c>
      <c r="R460" s="41" t="inlineStr">
        <is>
          <t>[{"Source": "Internet Movie Database", "Value": "6.9/10"}, {"Source": "Metacritic", "Value": "71/100"}]</t>
        </is>
      </c>
      <c r="S460" s="98" t="inlineStr">
        <is>
          <t>56,631,572</t>
        </is>
      </c>
      <c r="T460" s="99" t="inlineStr">
        <is>
          <t>PG-13</t>
        </is>
      </c>
      <c r="U460" s="100" t="inlineStr">
        <is>
          <t>97</t>
        </is>
      </c>
      <c r="V460" s="82" t="inlineStr">
        <is>
          <t>{"link": "https://www.themoviedb.org/movie/9603-clueless/watch?locale=CA", "flatrate": [{"logo_path": "/pbpMk2JmcoNnQwx5JGpXngfoWtp.jpg", "provider_id": 8, "provider_name": "Netflix", "display_priority": 0}, {"logo_path": "/97yvRBw1GzX7fXprcF80er19ot.jpg", "provider_id": 337, "provider_name": "Disney Plus", "display_priority": 1}, {"logo_path": "/hExO4PtimLIYn3kBOrzsejNv7cT.jpg", "provider_id": 582, "provider_name": "Paramount+ Amazon Channel", "display_priority": 11},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0" s="101" t="inlineStr">
        <is>
          <t>12,000,000</t>
        </is>
      </c>
      <c r="X460" s="35" t="n">
        <v>9603</v>
      </c>
      <c r="Y460" s="35" t="inlineStr">
        <is>
          <t>[10625, 8835, 4951, 33408, 14926, 9377, 15144, 10096, 796, 26355, 51481, 20048, 37735, 12620, 11522, 11156, 9598, 39285, 9849, 2640]</t>
        </is>
      </c>
      <c r="Z460" s="35" t="inlineStr">
        <is>
          <t>N/A</t>
        </is>
      </c>
      <c r="AA460" s="35" t="inlineStr">
        <is>
          <t>6.9/10</t>
        </is>
      </c>
      <c r="AB460" s="35" t="inlineStr">
        <is>
          <t>71/100</t>
        </is>
      </c>
      <c r="AC460" s="35" t="inlineStr">
        <is>
          <t>https://www.youtube.com/embed/KeGqX4GVBZE</t>
        </is>
      </c>
      <c r="AD460" s="62" t="inlineStr">
        <is>
          <t>US</t>
        </is>
      </c>
      <c r="AE460" s="62" t="inlineStr">
        <is>
          <t>1754194637013</t>
        </is>
      </c>
    </row>
    <row r="461" ht="14.25" customHeight="1" s="170">
      <c r="A461" s="121" t="inlineStr">
        <is>
          <t>Ant-Man</t>
        </is>
      </c>
      <c r="B461" s="122" t="n">
        <v>81</v>
      </c>
      <c r="C461" s="123" t="inlineStr">
        <is>
          <t>Marvel</t>
        </is>
      </c>
      <c r="D461" s="140" t="inlineStr">
        <is>
          <t>MCU</t>
        </is>
      </c>
      <c r="E461" s="124" t="inlineStr">
        <is>
          <t>Comic Book</t>
        </is>
      </c>
      <c r="F461" s="125" t="n"/>
      <c r="G461" s="31" t="n"/>
      <c r="H461" s="32" t="n"/>
      <c r="I461" s="126" t="inlineStr">
        <is>
          <t>Disney</t>
        </is>
      </c>
      <c r="J461" s="127" t="n">
        <v>2015</v>
      </c>
      <c r="K461" s="35">
        <f>ROW(K461)-1</f>
        <v/>
      </c>
      <c r="L461" s="62" t="b">
        <v>0</v>
      </c>
      <c r="M461" s="128" t="n"/>
      <c r="N461"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61" s="50" t="inlineStr">
        <is>
          <t>https://image.tmdb.org/t/p/w500/8YxOIPrabqkQCOKKbuxaz9IcqhO.jpg</t>
        </is>
      </c>
      <c r="P461"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61" s="52" t="inlineStr">
        <is>
          <t>Peyton Reed</t>
        </is>
      </c>
      <c r="R461" s="110" t="inlineStr">
        <is>
          <t>[{"Source": "Internet Movie Database", "Value": "7.2/10"}, {"Source": "Rotten Tomatoes", "Value": "83%"}, {"Source": "Metacritic", "Value": "64/100"}]</t>
        </is>
      </c>
      <c r="S461" s="60" t="inlineStr">
        <is>
          <t>519,311,965</t>
        </is>
      </c>
      <c r="T461" s="55" t="inlineStr">
        <is>
          <t>PG-13</t>
        </is>
      </c>
      <c r="U461" s="56" t="inlineStr">
        <is>
          <t>117</t>
        </is>
      </c>
      <c r="V461" s="57" t="inlineStr">
        <is>
          <t>{"link": "https://www.themoviedb.org/movie/102899-ant-man/watch?locale=CA",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61" s="61" t="inlineStr">
        <is>
          <t>130,000,000</t>
        </is>
      </c>
      <c r="X461" s="35" t="n">
        <v>102899</v>
      </c>
      <c r="Y461" s="35" t="inlineStr">
        <is>
          <t>[363088, 271110, 99861, 135397, 87101, 284052, 177677, 166424, 100402, 211672, 118340, 257344, 150540, 76338, 286217, 283995, 293660, 315635, 264660, 158852]</t>
        </is>
      </c>
      <c r="Z461" s="35" t="inlineStr">
        <is>
          <t>83%</t>
        </is>
      </c>
      <c r="AA461" s="35" t="inlineStr">
        <is>
          <t>7.2/10</t>
        </is>
      </c>
      <c r="AB461" s="35" t="inlineStr">
        <is>
          <t>64/100</t>
        </is>
      </c>
      <c r="AC461" s="35" t="inlineStr">
        <is>
          <t>https://www.youtube.com/embed/cx3joJnXydc</t>
        </is>
      </c>
      <c r="AD461" s="62" t="inlineStr">
        <is>
          <t>US</t>
        </is>
      </c>
      <c r="AE461" s="62" t="n">
        <v>1731215633548</v>
      </c>
    </row>
    <row r="462" ht="14.25" customHeight="1" s="170">
      <c r="A462" s="121" t="inlineStr">
        <is>
          <t>Hot Rod</t>
        </is>
      </c>
      <c r="B462" s="122" t="n">
        <v>81</v>
      </c>
      <c r="C462" s="123" t="inlineStr">
        <is>
          <t>Lonely Island</t>
        </is>
      </c>
      <c r="D462" s="140" t="n"/>
      <c r="E462" s="124" t="inlineStr">
        <is>
          <t>Comedy</t>
        </is>
      </c>
      <c r="F462" s="125" t="n"/>
      <c r="G462" s="31" t="n"/>
      <c r="H462" s="32" t="n"/>
      <c r="I462" s="126" t="inlineStr">
        <is>
          <t>Paramount Pictures</t>
        </is>
      </c>
      <c r="J462" s="127" t="n">
        <v>2007</v>
      </c>
      <c r="K462" s="35">
        <f>ROW(K462)-1</f>
        <v/>
      </c>
      <c r="L462" s="62" t="b">
        <v>0</v>
      </c>
      <c r="M462" s="128" t="n"/>
      <c r="N462"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62" s="50" t="inlineStr">
        <is>
          <t>https://image.tmdb.org/t/p/w500/jRkt03dXCVKnbvcQm3ygU1cjg9Y.jpg</t>
        </is>
      </c>
      <c r="P462"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62" s="52" t="inlineStr">
        <is>
          <t>Akiva Schaffer</t>
        </is>
      </c>
      <c r="R462" s="59" t="inlineStr">
        <is>
          <t>[{"Source": "Internet Movie Database", "Value": "6.7/10"}, {"Source": "Rotten Tomatoes", "Value": "39%"}, {"Source": "Metacritic", "Value": "43/100"}]</t>
        </is>
      </c>
      <c r="S462" s="60" t="inlineStr">
        <is>
          <t>14,353,654</t>
        </is>
      </c>
      <c r="T462" s="55" t="inlineStr">
        <is>
          <t>PG-13</t>
        </is>
      </c>
      <c r="U462" s="56" t="inlineStr">
        <is>
          <t>88</t>
        </is>
      </c>
      <c r="V462" s="57" t="inlineStr">
        <is>
          <t>{"link": "https://www.themoviedb.org/movie/10074-hot-rod/watch?locale=CA",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2" s="58" t="inlineStr">
        <is>
          <t>25,000,000</t>
        </is>
      </c>
      <c r="X462" s="35" t="n">
        <v>10074</v>
      </c>
      <c r="Y462" s="35" t="inlineStr">
        <is>
          <t>[22820, 51438, 329556, 10071, 144785, 28227, 82743, 38963, 571632, 1137768, 334495, 604196, 24432, 287689, 17993, 124459, 400090, 59143, 554805, 10442]</t>
        </is>
      </c>
      <c r="Z462" s="35" t="inlineStr">
        <is>
          <t>39%</t>
        </is>
      </c>
      <c r="AA462" s="35" t="inlineStr">
        <is>
          <t>6.7/10</t>
        </is>
      </c>
      <c r="AB462" s="35" t="inlineStr">
        <is>
          <t>43/100</t>
        </is>
      </c>
      <c r="AC462" s="35" t="inlineStr">
        <is>
          <t>https://www.youtube.com/embed/DhdrA9qz79o</t>
        </is>
      </c>
      <c r="AD462" s="62" t="inlineStr">
        <is>
          <t>US</t>
        </is>
      </c>
      <c r="AE462" s="62" t="n">
        <v>1731215633548</v>
      </c>
    </row>
    <row r="463" ht="14.25" customHeight="1" s="170">
      <c r="A463" s="121" t="inlineStr">
        <is>
          <t>Bolt</t>
        </is>
      </c>
      <c r="B463" s="122" t="n">
        <v>81</v>
      </c>
      <c r="C463" s="123" t="inlineStr">
        <is>
          <t>Disney Animation</t>
        </is>
      </c>
      <c r="D463" s="140" t="n"/>
      <c r="E463" s="124" t="inlineStr">
        <is>
          <t>Animated</t>
        </is>
      </c>
      <c r="F463" s="125" t="n"/>
      <c r="G463" s="31" t="n"/>
      <c r="H463" s="32" t="n"/>
      <c r="I463" s="126" t="inlineStr">
        <is>
          <t>Disney</t>
        </is>
      </c>
      <c r="J463" s="127" t="n">
        <v>2008</v>
      </c>
      <c r="K463" s="35">
        <f>ROW(K463)-1</f>
        <v/>
      </c>
      <c r="L463" s="62" t="b">
        <v>0</v>
      </c>
      <c r="M463" s="128" t="n"/>
      <c r="N463" s="83" t="inlineStr">
        <is>
          <t>Bolt is the star of the biggest show in Hollywood. The only problem is, he thinks it's real. After he's accidentally shipped to New York City and separated from Penny, his beloved co-star and owner, Bolt must harness all his "super powers" to find a way home.</t>
        </is>
      </c>
      <c r="O463" s="84" t="inlineStr">
        <is>
          <t>https://image.tmdb.org/t/p/w500/z9VHoUcZ1GiH3f3qYz7Me7Zc1Fd.jpg</t>
        </is>
      </c>
      <c r="P463" s="85"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63" s="86" t="inlineStr">
        <is>
          <t>Chris Williams, Byron Howard</t>
        </is>
      </c>
      <c r="R463" s="59" t="inlineStr">
        <is>
          <t>[{"Source": "Internet Movie Database", "Value": "6.8/10"}, {"Source": "Rotten Tomatoes", "Value": "90%"}, {"Source": "Metacritic", "Value": "67/100"}]</t>
        </is>
      </c>
      <c r="S463" s="60" t="inlineStr">
        <is>
          <t>309,979,994</t>
        </is>
      </c>
      <c r="T463" s="87" t="inlineStr">
        <is>
          <t>PG</t>
        </is>
      </c>
      <c r="U463" s="88" t="inlineStr">
        <is>
          <t>98</t>
        </is>
      </c>
      <c r="V463" s="89" t="inlineStr">
        <is>
          <t>{"link": "https://www.themoviedb.org/movie/13053-bolt/watch?locale=CA",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63" s="61" t="inlineStr">
        <is>
          <t>150,000,000</t>
        </is>
      </c>
      <c r="X463" s="35" t="n">
        <v>13053</v>
      </c>
      <c r="Y463" s="35" t="inlineStr">
        <is>
          <t>[10527, 13027, 22794, 15512, 46195, 10198, 5559, 10340, 7518, 9836, 13179, 6477, 38055, 9982, 18126, 10555, 88751, 1267, 12222, 408]</t>
        </is>
      </c>
      <c r="Z463" s="35" t="inlineStr">
        <is>
          <t>90%</t>
        </is>
      </c>
      <c r="AA463" s="35" t="inlineStr">
        <is>
          <t>6.8/10</t>
        </is>
      </c>
      <c r="AB463" s="35" t="inlineStr">
        <is>
          <t>67/100</t>
        </is>
      </c>
      <c r="AC463" s="35" t="inlineStr">
        <is>
          <t>https://www.youtube.com/embed/T_yzxWNEOu8</t>
        </is>
      </c>
      <c r="AD463" s="62" t="inlineStr">
        <is>
          <t>US</t>
        </is>
      </c>
      <c r="AE463" s="62" t="n">
        <v>1731215633548</v>
      </c>
    </row>
    <row r="464" ht="14.25" customHeight="1" s="170">
      <c r="A464" s="121" t="inlineStr">
        <is>
          <t>It's the Great Pumpkin, Charlie Brown</t>
        </is>
      </c>
      <c r="B464" s="122" t="n">
        <v>81</v>
      </c>
      <c r="C464" s="123" t="inlineStr">
        <is>
          <t>Peanuts</t>
        </is>
      </c>
      <c r="D464" s="140" t="n"/>
      <c r="E464" s="124" t="inlineStr">
        <is>
          <t>Animated</t>
        </is>
      </c>
      <c r="F464" s="125" t="n"/>
      <c r="G464" s="31" t="inlineStr">
        <is>
          <t>Halloween</t>
        </is>
      </c>
      <c r="H464" s="32" t="n"/>
      <c r="I464" s="126" t="inlineStr">
        <is>
          <t>CBS</t>
        </is>
      </c>
      <c r="J464" s="127" t="n">
        <v>1966</v>
      </c>
      <c r="K464" s="35">
        <f>ROW(K464)-1</f>
        <v/>
      </c>
      <c r="L464" s="62" t="b">
        <v>0</v>
      </c>
      <c r="M464" s="128" t="inlineStr">
        <is>
          <t>A halloween classic stuffed with funny Peanuts gags and a good amount of heart. Not quite as good as the Christmas special, but revolutionary for the Halloween special genre, and responsible for some gags that have lasted in pop culture and become iconic.</t>
        </is>
      </c>
      <c r="N464" s="83" t="inlineStr">
        <is>
          <t>Join the Peanuts gang for a timeless adventure as Charlie Brown preps for a party, Snoopy sets his sights on the Red Baron, and Linus patiently awaits a pumpkin patch miracle.</t>
        </is>
      </c>
      <c r="O464" s="84" t="inlineStr">
        <is>
          <t>https://image.tmdb.org/t/p/w500/59wp9OWexYsxlSPHYmVLsl5xlFt.jpg</t>
        </is>
      </c>
      <c r="P464" s="85" t="inlineStr">
        <is>
          <t>Peter Robbins, Christopher Shea, Sally Dryer, Bill Melendez, Cathy Steinberg, Gail DeFaria, Glenn Mendelson, Ann Altieri, Lisa DeFaria</t>
        </is>
      </c>
      <c r="Q464" s="86" t="inlineStr">
        <is>
          <t>Bill Melendez</t>
        </is>
      </c>
      <c r="R464" s="59" t="inlineStr">
        <is>
          <t>[{"Source": "Internet Movie Database", "Value": "8.1/10"}, {"Source": "Rotten Tomatoes", "Value": "90%"}]</t>
        </is>
      </c>
      <c r="S464" s="119" t="inlineStr">
        <is>
          <t>0</t>
        </is>
      </c>
      <c r="T464" s="107" t="inlineStr">
        <is>
          <t>TV-G</t>
        </is>
      </c>
      <c r="U464" s="108" t="inlineStr">
        <is>
          <t>25</t>
        </is>
      </c>
      <c r="V464" s="89" t="inlineStr">
        <is>
          <t>{"link": "https://www.themoviedb.org/movie/13353-it-s-the-great-pumpkin-charlie-brown/watch?locale=CA", "flatrate": [{"logo_path": "/2E03IAZsX4ZaUqM7tXlctEPMGWS.jpg", "provider_id": 350, "provider_name": "Apple TV+", "display_priority": 6}, {"logo_path": "/yFrZVSC4UnDpeIzX2svcRPgV5P5.jpg", "provider_id": 2243, "provider_name": "Apple TV Plus Amazon Channel", "display_priority": 125}]}</t>
        </is>
      </c>
      <c r="W464" s="118" t="inlineStr">
        <is>
          <t>0</t>
        </is>
      </c>
      <c r="X464" s="35" t="n">
        <v>13353</v>
      </c>
      <c r="Y464" s="35" t="inlineStr">
        <is>
          <t>[13479, 51940, 28069, 51528, 40482, 15718, 31732, 84805, 257784, 52952, 55444, 725625, 188079, 9082, 13187, 649802, 15347, 13382, 31112, 198062]</t>
        </is>
      </c>
      <c r="Z464" s="35" t="inlineStr">
        <is>
          <t>90%</t>
        </is>
      </c>
      <c r="AA464" s="35" t="inlineStr">
        <is>
          <t>8.1/10</t>
        </is>
      </c>
      <c r="AB464" s="35" t="inlineStr">
        <is>
          <t>N/A</t>
        </is>
      </c>
      <c r="AC464" s="35" t="inlineStr">
        <is>
          <t>https://www.youtube.com/embed/MLhMSdtQPoc</t>
        </is>
      </c>
      <c r="AD464" s="62" t="inlineStr">
        <is>
          <t>US</t>
        </is>
      </c>
      <c r="AE464" s="62" t="n">
        <v>1731215633548</v>
      </c>
    </row>
    <row r="465" ht="14.25" customHeight="1" s="170">
      <c r="A465" s="121" t="inlineStr">
        <is>
          <t>The Last: Naruto the Movie</t>
        </is>
      </c>
      <c r="B465" s="122" t="n">
        <v>81</v>
      </c>
      <c r="C465" s="123" t="inlineStr">
        <is>
          <t>Naruto</t>
        </is>
      </c>
      <c r="D465" s="140" t="n"/>
      <c r="E465" s="124" t="inlineStr">
        <is>
          <t>Animated</t>
        </is>
      </c>
      <c r="F465" s="125" t="inlineStr">
        <is>
          <t>Anime</t>
        </is>
      </c>
      <c r="G465" s="31" t="n"/>
      <c r="H465" s="32" t="n"/>
      <c r="I465" s="126" t="inlineStr">
        <is>
          <t>Toho</t>
        </is>
      </c>
      <c r="J465" s="127" t="n">
        <v>2014</v>
      </c>
      <c r="K465" s="35">
        <f>ROW(K465)-1</f>
        <v/>
      </c>
      <c r="L465" s="62" t="b">
        <v>0</v>
      </c>
      <c r="M465" s="12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65" s="105"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65" s="77" t="inlineStr">
        <is>
          <t>https://image.tmdb.org/t/p/w500/bAQ8O5Uw6FedtlCbJTutenzPVKd.jpg</t>
        </is>
      </c>
      <c r="P465" s="78" t="inlineStr">
        <is>
          <t>Junko Takeuchi, Nana Mizuki, Jun Fukuyama, Chie Nakamura, Showtaro Morikubo, Kazuhiko Inoue, Akira Ishida, Hideaki Tezuka, Yurika Hino, Tomomichi Nishimura, Hisao Egawa, Masako Katsuki, Keiko Nemoto, Masashi Ebara, Ikue Otani, Satoshi Hino, Noriaki Sugiyama</t>
        </is>
      </c>
      <c r="Q465" s="79" t="inlineStr">
        <is>
          <t>Tsuneo Kobayashi</t>
        </is>
      </c>
      <c r="R465" s="109" t="inlineStr">
        <is>
          <t>[{"Source": "Internet Movie Database", "Value": "7.6/10"}]</t>
        </is>
      </c>
      <c r="S465" s="137" t="inlineStr">
        <is>
          <t>19,840,000</t>
        </is>
      </c>
      <c r="T465" s="80" t="inlineStr">
        <is>
          <t>TV-14</t>
        </is>
      </c>
      <c r="U465" s="81" t="inlineStr">
        <is>
          <t>114</t>
        </is>
      </c>
      <c r="V465" s="82" t="inlineStr">
        <is>
          <t>{"link": "https://www.themoviedb.org/movie/317442-the-last-naruto-the-movie/watch?locale=CA",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465" s="138" t="inlineStr">
        <is>
          <t>750,000</t>
        </is>
      </c>
      <c r="X465" s="35" t="n">
        <v>317442</v>
      </c>
      <c r="Y465" s="35" t="inlineStr">
        <is>
          <t>[347201, 20982, 118406, 75624, 18861, 17581, 50723, 698940, 36728, 16907, 820067, 668482, 698916, 358651, 201223, 507569, 802401, 667276, 123587, 532067]</t>
        </is>
      </c>
      <c r="Z465" s="35" t="inlineStr">
        <is>
          <t>N/A</t>
        </is>
      </c>
      <c r="AA465" s="35" t="inlineStr">
        <is>
          <t>7.6/10</t>
        </is>
      </c>
      <c r="AB465" s="35" t="inlineStr">
        <is>
          <t>N/A</t>
        </is>
      </c>
      <c r="AC465" s="35" t="inlineStr">
        <is>
          <t>https://www.youtube.com/embed/SDIvvapG0sE</t>
        </is>
      </c>
      <c r="AD465" s="62" t="inlineStr">
        <is>
          <t>JP</t>
        </is>
      </c>
      <c r="AE465" s="62" t="n">
        <v>1731215633548</v>
      </c>
    </row>
    <row r="466" ht="14.25" customHeight="1" s="170">
      <c r="A466" s="121" t="inlineStr">
        <is>
          <t>Leo</t>
        </is>
      </c>
      <c r="B466" s="122" t="n">
        <v>81</v>
      </c>
      <c r="C466" s="123" t="inlineStr">
        <is>
          <t>Sandlerverse</t>
        </is>
      </c>
      <c r="D466" s="140" t="n"/>
      <c r="E466" s="124" t="inlineStr">
        <is>
          <t>Animated</t>
        </is>
      </c>
      <c r="F466" s="125" t="n"/>
      <c r="G466" s="31" t="n"/>
      <c r="H466" s="32" t="inlineStr">
        <is>
          <t>Netflix</t>
        </is>
      </c>
      <c r="I466" s="126" t="inlineStr">
        <is>
          <t>Netflix</t>
        </is>
      </c>
      <c r="J466" s="127" t="n">
        <v>2023</v>
      </c>
      <c r="K466" s="35">
        <f>ROW(K466)-1</f>
        <v/>
      </c>
      <c r="L466" s="62" t="b">
        <v>0</v>
      </c>
      <c r="M466" s="12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66"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66" s="38" t="inlineStr">
        <is>
          <t>https://image.tmdb.org/t/p/w500/pD6sL4vntUOXHmuvJPPZAgvyfd9.jpg</t>
        </is>
      </c>
      <c r="P466"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66" s="40" t="inlineStr">
        <is>
          <t>David Wachtenheim, Robert Marianetti, Robert Smigel</t>
        </is>
      </c>
      <c r="R466" s="41" t="inlineStr">
        <is>
          <t>[{"Source": "Internet Movie Database", "Value": "7.0/10"}, {"Source": "Rotten Tomatoes", "Value": "82%"}, {"Source": "Metacritic", "Value": "65/100"}]</t>
        </is>
      </c>
      <c r="S466" s="111" t="inlineStr">
        <is>
          <t>0</t>
        </is>
      </c>
      <c r="T466" s="43" t="inlineStr">
        <is>
          <t>PG</t>
        </is>
      </c>
      <c r="U466" s="44" t="inlineStr">
        <is>
          <t>102</t>
        </is>
      </c>
      <c r="V466" s="45" t="inlineStr">
        <is>
          <t>{"link": "https://www.themoviedb.org/movie/1075794-leo/watch?locale=CA", "flatrate": [{"logo_path": "/pbpMk2JmcoNnQwx5JGpXngfoWtp.jpg", "provider_id": 8, "provider_name": "Netflix", "display_priority": 0}]}</t>
        </is>
      </c>
      <c r="W466" s="75" t="inlineStr">
        <is>
          <t>0</t>
        </is>
      </c>
      <c r="X466" s="35" t="n">
        <v>1075794</v>
      </c>
      <c r="Y466" s="35" t="inlineStr">
        <is>
          <t>[901362, 520758, 798021, 951546, 1169632, 897087, 670292, 787699, 872585, 1029575, 466420, 621587, 479753, 1239146, 1001884, 566810, 776821, 1176139, 656156, 1046032]</t>
        </is>
      </c>
      <c r="Z466" s="35" t="inlineStr">
        <is>
          <t>82%</t>
        </is>
      </c>
      <c r="AA466" s="35" t="inlineStr">
        <is>
          <t>7.0/10</t>
        </is>
      </c>
      <c r="AB466" s="35" t="inlineStr">
        <is>
          <t>65/100</t>
        </is>
      </c>
      <c r="AC466" s="35" t="inlineStr">
        <is>
          <t>https://www.youtube.com/embed/G_AEL-Xo5l8</t>
        </is>
      </c>
      <c r="AD466" s="62" t="inlineStr">
        <is>
          <t>US</t>
        </is>
      </c>
      <c r="AE466" s="62" t="n">
        <v>1731215633548</v>
      </c>
    </row>
    <row r="467" ht="14.25" customHeight="1" s="170">
      <c r="A467" s="121" t="inlineStr">
        <is>
          <t>Shazam!</t>
        </is>
      </c>
      <c r="B467" s="122" t="n">
        <v>81</v>
      </c>
      <c r="C467" s="123" t="inlineStr">
        <is>
          <t>DC</t>
        </is>
      </c>
      <c r="D467" s="140" t="inlineStr">
        <is>
          <t>DCEU</t>
        </is>
      </c>
      <c r="E467" s="124" t="inlineStr">
        <is>
          <t>Comic Book</t>
        </is>
      </c>
      <c r="F467" s="125" t="n"/>
      <c r="G467" s="31" t="inlineStr">
        <is>
          <t>Christmas</t>
        </is>
      </c>
      <c r="H467" s="32" t="n"/>
      <c r="I467" s="126" t="inlineStr">
        <is>
          <t>Warner Bros.</t>
        </is>
      </c>
      <c r="J467" s="127" t="n">
        <v>2019</v>
      </c>
      <c r="K467" s="35">
        <f>ROW(K467)-1</f>
        <v/>
      </c>
      <c r="L467" s="62" t="b">
        <v>0</v>
      </c>
      <c r="M467" s="128" t="n"/>
      <c r="N467" s="83" t="inlineStr">
        <is>
          <t>A boy is given the ability to become an adult superhero in times of need with a single magic word.</t>
        </is>
      </c>
      <c r="O467" s="84" t="inlineStr">
        <is>
          <t>https://image.tmdb.org/t/p/w500/xnopI5Xtky18MPhK40cZAGAOVeV.jpg</t>
        </is>
      </c>
      <c r="P467" s="85"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67" s="86" t="inlineStr">
        <is>
          <t>David F. Sandberg</t>
        </is>
      </c>
      <c r="R467" s="110" t="inlineStr">
        <is>
          <t>[{"Source": "Internet Movie Database", "Value": "7.0/10"}, {"Source": "Rotten Tomatoes", "Value": "90%"}, {"Source": "Metacritic", "Value": "71/100"}]</t>
        </is>
      </c>
      <c r="S467" s="106" t="inlineStr">
        <is>
          <t>367,799,011</t>
        </is>
      </c>
      <c r="T467" s="107" t="inlineStr">
        <is>
          <t>PG-13</t>
        </is>
      </c>
      <c r="U467" s="108" t="inlineStr">
        <is>
          <t>132</t>
        </is>
      </c>
      <c r="V467" s="89" t="inlineStr">
        <is>
          <t>{"link": "https://www.themoviedb.org/movie/287947-shazam/watch?locale=CA",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67" s="61" t="inlineStr">
        <is>
          <t>80,000,000</t>
        </is>
      </c>
      <c r="X467" s="35" t="n">
        <v>287947</v>
      </c>
      <c r="Y467" s="35" t="inlineStr">
        <is>
          <t>[456740, 299537, 447404, 299534, 329996, 297802, 594767, 399579, 353081, 157433, 429617, 458723, 423949, 166428, 486131, 480414, 450465, 424783, 495764, 458156]</t>
        </is>
      </c>
      <c r="Z467" s="35" t="inlineStr">
        <is>
          <t>90%</t>
        </is>
      </c>
      <c r="AA467" s="35" t="inlineStr">
        <is>
          <t>7.0/10</t>
        </is>
      </c>
      <c r="AB467" s="35" t="inlineStr">
        <is>
          <t>71/100</t>
        </is>
      </c>
      <c r="AC467" s="35" t="inlineStr">
        <is>
          <t>https://www.youtube.com/embed/uilJZZ_iVwY</t>
        </is>
      </c>
      <c r="AD467" s="62" t="inlineStr">
        <is>
          <t>US</t>
        </is>
      </c>
      <c r="AE467" s="62" t="n">
        <v>1731215633548</v>
      </c>
    </row>
    <row r="468" ht="14.25" customHeight="1" s="170">
      <c r="A468" s="121" t="inlineStr">
        <is>
          <t>The Creator</t>
        </is>
      </c>
      <c r="B468" s="122" t="n">
        <v>81</v>
      </c>
      <c r="C468" s="123" t="n"/>
      <c r="D468" s="140" t="n"/>
      <c r="E468" s="124" t="inlineStr">
        <is>
          <t>Sci-Fi</t>
        </is>
      </c>
      <c r="F468" s="125" t="n"/>
      <c r="G468" s="31" t="n"/>
      <c r="H468" s="32" t="n"/>
      <c r="I468" s="126" t="inlineStr">
        <is>
          <t>20th Century Studios</t>
        </is>
      </c>
      <c r="J468" s="127" t="n">
        <v>2023</v>
      </c>
      <c r="K468" s="35">
        <f>ROW(K468)-1</f>
        <v/>
      </c>
      <c r="L468" s="62" t="b">
        <v>0</v>
      </c>
      <c r="M468" s="12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68" s="83"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68" s="84" t="inlineStr">
        <is>
          <t>https://image.tmdb.org/t/p/w500/vBZ0qvaRxqEhZwl6LWmruJqWE8Z.jpg</t>
        </is>
      </c>
      <c r="P468" s="85"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68" s="86" t="inlineStr">
        <is>
          <t>Gareth Edwards</t>
        </is>
      </c>
      <c r="R468" s="110" t="inlineStr">
        <is>
          <t>[{"Source": "Internet Movie Database", "Value": "6.7/10"}, {"Source": "Rotten Tomatoes", "Value": "67%"}, {"Source": "Metacritic", "Value": "63/100"}]</t>
        </is>
      </c>
      <c r="S468" s="106" t="inlineStr">
        <is>
          <t>104,272,136</t>
        </is>
      </c>
      <c r="T468" s="107" t="inlineStr">
        <is>
          <t>PG-13</t>
        </is>
      </c>
      <c r="U468" s="108" t="inlineStr">
        <is>
          <t>134</t>
        </is>
      </c>
      <c r="V468" s="89" t="inlineStr">
        <is>
          <t>{"link": "https://www.themoviedb.org/movie/670292-the-creator/watch?locale=CA",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468" s="61" t="inlineStr">
        <is>
          <t>80,000,000</t>
        </is>
      </c>
      <c r="X468" s="35" t="n">
        <v>670292</v>
      </c>
      <c r="Y468" s="35" t="inlineStr">
        <is>
          <t>[466420, 1075794, 943134, 726209, 1019836, 926393, 695721, 800158, 872585, 609681, 891699, 792293, 945729, 335977, 848326, 901362, 923939, 944401, 888003, 760204]</t>
        </is>
      </c>
      <c r="Z468" s="35" t="inlineStr">
        <is>
          <t>67%</t>
        </is>
      </c>
      <c r="AA468" s="35" t="inlineStr">
        <is>
          <t>6.7/10</t>
        </is>
      </c>
      <c r="AB468" s="35" t="inlineStr">
        <is>
          <t>63/100</t>
        </is>
      </c>
      <c r="AC468" s="35" t="inlineStr">
        <is>
          <t>https://www.youtube.com/embed/MAZuGdi32bk</t>
        </is>
      </c>
      <c r="AD468" s="62" t="inlineStr">
        <is>
          <t>US</t>
        </is>
      </c>
      <c r="AE468" s="62" t="n">
        <v>1731215633548</v>
      </c>
    </row>
    <row r="469" ht="14.25" customHeight="1" s="170">
      <c r="A469" s="121" t="inlineStr">
        <is>
          <t>The Guardians of the Galaxy Holiday Special</t>
        </is>
      </c>
      <c r="B469" s="122" t="n">
        <v>81</v>
      </c>
      <c r="C469" s="123" t="inlineStr">
        <is>
          <t>Marvel</t>
        </is>
      </c>
      <c r="D469" s="140" t="inlineStr">
        <is>
          <t>MCU</t>
        </is>
      </c>
      <c r="E469" s="124" t="inlineStr">
        <is>
          <t>Comic Book</t>
        </is>
      </c>
      <c r="F469" s="125" t="n"/>
      <c r="G469" s="31" t="inlineStr">
        <is>
          <t>Christmas</t>
        </is>
      </c>
      <c r="H469" s="32" t="inlineStr">
        <is>
          <t>Disney+</t>
        </is>
      </c>
      <c r="I469" s="126" t="inlineStr">
        <is>
          <t>Disney</t>
        </is>
      </c>
      <c r="J469" s="127" t="n">
        <v>2022</v>
      </c>
      <c r="K469" s="35">
        <f>ROW(K469)-1</f>
        <v/>
      </c>
      <c r="L469" s="62" t="b">
        <v>0</v>
      </c>
      <c r="M469" s="128" t="n"/>
      <c r="N469" s="83" t="inlineStr">
        <is>
          <t>On a mission to make Christmas unforgettable for Quill, the Guardians head to Earth in search of the perfect present.</t>
        </is>
      </c>
      <c r="O469" s="84" t="inlineStr">
        <is>
          <t>https://image.tmdb.org/t/p/w500/8dqXyslZ2hv49Oiob9UjlGSHSTR.jpg</t>
        </is>
      </c>
      <c r="P469" s="85"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69" s="86" t="inlineStr">
        <is>
          <t>James Gunn</t>
        </is>
      </c>
      <c r="R469" s="110" t="inlineStr">
        <is>
          <t>[{"Source": "Internet Movie Database", "Value": "6.9/10"}, {"Source": "Rotten Tomatoes", "Value": "94%"}]</t>
        </is>
      </c>
      <c r="S469" s="119" t="inlineStr">
        <is>
          <t>0</t>
        </is>
      </c>
      <c r="T469" s="107" t="inlineStr">
        <is>
          <t>TV-14</t>
        </is>
      </c>
      <c r="U469" s="108" t="inlineStr">
        <is>
          <t>45</t>
        </is>
      </c>
      <c r="V469" s="89" t="inlineStr">
        <is>
          <t>{"link": "https://www.themoviedb.org/movie/774752-the-guardians-of-the-galaxy-holiday-special/watch?locale=CA", "flatrate": [{"logo_path": "/97yvRBw1GzX7fXprcF80er19ot.jpg", "provider_id": 337, "provider_name": "Disney Plus", "display_priority": 1}]}</t>
        </is>
      </c>
      <c r="W469" s="118" t="inlineStr">
        <is>
          <t>0</t>
        </is>
      </c>
      <c r="X469" s="35" t="n">
        <v>774752</v>
      </c>
      <c r="Y469" s="35" t="inlineStr">
        <is>
          <t>[894205, 505642, 447365, 736526, 338958, 899112, 436270, 829280, 736918, 821881, 877269, 640146, 593643, 715931, 972313, 532870, 426793, 716532, 1085103, 747803]</t>
        </is>
      </c>
      <c r="Z469" s="35" t="inlineStr">
        <is>
          <t>94%</t>
        </is>
      </c>
      <c r="AA469" s="35" t="inlineStr">
        <is>
          <t>6.9/10</t>
        </is>
      </c>
      <c r="AB469" s="35" t="inlineStr">
        <is>
          <t>N/A</t>
        </is>
      </c>
      <c r="AC469" s="35" t="inlineStr">
        <is>
          <t>https://www.youtube.com/embed/OYhFFQl4fLs</t>
        </is>
      </c>
      <c r="AD469" s="62" t="inlineStr">
        <is>
          <t>US</t>
        </is>
      </c>
      <c r="AE469" s="62" t="n">
        <v>1731215633548</v>
      </c>
    </row>
    <row r="470" ht="14.25" customHeight="1" s="170">
      <c r="A470" s="121" t="inlineStr">
        <is>
          <t>The Jungle Book</t>
        </is>
      </c>
      <c r="B470" s="122" t="n">
        <v>81</v>
      </c>
      <c r="C470" s="123" t="inlineStr">
        <is>
          <t>Disney Live Action</t>
        </is>
      </c>
      <c r="D470" s="140" t="inlineStr">
        <is>
          <t>Disney Live Action Remake</t>
        </is>
      </c>
      <c r="E470" s="124" t="inlineStr">
        <is>
          <t>Adventure</t>
        </is>
      </c>
      <c r="F470" s="125" t="inlineStr">
        <is>
          <t>Family</t>
        </is>
      </c>
      <c r="G470" s="31" t="n"/>
      <c r="H470" s="32" t="n"/>
      <c r="I470" s="126" t="inlineStr">
        <is>
          <t>Disney</t>
        </is>
      </c>
      <c r="J470" s="127" t="n">
        <v>2016</v>
      </c>
      <c r="K470" s="35">
        <f>ROW(K470)-1</f>
        <v/>
      </c>
      <c r="L470" s="62" t="b">
        <v>0</v>
      </c>
      <c r="M470" s="128" t="n"/>
      <c r="N470" s="83" t="inlineStr">
        <is>
          <t>A man-cub named Mowgli fostered by wolves. After a threat from the tiger Shere Khan, Mowgli is forced to flee the jungle, by which he embarks on a journey of self discovery with the help of the panther, Bagheera and the free-spirited bear, Baloo.</t>
        </is>
      </c>
      <c r="O470" s="84" t="inlineStr">
        <is>
          <t>https://image.tmdb.org/t/p/w500/xIGhgcLtzzTON56G905I5tuwNQM.jpg</t>
        </is>
      </c>
      <c r="P470" s="85"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70" s="86" t="inlineStr">
        <is>
          <t>Jon Favreau</t>
        </is>
      </c>
      <c r="R470" s="110" t="inlineStr">
        <is>
          <t>[{"Source": "Internet Movie Database", "Value": "7.3/10"}, {"Source": "Rotten Tomatoes", "Value": "94%"}, {"Source": "Metacritic", "Value": "77/100"}]</t>
        </is>
      </c>
      <c r="S470" s="106" t="inlineStr">
        <is>
          <t>966,550,600</t>
        </is>
      </c>
      <c r="T470" s="107" t="inlineStr">
        <is>
          <t>PG</t>
        </is>
      </c>
      <c r="U470" s="108" t="inlineStr">
        <is>
          <t>106</t>
        </is>
      </c>
      <c r="V470" s="89" t="inlineStr">
        <is>
          <t>{"link": "https://www.themoviedb.org/movie/278927-the-jungle-book/watch?locale=CA",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0" s="61" t="inlineStr">
        <is>
          <t>175,000,000</t>
        </is>
      </c>
      <c r="X470" s="35" t="n">
        <v>278927</v>
      </c>
      <c r="Y470" s="35" t="inlineStr">
        <is>
          <t>[9325, 290595, 209112, 271110, 269149, 258489, 407436, 127380, 369557, 153518, 290250, 14873, 267860, 68735, 333352, 293660, 140300, 262504, 333371, 273248]</t>
        </is>
      </c>
      <c r="Z470" s="35" t="inlineStr">
        <is>
          <t>94%</t>
        </is>
      </c>
      <c r="AA470" s="35" t="inlineStr">
        <is>
          <t>7.3/10</t>
        </is>
      </c>
      <c r="AB470" s="35" t="inlineStr">
        <is>
          <t>77/100</t>
        </is>
      </c>
      <c r="AC470" s="35" t="inlineStr">
        <is>
          <t>https://www.youtube.com/embed/YW97nCUE3ZA</t>
        </is>
      </c>
      <c r="AD470" s="62" t="inlineStr">
        <is>
          <t>US</t>
        </is>
      </c>
      <c r="AE470" s="62" t="n">
        <v>1731215633548</v>
      </c>
    </row>
    <row r="471" ht="14.25" customHeight="1" s="170">
      <c r="A471" s="121" t="inlineStr">
        <is>
          <t>500 Days of Summer</t>
        </is>
      </c>
      <c r="B471" s="122" t="n">
        <v>81</v>
      </c>
      <c r="C471" s="123" t="n"/>
      <c r="D471" s="140" t="n"/>
      <c r="E471" s="124" t="inlineStr">
        <is>
          <t>Dramedy</t>
        </is>
      </c>
      <c r="F471" s="125" t="inlineStr">
        <is>
          <t>Romance</t>
        </is>
      </c>
      <c r="G471" s="31" t="n"/>
      <c r="H471" s="32" t="n"/>
      <c r="I471" s="126" t="inlineStr">
        <is>
          <t>20th Century Studios</t>
        </is>
      </c>
      <c r="J471" s="127" t="n">
        <v>2009</v>
      </c>
      <c r="K471" s="35">
        <f>ROW(K471)-1</f>
        <v/>
      </c>
      <c r="L471" s="62" t="b">
        <v>0</v>
      </c>
      <c r="M471" s="128" t="n"/>
      <c r="N471"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71" s="38" t="inlineStr">
        <is>
          <t>https://image.tmdb.org/t/p/w500/f9mbM0YMLpYemcWx6o2WeiYQLDP.jpg</t>
        </is>
      </c>
      <c r="P471"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71" s="40" t="inlineStr">
        <is>
          <t>Marc Webb</t>
        </is>
      </c>
      <c r="R471" s="41" t="inlineStr">
        <is>
          <t>[{"Source": "Internet Movie Database", "Value": "7.6/10"}, {"Source": "Rotten Tomatoes", "Value": "86%"}, {"Source": "Metacritic", "Value": "76/100"}]</t>
        </is>
      </c>
      <c r="S471" s="42" t="inlineStr">
        <is>
          <t>60,781,545</t>
        </is>
      </c>
      <c r="T471" s="43" t="inlineStr">
        <is>
          <t>PG-13</t>
        </is>
      </c>
      <c r="U471" s="44" t="inlineStr">
        <is>
          <t>95</t>
        </is>
      </c>
      <c r="V471" s="45" t="inlineStr">
        <is>
          <t>{"link": "https://www.themoviedb.org/movie/19913-500-days-of-summer/watch?locale=CA",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t>
        </is>
      </c>
      <c r="W471" s="46" t="inlineStr">
        <is>
          <t>7,500,000</t>
        </is>
      </c>
      <c r="X471" s="35" t="n">
        <v>19913</v>
      </c>
      <c r="Y471" s="35" t="inlineStr">
        <is>
          <t>[18501, 4951, 46705, 9870, 9029, 40807, 198277, 9767, 38, 200727, 7326, 254320, 333371, 453, 49020, 84892, 22803, 76203, 44115, 63492]</t>
        </is>
      </c>
      <c r="Z471" s="35" t="inlineStr">
        <is>
          <t>86%</t>
        </is>
      </c>
      <c r="AA471" s="35" t="inlineStr">
        <is>
          <t>7.6/10</t>
        </is>
      </c>
      <c r="AB471" s="35" t="inlineStr">
        <is>
          <t>76/100</t>
        </is>
      </c>
      <c r="AC471" s="35" t="inlineStr">
        <is>
          <t>https://www.youtube.com/embed/oBxR8cEt2xM</t>
        </is>
      </c>
      <c r="AD471" s="62" t="inlineStr">
        <is>
          <t>US</t>
        </is>
      </c>
      <c r="AE471" s="62" t="n">
        <v>1731215633548</v>
      </c>
    </row>
    <row r="472" ht="14.25" customHeight="1" s="170">
      <c r="A472" s="121" t="inlineStr">
        <is>
          <t>Porco Rosso</t>
        </is>
      </c>
      <c r="B472" s="122" t="n">
        <v>81</v>
      </c>
      <c r="C472" s="123" t="inlineStr">
        <is>
          <t>Studio Ghibli</t>
        </is>
      </c>
      <c r="D472" s="140" t="n"/>
      <c r="E472" s="124" t="inlineStr">
        <is>
          <t>Animated</t>
        </is>
      </c>
      <c r="F472" s="125" t="inlineStr">
        <is>
          <t>Anime</t>
        </is>
      </c>
      <c r="G472" s="31" t="n"/>
      <c r="H472" s="32" t="n"/>
      <c r="I472" s="126" t="inlineStr">
        <is>
          <t>Studio Ghibli</t>
        </is>
      </c>
      <c r="J472" s="127" t="n">
        <v>1992</v>
      </c>
      <c r="K472" s="35">
        <f>ROW(K472)-1</f>
        <v/>
      </c>
      <c r="L472" s="62" t="b">
        <v>0</v>
      </c>
      <c r="M472" s="128" t="n"/>
      <c r="N472"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72" s="38" t="inlineStr">
        <is>
          <t>https://image.tmdb.org/t/p/w500/8mIvSvnVBApfORL9N6S38Q7wD6A.jpg</t>
        </is>
      </c>
      <c r="P472"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72" s="40" t="inlineStr">
        <is>
          <t>Hayao Miyazaki</t>
        </is>
      </c>
      <c r="R472" s="41" t="inlineStr">
        <is>
          <t>[{"Source": "Internet Movie Database", "Value": "7.7/10"}, {"Source": "Rotten Tomatoes", "Value": "96%"}, {"Source": "Metacritic", "Value": "83/100"}]</t>
        </is>
      </c>
      <c r="S472" s="111" t="inlineStr">
        <is>
          <t>44,600,000</t>
        </is>
      </c>
      <c r="T472" s="43" t="inlineStr">
        <is>
          <t>PG</t>
        </is>
      </c>
      <c r="U472" s="44" t="inlineStr">
        <is>
          <t>93</t>
        </is>
      </c>
      <c r="V472" s="45" t="inlineStr">
        <is>
          <t>{"link": "https://www.themoviedb.org/movie/11621/watch?locale=CA",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472" s="75" t="inlineStr">
        <is>
          <t>9,200,000</t>
        </is>
      </c>
      <c r="X472" s="35" t="n">
        <v>11621</v>
      </c>
      <c r="Y472" s="35" t="inlineStr">
        <is>
          <t>[149870, 16859, 15283, 37797, 15080, 21057, 128, 15370, 15371, 12429, 81, 10515, 8392, 83389, 12477, 51739, 561605, 4935, 4977, 52686]</t>
        </is>
      </c>
      <c r="Z472" s="35" t="inlineStr">
        <is>
          <t>96%</t>
        </is>
      </c>
      <c r="AA472" s="35" t="inlineStr">
        <is>
          <t>7.7/10</t>
        </is>
      </c>
      <c r="AB472" s="35" t="inlineStr">
        <is>
          <t>83/100</t>
        </is>
      </c>
      <c r="AC472" s="35" t="inlineStr">
        <is>
          <t>https://www.youtube.com/embed/QCMScfCMtQw</t>
        </is>
      </c>
      <c r="AD472" s="62" t="inlineStr">
        <is>
          <t>JP</t>
        </is>
      </c>
      <c r="AE472" s="62" t="n">
        <v>1731215633548</v>
      </c>
    </row>
    <row r="473" ht="14.25" customHeight="1" s="170">
      <c r="A473" s="121" t="inlineStr">
        <is>
          <t>The Great Muppet Caper</t>
        </is>
      </c>
      <c r="B473" s="122" t="n">
        <v>81</v>
      </c>
      <c r="C473" s="123" t="inlineStr">
        <is>
          <t>Disney Live Action</t>
        </is>
      </c>
      <c r="D473" s="140" t="inlineStr">
        <is>
          <t>Muppets</t>
        </is>
      </c>
      <c r="E473" s="124" t="inlineStr">
        <is>
          <t>Comedy</t>
        </is>
      </c>
      <c r="F473" s="125" t="inlineStr">
        <is>
          <t>Family</t>
        </is>
      </c>
      <c r="G473" s="31" t="n"/>
      <c r="H473" s="32" t="n"/>
      <c r="I473" s="126" t="inlineStr">
        <is>
          <t>Disney</t>
        </is>
      </c>
      <c r="J473" s="127" t="n">
        <v>1981</v>
      </c>
      <c r="K473" s="35">
        <f>ROW(K473)-1</f>
        <v/>
      </c>
      <c r="L473" s="62" t="b">
        <v>0</v>
      </c>
      <c r="M473" s="128" t="n"/>
      <c r="N473"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73" s="38" t="inlineStr">
        <is>
          <t>https://image.tmdb.org/t/p/w500/1HvFRJZyMPijrMt9EeTOD3l4EHq.jpg</t>
        </is>
      </c>
      <c r="P473"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73" s="40" t="inlineStr">
        <is>
          <t>Jim Henson</t>
        </is>
      </c>
      <c r="R473" s="41" t="inlineStr">
        <is>
          <t>[{"Source": "Internet Movie Database", "Value": "7.1/10"}, {"Source": "Rotten Tomatoes", "Value": "78%"}, {"Source": "Metacritic", "Value": "70/100"}]</t>
        </is>
      </c>
      <c r="S473" s="42" t="inlineStr">
        <is>
          <t>31,200,000</t>
        </is>
      </c>
      <c r="T473" s="43" t="inlineStr">
        <is>
          <t>G</t>
        </is>
      </c>
      <c r="U473" s="44" t="inlineStr">
        <is>
          <t>97</t>
        </is>
      </c>
      <c r="V473" s="45" t="inlineStr">
        <is>
          <t>{"link": "https://www.themoviedb.org/movie/14900-the-great-muppet-caper/watch?locale=CA",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473" s="46" t="inlineStr">
        <is>
          <t>14,000,000</t>
        </is>
      </c>
      <c r="X473" s="35" t="n">
        <v>14900</v>
      </c>
      <c r="Y473" s="35" t="inlineStr">
        <is>
          <t>[11899, 33546, 13352, 209679, 38635, 846869, 35453, 35151, 13247, 44379, 11575, 10874, 10437, 5971, 11286, 11335, 32085, 278774, 285923, 14813]</t>
        </is>
      </c>
      <c r="Z473" s="35" t="inlineStr">
        <is>
          <t>78%</t>
        </is>
      </c>
      <c r="AA473" s="35" t="inlineStr">
        <is>
          <t>7.1/10</t>
        </is>
      </c>
      <c r="AB473" s="35" t="inlineStr">
        <is>
          <t>70/100</t>
        </is>
      </c>
      <c r="AC473" s="35" t="inlineStr">
        <is>
          <t>https://www.youtube.com/embed/aEQw79tKm6I</t>
        </is>
      </c>
      <c r="AD473" s="62" t="inlineStr">
        <is>
          <t>GB</t>
        </is>
      </c>
      <c r="AE473" s="62" t="n">
        <v>1731215633548</v>
      </c>
    </row>
    <row r="474" ht="14.25" customHeight="1" s="170">
      <c r="A474" s="121" t="inlineStr">
        <is>
          <t>The Bob's Burgers Movie</t>
        </is>
      </c>
      <c r="B474" s="122" t="n">
        <v>81</v>
      </c>
      <c r="C474" s="123" t="n"/>
      <c r="D474" s="140" t="n"/>
      <c r="E474" s="124" t="inlineStr">
        <is>
          <t>Animated</t>
        </is>
      </c>
      <c r="F474" s="125" t="n"/>
      <c r="G474" s="31" t="n"/>
      <c r="H474" s="32" t="n"/>
      <c r="I474" s="126" t="inlineStr">
        <is>
          <t>20th Century Studios</t>
        </is>
      </c>
      <c r="J474" s="127" t="n">
        <v>2022</v>
      </c>
      <c r="K474" s="35">
        <f>ROW(K474)-1</f>
        <v/>
      </c>
      <c r="L474" s="62" t="b">
        <v>0</v>
      </c>
      <c r="M474" s="128" t="n"/>
      <c r="N474"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74" s="38" t="inlineStr">
        <is>
          <t>https://image.tmdb.org/t/p/w500/AvV2nHEDQMWuRqAUrpcx2fB97CB.jpg</t>
        </is>
      </c>
      <c r="P474"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74" s="40" t="inlineStr">
        <is>
          <t>Bernard Derriman, Loren Bouchard</t>
        </is>
      </c>
      <c r="R474" s="41" t="inlineStr">
        <is>
          <t>[{"Source": "Internet Movie Database", "Value": "7.0/10"}, {"Source": "Rotten Tomatoes", "Value": "87%"}, {"Source": "Metacritic", "Value": "75/100"}]</t>
        </is>
      </c>
      <c r="S474" s="42" t="inlineStr">
        <is>
          <t>34,148,750</t>
        </is>
      </c>
      <c r="T474" s="43" t="inlineStr">
        <is>
          <t>PG-13</t>
        </is>
      </c>
      <c r="U474" s="44" t="inlineStr">
        <is>
          <t>101</t>
        </is>
      </c>
      <c r="V474" s="45" t="inlineStr">
        <is>
          <t>{"link": "https://www.themoviedb.org/movie/504827-the-bob-s-burgers-movie/watch?locale=CA",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4" s="46" t="inlineStr">
        <is>
          <t>38,000,000</t>
        </is>
      </c>
      <c r="X474" s="35" t="n">
        <v>504827</v>
      </c>
      <c r="Y474" s="35" t="inlineStr">
        <is>
          <t>[1106008, 14584, 20625, 881198, 11155, 791479, 854456, 538715, 674986, 919355, 812491, 910858, 25284, 278427, 615177, 613377, 897192, 7342, 50321, 185789]</t>
        </is>
      </c>
      <c r="Z474" s="35" t="inlineStr">
        <is>
          <t>87%</t>
        </is>
      </c>
      <c r="AA474" s="35" t="inlineStr">
        <is>
          <t>7.0/10</t>
        </is>
      </c>
      <c r="AB474" s="35" t="inlineStr">
        <is>
          <t>75/100</t>
        </is>
      </c>
      <c r="AC474" s="35" t="inlineStr">
        <is>
          <t>https://www.youtube.com/embed/hbGXqUumtqg</t>
        </is>
      </c>
      <c r="AD474" s="62" t="inlineStr">
        <is>
          <t>US</t>
        </is>
      </c>
      <c r="AE474" s="62" t="n">
        <v>1731215633548</v>
      </c>
    </row>
    <row r="475" ht="14.25" customHeight="1" s="170">
      <c r="A475" s="121" t="inlineStr">
        <is>
          <t>Monkey Man</t>
        </is>
      </c>
      <c r="B475" s="122" t="n">
        <v>81</v>
      </c>
      <c r="C475" s="123" t="n"/>
      <c r="D475" s="140" t="n"/>
      <c r="E475" s="124" t="inlineStr">
        <is>
          <t>Action</t>
        </is>
      </c>
      <c r="F475" s="125" t="inlineStr">
        <is>
          <t>Thriller</t>
        </is>
      </c>
      <c r="G475" s="31" t="n"/>
      <c r="H475" s="32" t="n"/>
      <c r="I475" s="126" t="inlineStr">
        <is>
          <t>Universal Pictures</t>
        </is>
      </c>
      <c r="J475" s="127" t="n">
        <v>2024</v>
      </c>
      <c r="K475" s="35">
        <f>ROW(K475)-1</f>
        <v/>
      </c>
      <c r="L475" s="62" t="b">
        <v>0</v>
      </c>
      <c r="M475" s="12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75" s="76"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75" s="95" t="inlineStr">
        <is>
          <t>https://image.tmdb.org/t/p/w500/4lhR4L2vzzjl68P1zJyCH755Oz4.jpg</t>
        </is>
      </c>
      <c r="P475" s="96"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75" s="97" t="inlineStr">
        <is>
          <t>Dev Patel</t>
        </is>
      </c>
      <c r="R475" s="41" t="inlineStr">
        <is>
          <t>[{"Source": "Internet Movie Database", "Value": "6.8/10"}, {"Source": "Rotten Tomatoes", "Value": "89%"}, {"Source": "Metacritic", "Value": "70/100"}]</t>
        </is>
      </c>
      <c r="S475" s="98" t="inlineStr">
        <is>
          <t>35,271,631</t>
        </is>
      </c>
      <c r="T475" s="99" t="inlineStr">
        <is>
          <t>R</t>
        </is>
      </c>
      <c r="U475" s="100" t="inlineStr">
        <is>
          <t>121</t>
        </is>
      </c>
      <c r="V475" s="82" t="inlineStr">
        <is>
          <t>{"link": "https://www.themoviedb.org/movie/560016-monkey-man/watch?locale=CA",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5" s="101" t="inlineStr">
        <is>
          <t>10,000,000</t>
        </is>
      </c>
      <c r="X475" s="35" t="n">
        <v>560016</v>
      </c>
      <c r="Y475" s="35" t="inlineStr">
        <is>
          <t>[948549, 1111873, 800089, 954802, 799583, 882059, 1041613, 929590, 1214509, 937287, 786892, 844185, 646683, 1008409, 823464, 746036, 807185, 1163194, 973778, 1084812]</t>
        </is>
      </c>
      <c r="Z475" s="35" t="inlineStr">
        <is>
          <t>89%</t>
        </is>
      </c>
      <c r="AA475" s="35" t="inlineStr">
        <is>
          <t>6.8/10</t>
        </is>
      </c>
      <c r="AB475" s="35" t="inlineStr">
        <is>
          <t>70/100</t>
        </is>
      </c>
      <c r="AC475" s="35" t="inlineStr">
        <is>
          <t>https://www.youtube.com/embed/aqa3YTtwvaU</t>
        </is>
      </c>
      <c r="AD475" s="62" t="inlineStr">
        <is>
          <t>US</t>
        </is>
      </c>
      <c r="AE475" s="62" t="n">
        <v>1731215633548</v>
      </c>
    </row>
    <row r="476" ht="14.25" customHeight="1" s="170">
      <c r="A476" s="121" t="inlineStr">
        <is>
          <t>Monsters University</t>
        </is>
      </c>
      <c r="B476" s="122" t="n">
        <v>81</v>
      </c>
      <c r="C476" s="123" t="inlineStr">
        <is>
          <t>Pixar</t>
        </is>
      </c>
      <c r="D476" s="140" t="inlineStr">
        <is>
          <t>Monsters Inc.</t>
        </is>
      </c>
      <c r="E476" s="124" t="inlineStr">
        <is>
          <t>Animated</t>
        </is>
      </c>
      <c r="F476" s="125" t="n"/>
      <c r="G476" s="31" t="n"/>
      <c r="H476" s="32" t="n"/>
      <c r="I476" s="126" t="inlineStr">
        <is>
          <t>Disney</t>
        </is>
      </c>
      <c r="J476" s="127" t="n">
        <v>2013</v>
      </c>
      <c r="K476" s="35">
        <f>ROW(K476)-1</f>
        <v/>
      </c>
      <c r="L476" s="62" t="b">
        <v>0</v>
      </c>
      <c r="M476" s="128" t="n"/>
      <c r="N476" s="37" t="inlineStr">
        <is>
          <t>A look at the relationship between Mike and Sulley during their days at Monsters University — when they weren't necessarily the best of friends.</t>
        </is>
      </c>
      <c r="O476" s="38" t="inlineStr">
        <is>
          <t>https://image.tmdb.org/t/p/w500/y7thwJ7z5Bplv6vwl6RI0yteaDD.jpg</t>
        </is>
      </c>
      <c r="P476"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76" s="40" t="inlineStr">
        <is>
          <t>Dan Scanlon</t>
        </is>
      </c>
      <c r="R476" s="41" t="inlineStr">
        <is>
          <t>[{"Source": "Internet Movie Database", "Value": "7.2/10"}, {"Source": "Rotten Tomatoes", "Value": "80%"}, {"Source": "Metacritic", "Value": "65/100"}]</t>
        </is>
      </c>
      <c r="S476" s="42" t="inlineStr">
        <is>
          <t>743,600,000</t>
        </is>
      </c>
      <c r="T476" s="43" t="inlineStr">
        <is>
          <t>G</t>
        </is>
      </c>
      <c r="U476" s="44" t="inlineStr">
        <is>
          <t>104</t>
        </is>
      </c>
      <c r="V476" s="45" t="inlineStr">
        <is>
          <t>{"link": "https://www.themoviedb.org/movie/62211-monsters-university/watch?locale=CA",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6" s="46" t="inlineStr">
        <is>
          <t>200,000,000</t>
        </is>
      </c>
      <c r="X476" s="35" t="n">
        <v>62211</v>
      </c>
      <c r="Y476" s="35" t="inlineStr">
        <is>
          <t>[150540, 585, 62177, 93456, 49519, 49013, 15512, 200481, 127380, 82690, 76492, 105864, 77950, 10193, 75656, 14160, 36658, 38757, 116711, 953]</t>
        </is>
      </c>
      <c r="Z476" s="35" t="inlineStr">
        <is>
          <t>80%</t>
        </is>
      </c>
      <c r="AA476" s="35" t="inlineStr">
        <is>
          <t>7.2/10</t>
        </is>
      </c>
      <c r="AB476" s="35" t="inlineStr">
        <is>
          <t>65/100</t>
        </is>
      </c>
      <c r="AC476" s="35" t="inlineStr">
        <is>
          <t>https://www.youtube.com/embed/xBzPioph8CI</t>
        </is>
      </c>
      <c r="AD476" s="62" t="inlineStr">
        <is>
          <t>US</t>
        </is>
      </c>
      <c r="AE476" s="62" t="n">
        <v>1731215633548</v>
      </c>
    </row>
    <row r="477" ht="14.25" customHeight="1" s="170">
      <c r="A477" s="121" t="inlineStr">
        <is>
          <t>The Spy Who Loved Me</t>
        </is>
      </c>
      <c r="B477" s="122" t="n">
        <v>81</v>
      </c>
      <c r="C477" s="123" t="inlineStr">
        <is>
          <t>James Bond</t>
        </is>
      </c>
      <c r="D477" s="140" t="inlineStr">
        <is>
          <t>Bond - Moore</t>
        </is>
      </c>
      <c r="E477" s="124" t="inlineStr">
        <is>
          <t>Action</t>
        </is>
      </c>
      <c r="F477" s="125" t="inlineStr">
        <is>
          <t>Spy</t>
        </is>
      </c>
      <c r="G477" s="31" t="n"/>
      <c r="H477" s="32" t="n"/>
      <c r="I477" s="126" t="inlineStr">
        <is>
          <t>United Artists</t>
        </is>
      </c>
      <c r="J477" s="127" t="n">
        <v>1977</v>
      </c>
      <c r="K477" s="35">
        <f>ROW(K477)-1</f>
        <v/>
      </c>
      <c r="L477" s="62" t="b">
        <v>0</v>
      </c>
      <c r="M477" s="12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77" s="76" t="inlineStr">
        <is>
          <t>Russian and British submarines with nuclear missiles on board both vanish from sight without a trace. England and Russia both blame each other as James Bond tries to solve the riddle of the disappearing ships. But the KGB also has an agent on the case.</t>
        </is>
      </c>
      <c r="O477" s="95" t="inlineStr">
        <is>
          <t>https://image.tmdb.org/t/p/w500/3ZxHKFxMYvAko680DsRgAZKWcLi.jpg</t>
        </is>
      </c>
      <c r="P477" s="96"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77" s="97" t="inlineStr">
        <is>
          <t>Lewis Gilbert</t>
        </is>
      </c>
      <c r="R477" s="41" t="inlineStr">
        <is>
          <t>[{"Source": "Internet Movie Database", "Value": "7.0/10"}, {"Source": "Rotten Tomatoes", "Value": "82%"}, {"Source": "Metacritic", "Value": "55/100"}]</t>
        </is>
      </c>
      <c r="S477" s="98" t="inlineStr">
        <is>
          <t>185,438,673</t>
        </is>
      </c>
      <c r="T477" s="99" t="inlineStr">
        <is>
          <t>PG</t>
        </is>
      </c>
      <c r="U477" s="100" t="inlineStr">
        <is>
          <t>125</t>
        </is>
      </c>
      <c r="V477" s="82" t="inlineStr">
        <is>
          <t>{"link": "https://www.themoviedb.org/movie/691-the-spy-who-loved-me/watch?locale=CA",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77" s="101" t="inlineStr">
        <is>
          <t>13,500,000</t>
        </is>
      </c>
      <c r="X477" s="35" t="n">
        <v>691</v>
      </c>
      <c r="Y477" s="35" t="inlineStr">
        <is>
          <t>[698, 682, 253, 699, 681, 709, 700, 667, 2267, 36670, 9515, 16850, 416574, 12502, 701, 40155, 574284, 47942, 42678, 36879]</t>
        </is>
      </c>
      <c r="Z477" s="35" t="inlineStr">
        <is>
          <t>82%</t>
        </is>
      </c>
      <c r="AA477" s="35" t="inlineStr">
        <is>
          <t>7.0/10</t>
        </is>
      </c>
      <c r="AB477" s="35" t="inlineStr">
        <is>
          <t>55/100</t>
        </is>
      </c>
      <c r="AC477" s="35" t="inlineStr">
        <is>
          <t>https://www.youtube.com/embed/TqhzdF8m6q4</t>
        </is>
      </c>
      <c r="AD477" s="62" t="inlineStr">
        <is>
          <t>GB</t>
        </is>
      </c>
      <c r="AE477" s="62" t="n">
        <v>1731215633548</v>
      </c>
    </row>
    <row r="478" ht="14.25" customHeight="1" s="170">
      <c r="A478" s="121" t="inlineStr">
        <is>
          <t>Better Off Dead</t>
        </is>
      </c>
      <c r="B478" s="122" t="n">
        <v>81</v>
      </c>
      <c r="C478" s="123" t="n"/>
      <c r="D478" s="140" t="n"/>
      <c r="E478" s="124" t="inlineStr">
        <is>
          <t>RomCom</t>
        </is>
      </c>
      <c r="F478" s="125" t="inlineStr">
        <is>
          <t>Dark Comedy</t>
        </is>
      </c>
      <c r="G478" s="31" t="n"/>
      <c r="H478" s="32" t="n"/>
      <c r="I478" s="126" t="inlineStr">
        <is>
          <t>Warner Bros.</t>
        </is>
      </c>
      <c r="J478" s="127" t="n">
        <v>1985</v>
      </c>
      <c r="K478" s="35">
        <f>ROW(K478)-1</f>
        <v/>
      </c>
      <c r="L478" s="62" t="b">
        <v>0</v>
      </c>
      <c r="M478" s="12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78"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78" s="95" t="inlineStr">
        <is>
          <t>https://image.tmdb.org/t/p/w500/pHmbSkpxdB7jXozrovEfacArtW0.jpg</t>
        </is>
      </c>
      <c r="P478" s="96"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78" s="97" t="inlineStr">
        <is>
          <t>Savage Steve Holland</t>
        </is>
      </c>
      <c r="R478" s="41" t="inlineStr">
        <is>
          <t>[{"Source": "Internet Movie Database", "Value": "7.1/10"}, {"Source": "Rotten Tomatoes", "Value": "77%"}, {"Source": "Metacritic", "Value": "51/100"}]</t>
        </is>
      </c>
      <c r="S478" s="98" t="inlineStr">
        <is>
          <t>10,297,601</t>
        </is>
      </c>
      <c r="T478" s="99" t="inlineStr">
        <is>
          <t>PG</t>
        </is>
      </c>
      <c r="U478" s="100" t="inlineStr">
        <is>
          <t>97</t>
        </is>
      </c>
      <c r="V478" s="45" t="inlineStr">
        <is>
          <t>{"link": "https://www.themoviedb.org/movie/13667-better-off-dead/watch?locale=CA",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78" s="101" t="inlineStr">
        <is>
          <t>0</t>
        </is>
      </c>
      <c r="X478" s="35" t="n">
        <v>13667</v>
      </c>
      <c r="Y478" s="35" t="inlineStr">
        <is>
          <t>[18282, 66608, 28295, 67642, 158517, 107745, 4704, 152413, 508620, 108930, 9434, 14369, 21500, 10553, 201086, 9964, 9355, 2028, 17663, 27475]</t>
        </is>
      </c>
      <c r="Z478" s="35" t="inlineStr">
        <is>
          <t>77%</t>
        </is>
      </c>
      <c r="AA478" s="35" t="inlineStr">
        <is>
          <t>7.1/10</t>
        </is>
      </c>
      <c r="AB478" s="35" t="inlineStr">
        <is>
          <t>51/100</t>
        </is>
      </c>
      <c r="AC478" s="35" t="inlineStr">
        <is>
          <t>https://www.youtube.com/embed/NdSavg_i_lw</t>
        </is>
      </c>
      <c r="AD478" s="62" t="inlineStr">
        <is>
          <t>US</t>
        </is>
      </c>
      <c r="AE478" s="62" t="n">
        <v>1731215633548</v>
      </c>
    </row>
    <row r="479" ht="14.25" customHeight="1" s="170">
      <c r="A479" s="121" t="inlineStr">
        <is>
          <t>Enola Holmes</t>
        </is>
      </c>
      <c r="B479" s="122" t="n">
        <v>81</v>
      </c>
      <c r="C479" s="123" t="inlineStr">
        <is>
          <t>Sherlock Holmes</t>
        </is>
      </c>
      <c r="D479" s="140" t="n"/>
      <c r="E479" s="124" t="inlineStr">
        <is>
          <t>Mystery</t>
        </is>
      </c>
      <c r="F479" s="125" t="inlineStr">
        <is>
          <t>Family</t>
        </is>
      </c>
      <c r="G479" s="31" t="n"/>
      <c r="H479" s="32" t="inlineStr">
        <is>
          <t>Netflix</t>
        </is>
      </c>
      <c r="I479" s="126" t="inlineStr">
        <is>
          <t>Netflix</t>
        </is>
      </c>
      <c r="J479" s="127" t="n">
        <v>2020</v>
      </c>
      <c r="K479" s="35">
        <f>ROW(K479)-1</f>
        <v/>
      </c>
      <c r="L479" s="62" t="b">
        <v>0</v>
      </c>
      <c r="M479" s="128" t="n"/>
      <c r="N479" s="37" t="inlineStr">
        <is>
          <t>While searching for her missing mother, intrepid teen Enola Holmes uses her sleuthing skills to outsmart big brother Sherlock and help a runaway lord.</t>
        </is>
      </c>
      <c r="O479" s="38" t="inlineStr">
        <is>
          <t>https://image.tmdb.org/t/p/w500/riYInlsq2kf1AWoGm80JQW5dLKp.jpg</t>
        </is>
      </c>
      <c r="P479"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79" s="40" t="inlineStr">
        <is>
          <t>Harry Bradbeer</t>
        </is>
      </c>
      <c r="R479" s="41" t="inlineStr">
        <is>
          <t>[{"Source": "Internet Movie Database", "Value": "6.6/10"}, {"Source": "Rotten Tomatoes", "Value": "91%"}, {"Source": "Metacritic", "Value": "68/100"}]</t>
        </is>
      </c>
      <c r="S479" s="111" t="inlineStr">
        <is>
          <t>0</t>
        </is>
      </c>
      <c r="T479" s="43" t="inlineStr">
        <is>
          <t>PG-13</t>
        </is>
      </c>
      <c r="U479" s="44" t="inlineStr">
        <is>
          <t>123</t>
        </is>
      </c>
      <c r="V479"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94}]}</t>
        </is>
      </c>
      <c r="W479" s="46" t="inlineStr">
        <is>
          <t>21,000,000</t>
        </is>
      </c>
      <c r="X479" s="35" t="n">
        <v>497582</v>
      </c>
      <c r="Y479" s="35" t="inlineStr">
        <is>
          <t>[829280, 617505, 499932, 656690, 560050, 605116, 621870, 337401, 615665, 597156, 505379, 512200, 740985, 575774, 547016, 475430, 340102, 743601, 701175, 624963]</t>
        </is>
      </c>
      <c r="Z479" s="35" t="inlineStr">
        <is>
          <t>91%</t>
        </is>
      </c>
      <c r="AA479" s="35" t="inlineStr">
        <is>
          <t>6.6/10</t>
        </is>
      </c>
      <c r="AB479" s="35" t="inlineStr">
        <is>
          <t>68/100</t>
        </is>
      </c>
      <c r="AC479" s="35" t="inlineStr">
        <is>
          <t>https://www.youtube.com/embed/1d0Zf9sXlHk</t>
        </is>
      </c>
      <c r="AD479" s="62" t="inlineStr">
        <is>
          <t>US</t>
        </is>
      </c>
      <c r="AE479" s="62" t="n">
        <v>1731215633548</v>
      </c>
    </row>
    <row r="480" ht="14.25" customHeight="1" s="170">
      <c r="A480" s="121" t="inlineStr">
        <is>
          <t>Mickey's Christmas Carol</t>
        </is>
      </c>
      <c r="B480" s="122" t="n">
        <v>81</v>
      </c>
      <c r="C480" s="123" t="inlineStr">
        <is>
          <t>Disney Animation</t>
        </is>
      </c>
      <c r="D480" s="140" t="n"/>
      <c r="E480" s="124" t="inlineStr">
        <is>
          <t>Animated</t>
        </is>
      </c>
      <c r="F480" s="125" t="n"/>
      <c r="G480" s="31" t="inlineStr">
        <is>
          <t>Christmas</t>
        </is>
      </c>
      <c r="H480" s="32" t="n"/>
      <c r="I480" s="126" t="inlineStr">
        <is>
          <t>Disney</t>
        </is>
      </c>
      <c r="J480" s="127" t="n">
        <v>1983</v>
      </c>
      <c r="K480" s="35">
        <f>ROW(K480)-1</f>
        <v/>
      </c>
      <c r="L480" s="62" t="b">
        <v>0</v>
      </c>
      <c r="M480" s="128" t="inlineStr">
        <is>
          <t>One of the best adaptations of A Christmas Carol. Wastes no time, moving at a rapid pace. Pretty funny jokes, some emotional moments, and beautiful Disney 2D animation. The ghost of Christmas future terrified me as a child watching this.</t>
        </is>
      </c>
      <c r="N480"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80" s="50" t="inlineStr">
        <is>
          <t>https://image.tmdb.org/t/p/w500/rj1mqDjP8fyWoKgmvuMJi6KJWyg.jpg</t>
        </is>
      </c>
      <c r="P480" s="51" t="inlineStr">
        <is>
          <t>Alan Young, Wayne Allwine, Clarence Nash, Hal Smith, Will Ryan, Patricia Parris, Dick Billingsley, Eddie Carroll</t>
        </is>
      </c>
      <c r="Q480" s="52" t="inlineStr">
        <is>
          <t>Burny Mattinson</t>
        </is>
      </c>
      <c r="R480" s="109" t="inlineStr">
        <is>
          <t>[{"Source": "Internet Movie Database", "Value": "8.0/10"}, {"Source": "Rotten Tomatoes", "Value": "100%"}]</t>
        </is>
      </c>
      <c r="S480" s="54" t="inlineStr">
        <is>
          <t>21,000,000</t>
        </is>
      </c>
      <c r="T480" s="55" t="inlineStr">
        <is>
          <t>G</t>
        </is>
      </c>
      <c r="U480" s="56" t="inlineStr">
        <is>
          <t>25</t>
        </is>
      </c>
      <c r="V480" s="57" t="inlineStr">
        <is>
          <t>{"link": "https://www.themoviedb.org/movie/14813-mickey-s-christmas-carol/watch?locale=CA",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t>
        </is>
      </c>
      <c r="W480" s="58" t="inlineStr">
        <is>
          <t>3,000,000</t>
        </is>
      </c>
      <c r="X480" s="35" t="n">
        <v>14813</v>
      </c>
      <c r="Y480" s="35" t="inlineStr">
        <is>
          <t>[61080, 31135, 25831, 51985, 53219, 43344, 27287, 238302, 105410, 303680, 375282, 81310, 354305, 398284, 939336, 213478, 542652, 51298, 306685, 68512]</t>
        </is>
      </c>
      <c r="Z480" s="35" t="inlineStr">
        <is>
          <t>100%</t>
        </is>
      </c>
      <c r="AA480" s="35" t="inlineStr">
        <is>
          <t>8.0/10</t>
        </is>
      </c>
      <c r="AB480" s="35" t="inlineStr">
        <is>
          <t>N/A</t>
        </is>
      </c>
      <c r="AC480" s="35" t="inlineStr">
        <is>
          <t>https://www.youtube.com/embed/eCO4D7KTRtE</t>
        </is>
      </c>
      <c r="AD480" s="35" t="inlineStr">
        <is>
          <t>US</t>
        </is>
      </c>
      <c r="AE480" s="35" t="inlineStr">
        <is>
          <t>1734210742243</t>
        </is>
      </c>
    </row>
    <row r="481" ht="14.25" customHeight="1" s="170">
      <c r="A481" s="121" t="inlineStr">
        <is>
          <t>A Complete Unknown</t>
        </is>
      </c>
      <c r="B481" s="122" t="n">
        <v>81</v>
      </c>
      <c r="C481" s="123" t="n"/>
      <c r="D481" s="140" t="n"/>
      <c r="E481" s="124" t="inlineStr">
        <is>
          <t>Drama</t>
        </is>
      </c>
      <c r="F481" s="125" t="inlineStr">
        <is>
          <t>BioPic</t>
        </is>
      </c>
      <c r="G481" s="31" t="n"/>
      <c r="H481" s="32" t="n"/>
      <c r="I481" s="126" t="inlineStr">
        <is>
          <t>20th Century Studios</t>
        </is>
      </c>
      <c r="J481" s="127" t="n">
        <v>2024</v>
      </c>
      <c r="K481" s="35">
        <f>ROW(K481)-1</f>
        <v/>
      </c>
      <c r="L481" s="62" t="b">
        <v>0</v>
      </c>
      <c r="M481" s="128"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81" s="76"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81" s="95" t="inlineStr">
        <is>
          <t>https://image.tmdb.org/t/p/w500/eyb0pFBebm9SfIlCLnGqZ8WG9fb.jpg</t>
        </is>
      </c>
      <c r="P481" s="96"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81" s="97" t="inlineStr">
        <is>
          <t>James Mangold</t>
        </is>
      </c>
      <c r="R481" s="41" t="inlineStr">
        <is>
          <t>[{"Source": "Internet Movie Database", "Value": "7.3/10"}, {"Source": "Rotten Tomatoes", "Value": "82%"}, {"Source": "Metacritic", "Value": "70/100"}]</t>
        </is>
      </c>
      <c r="S481" s="72" t="inlineStr">
        <is>
          <t>138,003,641</t>
        </is>
      </c>
      <c r="T481" s="99" t="inlineStr">
        <is>
          <t>R</t>
        </is>
      </c>
      <c r="U481" s="100" t="inlineStr">
        <is>
          <t>140</t>
        </is>
      </c>
      <c r="V481" s="82" t="inlineStr">
        <is>
          <t>{"link": "https://www.themoviedb.org/movie/661539-a-complete-unknown/watch?locale=CA",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81" s="46" t="inlineStr">
        <is>
          <t>65,000,000</t>
        </is>
      </c>
      <c r="X481" s="35" t="n">
        <v>661539</v>
      </c>
      <c r="Y481" s="35" t="inlineStr">
        <is>
          <t>[1230208, 549509, 1096642, 1000837, 1356670, 1140535, 1038263, 1226406, 1211472, 1013154, 822119, 799766, 1064213, 1235499, 929204, 974950, 1386877, 779816, 1278263, 1232493]</t>
        </is>
      </c>
      <c r="Z481" s="35" t="inlineStr">
        <is>
          <t>82%</t>
        </is>
      </c>
      <c r="AA481" s="35" t="inlineStr">
        <is>
          <t>7.3/10</t>
        </is>
      </c>
      <c r="AB481" s="35" t="inlineStr">
        <is>
          <t>70/100</t>
        </is>
      </c>
      <c r="AC481" s="35" t="inlineStr">
        <is>
          <t>https://www.youtube.com/embed/ob4SHtT6cC0</t>
        </is>
      </c>
      <c r="AD481" s="62" t="inlineStr">
        <is>
          <t>US</t>
        </is>
      </c>
      <c r="AE481" s="62" t="inlineStr">
        <is>
          <t>1736126047901</t>
        </is>
      </c>
    </row>
    <row r="482" ht="14.25" customHeight="1" s="170">
      <c r="A482" s="121" t="inlineStr">
        <is>
          <t>Evil Dead II</t>
        </is>
      </c>
      <c r="B482" s="122" t="n">
        <v>81</v>
      </c>
      <c r="C482" s="123" t="inlineStr">
        <is>
          <t>Evil Dead</t>
        </is>
      </c>
      <c r="D482" s="140" t="n"/>
      <c r="E482" s="124" t="inlineStr">
        <is>
          <t>Horror</t>
        </is>
      </c>
      <c r="F482" s="125" t="inlineStr">
        <is>
          <t>Comedy</t>
        </is>
      </c>
      <c r="G482" s="31" t="n"/>
      <c r="H482" s="32" t="n"/>
      <c r="I482" s="126" t="inlineStr">
        <is>
          <t>De Laurentiis Entertainment Group</t>
        </is>
      </c>
      <c r="J482" s="127" t="n">
        <v>1987</v>
      </c>
      <c r="K482" s="35">
        <f>ROW(K482)-1</f>
        <v/>
      </c>
      <c r="L482" s="62" t="b">
        <v>0</v>
      </c>
      <c r="M482" s="128"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82" s="83"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82" s="84" t="inlineStr">
        <is>
          <t>https://image.tmdb.org/t/p/w500/4zqCKJVHUolGs6C5AZwAZqLWixW.jpg</t>
        </is>
      </c>
      <c r="P482" s="85"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82" s="86" t="inlineStr">
        <is>
          <t>Sam Raimi</t>
        </is>
      </c>
      <c r="R482" s="59" t="inlineStr">
        <is>
          <t>[{"Source": "Internet Movie Database", "Value": "7.7/10"}, {"Source": "Rotten Tomatoes", "Value": "88%"}, {"Source": "Metacritic", "Value": "72/100"}]</t>
        </is>
      </c>
      <c r="S482" s="119" t="inlineStr">
        <is>
          <t>10,900,000</t>
        </is>
      </c>
      <c r="T482" s="107" t="inlineStr">
        <is>
          <t>R</t>
        </is>
      </c>
      <c r="U482" s="108" t="inlineStr">
        <is>
          <t>84</t>
        </is>
      </c>
      <c r="V482" s="89" t="inlineStr">
        <is>
          <t>{"link": "https://www.themoviedb.org/movie/765-evil-dead-ii/watch?locale=CA",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2" s="118" t="inlineStr">
        <is>
          <t>3,500,000</t>
        </is>
      </c>
      <c r="X482" s="35" t="n">
        <v>765</v>
      </c>
      <c r="Y482" s="35" t="inlineStr">
        <is>
          <t>[766, 764, 8337, 10587, 109428, 9671, 800497, 9604, 9556, 873, 923, 20537, 218659, 7452, 19185, 31417, 948, 10131, 39939, 10673]</t>
        </is>
      </c>
      <c r="Z482" s="35" t="inlineStr">
        <is>
          <t>88%</t>
        </is>
      </c>
      <c r="AA482" s="35" t="inlineStr">
        <is>
          <t>7.7/10</t>
        </is>
      </c>
      <c r="AB482" s="35" t="inlineStr">
        <is>
          <t>72/100</t>
        </is>
      </c>
      <c r="AC482" s="35" t="inlineStr">
        <is>
          <t>https://www.youtube.com/embed/s7WNgzilRBw</t>
        </is>
      </c>
      <c r="AD482" s="62" t="inlineStr">
        <is>
          <t>US</t>
        </is>
      </c>
      <c r="AE482" s="62" t="inlineStr">
        <is>
          <t>1736749189911</t>
        </is>
      </c>
    </row>
    <row r="483" ht="14.25" customHeight="1" s="170">
      <c r="A483" s="121" t="inlineStr">
        <is>
          <t>Memoir of a Snail</t>
        </is>
      </c>
      <c r="B483" s="122" t="n">
        <v>81</v>
      </c>
      <c r="C483" s="123" t="n"/>
      <c r="D483" s="140" t="n"/>
      <c r="E483" s="124" t="inlineStr">
        <is>
          <t>Animated</t>
        </is>
      </c>
      <c r="F483" s="125" t="inlineStr">
        <is>
          <t>Stop-Motion</t>
        </is>
      </c>
      <c r="G483" s="31" t="n"/>
      <c r="H483" s="32" t="n"/>
      <c r="I483" s="126" t="inlineStr">
        <is>
          <t>IFC Films</t>
        </is>
      </c>
      <c r="J483" s="127" t="n">
        <v>2024</v>
      </c>
      <c r="K483" s="35">
        <f>ROW(K483)-1</f>
        <v/>
      </c>
      <c r="L483" s="62" t="b">
        <v>0</v>
      </c>
      <c r="M483" s="128"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83" s="37" t="inlineStr">
        <is>
          <t>Forcibly separated from her twin brother when they are orphaned, a melancholic misfit learns how to find confidence within herself amid the clutter of misfortunes and everyday life.</t>
        </is>
      </c>
      <c r="O483" s="84" t="inlineStr">
        <is>
          <t>https://image.tmdb.org/t/p/w500/lWh5OlerPR1c1cfn1ZLq0lpqFds.jpg</t>
        </is>
      </c>
      <c r="P483" s="85"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83" s="86" t="inlineStr">
        <is>
          <t>Adam Elliot</t>
        </is>
      </c>
      <c r="R483" s="59" t="inlineStr">
        <is>
          <t>[{"Source": "Internet Movie Database", "Value": "7.8/10"}, {"Source": "Rotten Tomatoes", "Value": "95%"}, {"Source": "Metacritic", "Value": "81/100"}]</t>
        </is>
      </c>
      <c r="S483" s="119" t="inlineStr">
        <is>
          <t>7</t>
        </is>
      </c>
      <c r="T483" s="107" t="inlineStr">
        <is>
          <t>R</t>
        </is>
      </c>
      <c r="U483" s="108" t="inlineStr">
        <is>
          <t>94</t>
        </is>
      </c>
      <c r="V483" s="45" t="inlineStr">
        <is>
          <t>{"link": "https://www.themoviedb.org/movie/1064486-memoir-of-a-snail/watch?locale=CA", "flatrate": [{"logo_path": "/ewOptMVIYcOadMGGJz8DJueH2bH.jpg", "provider_id": 230, "provider_name": "Crave", "display_priority": 4}, {"logo_path": "/ovmu6uot1XVvsemM2dDySXLiX57.jpg", "provider_id": 526, "provider_name": "AMC+", "display_priority": 87}],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483" s="118" t="inlineStr">
        <is>
          <t>4,350,000</t>
        </is>
      </c>
      <c r="X483" s="35" t="n">
        <v>1064486</v>
      </c>
      <c r="Y483" s="35" t="inlineStr">
        <is>
          <t>[21131, 24238, 1109146, 959596, 1154312, 1387866, 1355755, 1320276, 942576, 958179, 1225624, 508747, 1279871, 1360170, 1110918, 77461, 548146, 51468, 1293279, 568770]</t>
        </is>
      </c>
      <c r="Z483" s="35" t="inlineStr">
        <is>
          <t>95%</t>
        </is>
      </c>
      <c r="AA483" s="35" t="inlineStr">
        <is>
          <t>7.8/10</t>
        </is>
      </c>
      <c r="AB483" s="35" t="inlineStr">
        <is>
          <t>81/100</t>
        </is>
      </c>
      <c r="AC483" s="35" t="inlineStr">
        <is>
          <t>https://www.youtube.com/embed/q47QUYb0hjc</t>
        </is>
      </c>
      <c r="AD483" s="62" t="inlineStr">
        <is>
          <t>AU</t>
        </is>
      </c>
      <c r="AE483" s="62" t="inlineStr">
        <is>
          <t>1740161272672</t>
        </is>
      </c>
    </row>
    <row r="484" ht="14.25" customHeight="1" s="170">
      <c r="A484" s="121" t="inlineStr">
        <is>
          <t>Novocaine</t>
        </is>
      </c>
      <c r="B484" s="122" t="n">
        <v>81</v>
      </c>
      <c r="C484" s="123" t="n"/>
      <c r="D484" s="140" t="n"/>
      <c r="E484" s="124" t="inlineStr">
        <is>
          <t>Action</t>
        </is>
      </c>
      <c r="F484" s="125" t="inlineStr">
        <is>
          <t>Comedy</t>
        </is>
      </c>
      <c r="G484" s="31" t="n"/>
      <c r="H484" s="32" t="n"/>
      <c r="I484" s="126" t="inlineStr">
        <is>
          <t>Paramount Pictures</t>
        </is>
      </c>
      <c r="J484" s="127" t="n">
        <v>2025</v>
      </c>
      <c r="K484" s="35">
        <f>ROW(K484)-1</f>
        <v/>
      </c>
      <c r="L484" s="62" t="b">
        <v>0</v>
      </c>
      <c r="M484" s="128"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84" s="83" t="inlineStr">
        <is>
          <t>When the girl of his dreams is kidnapped, everyman Nate turns his inability to feel pain into an unexpected strength in his fight to get her back.</t>
        </is>
      </c>
      <c r="O484" s="84" t="inlineStr">
        <is>
          <t>https://image.tmdb.org/t/p/w500/xEXDIJFenYgRwpsJs1mx6hr1DKy.jpg</t>
        </is>
      </c>
      <c r="P484" s="85"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84" s="86" t="inlineStr">
        <is>
          <t>Dan Berk, Robert Olsen</t>
        </is>
      </c>
      <c r="R484" s="110" t="inlineStr">
        <is>
          <t>[{"Source": "Internet Movie Database", "Value": "6.5/10"}, {"Source": "Rotten Tomatoes", "Value": "81%"}, {"Source": "Metacritic", "Value": "58/100"}]</t>
        </is>
      </c>
      <c r="S484" s="119" t="inlineStr">
        <is>
          <t>34,536,061</t>
        </is>
      </c>
      <c r="T484" s="107" t="inlineStr">
        <is>
          <t>R</t>
        </is>
      </c>
      <c r="U484" s="108" t="inlineStr">
        <is>
          <t>110</t>
        </is>
      </c>
      <c r="V484" s="89" t="inlineStr">
        <is>
          <t>{"link": "https://www.themoviedb.org/movie/1195506-novocaine/watch?locale=CA",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4" s="61" t="inlineStr">
        <is>
          <t>18,000,000</t>
        </is>
      </c>
      <c r="X484" s="35" t="n">
        <v>1195506</v>
      </c>
      <c r="Y484" s="35" t="inlineStr">
        <is>
          <t>[324544, 696506, 979660, 1293286, 1124620, 1045938, 1197306, 1229730, 1233575, 822119, 950387, 1195430, 1320400, 1245165, 1128505, 1226572, 1013601, 1125899, 668489, 516729]</t>
        </is>
      </c>
      <c r="Z484" s="35" t="inlineStr">
        <is>
          <t>81%</t>
        </is>
      </c>
      <c r="AA484" s="35" t="inlineStr">
        <is>
          <t>6.5/10</t>
        </is>
      </c>
      <c r="AB484" s="35" t="inlineStr">
        <is>
          <t>58/100</t>
        </is>
      </c>
      <c r="AC484" s="35" t="inlineStr">
        <is>
          <t>https://www.youtube.com/embed/99BLnkAlC1M</t>
        </is>
      </c>
      <c r="AD484" s="62" t="inlineStr">
        <is>
          <t>US</t>
        </is>
      </c>
      <c r="AE484" s="62" t="inlineStr">
        <is>
          <t>1742231022177</t>
        </is>
      </c>
    </row>
    <row r="485" ht="14.25" customHeight="1" s="170">
      <c r="A485" s="121" t="inlineStr">
        <is>
          <t>The Accountant 2</t>
        </is>
      </c>
      <c r="B485" s="122" t="n">
        <v>81</v>
      </c>
      <c r="C485" s="123" t="inlineStr">
        <is>
          <t>The Accountant</t>
        </is>
      </c>
      <c r="D485" s="140" t="n"/>
      <c r="E485" s="124" t="inlineStr">
        <is>
          <t>Action</t>
        </is>
      </c>
      <c r="F485" s="125" t="n"/>
      <c r="G485" s="31" t="n"/>
      <c r="H485" s="32" t="n"/>
      <c r="I485" s="126" t="inlineStr">
        <is>
          <t>Amazon MGM Studios</t>
        </is>
      </c>
      <c r="J485" s="127" t="n">
        <v>2025</v>
      </c>
      <c r="K485" s="35">
        <f>ROW(K485)-1</f>
        <v/>
      </c>
      <c r="L485" s="62" t="b">
        <v>0</v>
      </c>
      <c r="M485" s="128"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85" s="37"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85" s="38" t="inlineStr">
        <is>
          <t>https://image.tmdb.org/t/p/w500/kMDUS7VmFhb2coRfVBoGLR8ADBt.jpg</t>
        </is>
      </c>
      <c r="P485" s="39"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85" s="40" t="inlineStr">
        <is>
          <t>Gavin O'Connor</t>
        </is>
      </c>
      <c r="R485" s="41" t="inlineStr">
        <is>
          <t>[{"Source": "Internet Movie Database", "Value": "6.7/10"}, {"Source": "Rotten Tomatoes", "Value": "76%"}, {"Source": "Metacritic", "Value": "58/100"}]</t>
        </is>
      </c>
      <c r="S485" s="72" t="inlineStr">
        <is>
          <t>102,123,366</t>
        </is>
      </c>
      <c r="T485" s="73" t="inlineStr">
        <is>
          <t>R</t>
        </is>
      </c>
      <c r="U485" s="74" t="inlineStr">
        <is>
          <t>133</t>
        </is>
      </c>
      <c r="V485" s="45"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112}]}</t>
        </is>
      </c>
      <c r="W485" s="46" t="inlineStr">
        <is>
          <t>80,000,000</t>
        </is>
      </c>
      <c r="X485" s="35" t="n">
        <v>870028</v>
      </c>
      <c r="Y485" s="35" t="inlineStr">
        <is>
          <t>[1239193, 1087891, 302946, 1450599, 749170, 1376434, 1233413, 986056, 1197306, 1128655, 668489, 1241436, 713364, 1397832, 1151039, 1426776, 574475, 1232546, 605722, 666154]</t>
        </is>
      </c>
      <c r="Z485" s="35" t="inlineStr">
        <is>
          <t>76%</t>
        </is>
      </c>
      <c r="AA485" s="35" t="inlineStr">
        <is>
          <t>6.7/10</t>
        </is>
      </c>
      <c r="AB485" s="35" t="inlineStr">
        <is>
          <t>58/100</t>
        </is>
      </c>
      <c r="AC485" s="35" t="inlineStr">
        <is>
          <t>https://www.youtube.com/embed/RwXDphhQ9Tg</t>
        </is>
      </c>
      <c r="AD485" s="62" t="inlineStr">
        <is>
          <t>US</t>
        </is>
      </c>
      <c r="AE485" s="62" t="inlineStr">
        <is>
          <t>1748278547553</t>
        </is>
      </c>
    </row>
    <row r="486" ht="14.25" customHeight="1" s="170">
      <c r="A486" s="121" t="inlineStr">
        <is>
          <t>Tenet</t>
        </is>
      </c>
      <c r="B486" s="122" t="n">
        <v>80</v>
      </c>
      <c r="C486" s="123" t="n"/>
      <c r="D486" s="140" t="n"/>
      <c r="E486" s="124" t="inlineStr">
        <is>
          <t>Action</t>
        </is>
      </c>
      <c r="F486" s="125" t="inlineStr">
        <is>
          <t>Thriller</t>
        </is>
      </c>
      <c r="G486" s="31" t="n"/>
      <c r="H486" s="32" t="n"/>
      <c r="I486" s="126" t="inlineStr">
        <is>
          <t>Warner Bros.</t>
        </is>
      </c>
      <c r="J486" s="127" t="n">
        <v>2020</v>
      </c>
      <c r="K486" s="35">
        <f>ROW(K486)-1</f>
        <v/>
      </c>
      <c r="L486" s="62" t="b">
        <v>0</v>
      </c>
      <c r="M486" s="128" t="n"/>
      <c r="N486" s="37" t="inlineStr">
        <is>
          <t>Armed with only one word - Tenet - and fighting for the survival of the entire world, the Protagonist journeys through a twilight world of international espionage on a mission that will unfold in something beyond real time.</t>
        </is>
      </c>
      <c r="O486" s="38" t="inlineStr">
        <is>
          <t>https://image.tmdb.org/t/p/w500/k68nPLbIST6NP96JmTxmZijEvCA.jpg</t>
        </is>
      </c>
      <c r="P486"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86" s="40" t="inlineStr">
        <is>
          <t>Christopher Nolan</t>
        </is>
      </c>
      <c r="R486" s="41" t="inlineStr">
        <is>
          <t>[{"Source": "Internet Movie Database", "Value": "7.3/10"}, {"Source": "Rotten Tomatoes", "Value": "70%"}, {"Source": "Metacritic", "Value": "69/100"}]</t>
        </is>
      </c>
      <c r="S486" s="42" t="inlineStr">
        <is>
          <t>365,304,105</t>
        </is>
      </c>
      <c r="T486" s="43" t="inlineStr">
        <is>
          <t>PG-13</t>
        </is>
      </c>
      <c r="U486" s="44" t="inlineStr">
        <is>
          <t>150</t>
        </is>
      </c>
      <c r="V486" s="45" t="inlineStr">
        <is>
          <t>{"link": "https://www.themoviedb.org/movie/577922-tenet/watch?locale=CA",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486" s="46" t="inlineStr">
        <is>
          <t>205,000,000</t>
        </is>
      </c>
      <c r="X486" s="35" t="n">
        <v>577922</v>
      </c>
      <c r="Y486" s="35" t="inlineStr">
        <is>
          <t>[340102, 524047, 508442, 499932, 500840, 553604, 337401, 374720, 605116, 581392, 791373, 497582, 464052, 627290, 581734, 530915, 625568, 489999, 614911, 539885]</t>
        </is>
      </c>
      <c r="Z486" s="35" t="inlineStr">
        <is>
          <t>70%</t>
        </is>
      </c>
      <c r="AA486" s="35" t="inlineStr">
        <is>
          <t>7.3/10</t>
        </is>
      </c>
      <c r="AB486" s="35" t="inlineStr">
        <is>
          <t>69/100</t>
        </is>
      </c>
      <c r="AC486" s="35" t="inlineStr">
        <is>
          <t>https://www.youtube.com/embed/KJP5RunZUKk</t>
        </is>
      </c>
      <c r="AD486" s="62" t="inlineStr">
        <is>
          <t>US</t>
        </is>
      </c>
      <c r="AE486" s="62" t="n">
        <v>1731215633548</v>
      </c>
    </row>
    <row r="487" ht="14.25" customHeight="1" s="170">
      <c r="A487" s="121" t="inlineStr">
        <is>
          <t>A Bug’s Life</t>
        </is>
      </c>
      <c r="B487" s="122" t="n">
        <v>80</v>
      </c>
      <c r="C487" s="123" t="inlineStr">
        <is>
          <t>Pixar</t>
        </is>
      </c>
      <c r="D487" s="140" t="n"/>
      <c r="E487" s="124" t="inlineStr">
        <is>
          <t>Animated</t>
        </is>
      </c>
      <c r="F487" s="125" t="n"/>
      <c r="G487" s="31" t="n"/>
      <c r="H487" s="32" t="n"/>
      <c r="I487" s="126" t="inlineStr">
        <is>
          <t>Disney</t>
        </is>
      </c>
      <c r="J487" s="127" t="n">
        <v>1998</v>
      </c>
      <c r="K487" s="35">
        <f>ROW(K487)-1</f>
        <v/>
      </c>
      <c r="L487" s="62" t="b">
        <v>0</v>
      </c>
      <c r="M487" s="128" t="n"/>
      <c r="N487" s="37" t="inlineStr">
        <is>
          <t>On behalf of "oppressed bugs everywhere," an inventive ant named Flik hires a troupe of warrior bugs to defend his bustling colony from a horde of freeloading grasshoppers led by the evil-minded Hopper.</t>
        </is>
      </c>
      <c r="O487" s="38" t="inlineStr">
        <is>
          <t>https://image.tmdb.org/t/p/w500/Ah3J9OJVc2CNCuH2zMydXy9fmIC.jpg</t>
        </is>
      </c>
      <c r="P487"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87" s="40" t="inlineStr">
        <is>
          <t>John Lasseter</t>
        </is>
      </c>
      <c r="R487" s="41" t="inlineStr">
        <is>
          <t>[{"Source": "Internet Movie Database", "Value": "7.2/10"}, {"Source": "Rotten Tomatoes", "Value": "92%"}, {"Source": "Metacritic", "Value": "78/100"}]</t>
        </is>
      </c>
      <c r="S487" s="42" t="inlineStr">
        <is>
          <t>363,258,859</t>
        </is>
      </c>
      <c r="T487" s="43" t="inlineStr">
        <is>
          <t>G</t>
        </is>
      </c>
      <c r="U487" s="44" t="inlineStr">
        <is>
          <t>95</t>
        </is>
      </c>
      <c r="V487" s="45" t="inlineStr">
        <is>
          <t>{"link": "https://www.themoviedb.org/movie/9487-a-bug-s-life/watch?locale=CA",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87" s="46" t="inlineStr">
        <is>
          <t>80,000,000</t>
        </is>
      </c>
      <c r="X487" s="35" t="n">
        <v>9487</v>
      </c>
      <c r="Y487" s="35" t="inlineStr">
        <is>
          <t>[863, 585, 862, 17979, 758510, 856245, 8916, 12, 9732, 1000938, 37135, 741074, 1061671, 812, 9837, 13654, 10674, 10481, 9994, 522518]</t>
        </is>
      </c>
      <c r="Z487" s="35" t="inlineStr">
        <is>
          <t>92%</t>
        </is>
      </c>
      <c r="AA487" s="35" t="inlineStr">
        <is>
          <t>7.2/10</t>
        </is>
      </c>
      <c r="AB487" s="35" t="inlineStr">
        <is>
          <t>78/100</t>
        </is>
      </c>
      <c r="AC487" s="35" t="inlineStr">
        <is>
          <t>https://www.youtube.com/embed/mE35XQFxbeo</t>
        </is>
      </c>
      <c r="AD487" s="62" t="inlineStr">
        <is>
          <t>US</t>
        </is>
      </c>
      <c r="AE487" s="62" t="n">
        <v>1731215633548</v>
      </c>
    </row>
    <row r="488" ht="14.25" customHeight="1" s="170">
      <c r="A488" s="121" t="inlineStr">
        <is>
          <t>Cloudy With a Chance of Meatballs</t>
        </is>
      </c>
      <c r="B488" s="122" t="n">
        <v>80</v>
      </c>
      <c r="C488" s="123" t="inlineStr">
        <is>
          <t>Cloudy Meatballs</t>
        </is>
      </c>
      <c r="D488" s="140" t="n"/>
      <c r="E488" s="124" t="inlineStr">
        <is>
          <t>Animated</t>
        </is>
      </c>
      <c r="F488" s="125" t="n"/>
      <c r="G488" s="31" t="n"/>
      <c r="H488" s="32" t="n"/>
      <c r="I488" s="126" t="inlineStr">
        <is>
          <t>Columbia Pictures</t>
        </is>
      </c>
      <c r="J488" s="127" t="n">
        <v>2009</v>
      </c>
      <c r="K488" s="35">
        <f>ROW(K488)-1</f>
        <v/>
      </c>
      <c r="L488" s="62" t="b">
        <v>0</v>
      </c>
      <c r="M488" s="128" t="n"/>
      <c r="N488"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88" s="50" t="inlineStr">
        <is>
          <t>https://image.tmdb.org/t/p/w500/qhOhIKf7QEyQ5dMrRUqs5eTX1Oq.jpg</t>
        </is>
      </c>
      <c r="P488"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88" s="52" t="inlineStr">
        <is>
          <t>Christopher Miller, Phil Lord</t>
        </is>
      </c>
      <c r="R488" s="110" t="inlineStr">
        <is>
          <t>[{"Source": "Internet Movie Database", "Value": "6.9/10"}, {"Source": "Rotten Tomatoes", "Value": "85%"}, {"Source": "Metacritic", "Value": "66/100"}]</t>
        </is>
      </c>
      <c r="S488" s="60" t="inlineStr">
        <is>
          <t>242,988,466</t>
        </is>
      </c>
      <c r="T488" s="55" t="inlineStr">
        <is>
          <t>PG</t>
        </is>
      </c>
      <c r="U488" s="56" t="inlineStr">
        <is>
          <t>90</t>
        </is>
      </c>
      <c r="V488" s="57" t="inlineStr">
        <is>
          <t>{"link": "https://www.themoviedb.org/movie/22794-cloudy-with-a-chance-of-meatballs/watch?locale=CA",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"ads": [{"logo_path": "/zLYr7OPvpskMA4S79E3vlCi71iC.jpg", "provider_id": 73, "provider_name": "Tubi TV", "display_priority": 19}],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t>
        </is>
      </c>
      <c r="W488" s="61" t="inlineStr">
        <is>
          <t>100,000,000</t>
        </is>
      </c>
      <c r="X488" s="35" t="n">
        <v>22794</v>
      </c>
      <c r="Y488" s="35" t="inlineStr">
        <is>
          <t>[109451, 5559, 15512, 13053, 530915, 38757, 36648, 12244, 872, 12222, 25475, 13060, 27298, 9502, 530254, 14160, 22620, 38055, 16866, 57201]</t>
        </is>
      </c>
      <c r="Z488" s="35" t="inlineStr">
        <is>
          <t>85%</t>
        </is>
      </c>
      <c r="AA488" s="35" t="inlineStr">
        <is>
          <t>6.9/10</t>
        </is>
      </c>
      <c r="AB488" s="35" t="inlineStr">
        <is>
          <t>66/100</t>
        </is>
      </c>
      <c r="AC488" s="35" t="inlineStr">
        <is>
          <t>https://www.youtube.com/embed/BPH0ct2oXBg</t>
        </is>
      </c>
      <c r="AD488" s="62" t="inlineStr">
        <is>
          <t>US</t>
        </is>
      </c>
      <c r="AE488" s="62" t="n">
        <v>1731215633548</v>
      </c>
    </row>
    <row r="489" ht="14.25" customHeight="1" s="170">
      <c r="A489" s="121" t="inlineStr">
        <is>
          <t>Santa Claus is Comin' to Town</t>
        </is>
      </c>
      <c r="B489" s="122" t="n">
        <v>80</v>
      </c>
      <c r="C489" s="123" t="inlineStr">
        <is>
          <t>Rankin/Bass</t>
        </is>
      </c>
      <c r="D489" s="140" t="n"/>
      <c r="E489" s="124" t="inlineStr">
        <is>
          <t>Animated</t>
        </is>
      </c>
      <c r="F489" s="125" t="inlineStr">
        <is>
          <t>Animagic</t>
        </is>
      </c>
      <c r="G489" s="31" t="inlineStr">
        <is>
          <t>Christmas</t>
        </is>
      </c>
      <c r="H489" s="32" t="n"/>
      <c r="I489" s="126" t="inlineStr">
        <is>
          <t>Rankin/Bass</t>
        </is>
      </c>
      <c r="J489" s="127" t="n">
        <v>1970</v>
      </c>
      <c r="K489" s="35">
        <f>ROW(K489)-1</f>
        <v/>
      </c>
      <c r="L489" s="62" t="b">
        <v>0</v>
      </c>
      <c r="M489" s="128" t="n"/>
      <c r="N489" s="83"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89" s="84" t="inlineStr">
        <is>
          <t>https://image.tmdb.org/t/p/w500/8BYZEKB0BQkbniS1WRzPaU38cmp.jpg</t>
        </is>
      </c>
      <c r="P489" s="85" t="inlineStr">
        <is>
          <t>Fred Astaire, Mickey Rooney, Keenan Wynn, Paul Frees, Robie Lester, Joan Gardner</t>
        </is>
      </c>
      <c r="Q489" s="86" t="inlineStr">
        <is>
          <t>Jules Bass, Arthur Rankin, Jr.</t>
        </is>
      </c>
      <c r="R489" s="59" t="inlineStr">
        <is>
          <t>[{"Source": "Internet Movie Database", "Value": "7.7/10"}, {"Source": "Rotten Tomatoes", "Value": "93%"}]</t>
        </is>
      </c>
      <c r="S489" s="119" t="inlineStr">
        <is>
          <t>0</t>
        </is>
      </c>
      <c r="T489" s="107" t="inlineStr">
        <is>
          <t>Approved</t>
        </is>
      </c>
      <c r="U489" s="108" t="inlineStr">
        <is>
          <t>51</t>
        </is>
      </c>
      <c r="V489" s="89" t="inlineStr">
        <is>
          <t>{"link": "https://www.themoviedb.org/movie/13400-santa-claus-is-comin-to-town/watch?locale=CA", "buy":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489" s="118" t="inlineStr">
        <is>
          <t>0</t>
        </is>
      </c>
      <c r="X489" s="35" t="n">
        <v>13400</v>
      </c>
      <c r="Y489" s="35" t="inlineStr">
        <is>
          <t>[13675, 13397, 27287, 140405, 47182, 50934, 147490, 33719, 13187, 18846, 13479, 11202, 27414, 2769, 242022, 5698, 30074, 13382, 2284, 7095]</t>
        </is>
      </c>
      <c r="Z489" s="35" t="inlineStr">
        <is>
          <t>93%</t>
        </is>
      </c>
      <c r="AA489" s="35" t="inlineStr">
        <is>
          <t>7.7/10</t>
        </is>
      </c>
      <c r="AB489" s="35" t="inlineStr">
        <is>
          <t>N/A</t>
        </is>
      </c>
      <c r="AC489" s="35" t="inlineStr">
        <is>
          <t>https://www.youtube.com/embed/c2qkv_RB9-o</t>
        </is>
      </c>
      <c r="AD489" s="62" t="inlineStr">
        <is>
          <t>US</t>
        </is>
      </c>
      <c r="AE489" s="62" t="n">
        <v>1731215633548</v>
      </c>
    </row>
    <row r="490" ht="14.25" customHeight="1" s="170">
      <c r="A490" s="121" t="inlineStr">
        <is>
          <t>American Pie</t>
        </is>
      </c>
      <c r="B490" s="122" t="n">
        <v>80</v>
      </c>
      <c r="C490" s="123" t="inlineStr">
        <is>
          <t>American Pie</t>
        </is>
      </c>
      <c r="D490" s="140" t="n"/>
      <c r="E490" s="124" t="inlineStr">
        <is>
          <t>Comedy</t>
        </is>
      </c>
      <c r="F490" s="125" t="inlineStr">
        <is>
          <t>Teen</t>
        </is>
      </c>
      <c r="G490" s="31" t="n"/>
      <c r="H490" s="32" t="n"/>
      <c r="I490" s="126" t="inlineStr">
        <is>
          <t>Universal Pictures</t>
        </is>
      </c>
      <c r="J490" s="127" t="n">
        <v>1999</v>
      </c>
      <c r="K490" s="35">
        <f>ROW(K490)-1</f>
        <v/>
      </c>
      <c r="L490" s="62" t="b">
        <v>0</v>
      </c>
      <c r="M490" s="12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90" s="76" t="inlineStr">
        <is>
          <t>At a high-school party, four friends find that losing their collective virginity isn't as easy as they had thought. But they still believe that they need to do so before college. To motivate themselves, they enter a pact to all "score" by their senior prom.</t>
        </is>
      </c>
      <c r="O490" s="95" t="inlineStr">
        <is>
          <t>https://image.tmdb.org/t/p/w500/n0nglZOU2uLMAwf1glc6dEWvojC.jpg</t>
        </is>
      </c>
      <c r="P490" s="96"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90" s="97" t="inlineStr">
        <is>
          <t>Paul Weitz</t>
        </is>
      </c>
      <c r="R490" s="41" t="inlineStr">
        <is>
          <t>[{"Source": "Internet Movie Database", "Value": "7.0/10"}, {"Source": "Rotten Tomatoes", "Value": "62%"}, {"Source": "Metacritic", "Value": "58/100"}]</t>
        </is>
      </c>
      <c r="S490" s="98" t="inlineStr">
        <is>
          <t>235,483,004</t>
        </is>
      </c>
      <c r="T490" s="99" t="inlineStr">
        <is>
          <t>R</t>
        </is>
      </c>
      <c r="U490" s="100" t="inlineStr">
        <is>
          <t>95</t>
        </is>
      </c>
      <c r="V490" s="82"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0" s="101" t="inlineStr">
        <is>
          <t>11,000,000</t>
        </is>
      </c>
      <c r="X490" s="35" t="n">
        <v>2105</v>
      </c>
      <c r="Y490" s="35" t="inlineStr">
        <is>
          <t>[2770, 8273, 71552, 9342, 8277, 26123, 8275, 8274, 817, 4258, 22794, 44912, 1359, 14, 11452, 11397, 20770, 39451, 11282, 9352]</t>
        </is>
      </c>
      <c r="Z490" s="35" t="inlineStr">
        <is>
          <t>62%</t>
        </is>
      </c>
      <c r="AA490" s="35" t="inlineStr">
        <is>
          <t>7.0/10</t>
        </is>
      </c>
      <c r="AB490" s="35" t="inlineStr">
        <is>
          <t>58/100</t>
        </is>
      </c>
      <c r="AC490" s="35" t="inlineStr">
        <is>
          <t>https://www.youtube.com/embed/YXd7ruWo9Gg</t>
        </is>
      </c>
      <c r="AD490" s="62" t="inlineStr">
        <is>
          <t>US</t>
        </is>
      </c>
      <c r="AE490" s="62" t="n">
        <v>1731215633548</v>
      </c>
    </row>
    <row r="491" ht="14.25" customHeight="1" s="170">
      <c r="A491" s="121" t="inlineStr">
        <is>
          <t>Peggy Sue Got Married</t>
        </is>
      </c>
      <c r="B491" s="122" t="n">
        <v>80</v>
      </c>
      <c r="C491" s="123" t="n"/>
      <c r="D491" s="140" t="n"/>
      <c r="E491" s="124" t="inlineStr">
        <is>
          <t>Fantasy</t>
        </is>
      </c>
      <c r="F491" s="125" t="inlineStr">
        <is>
          <t>Comedy</t>
        </is>
      </c>
      <c r="G491" s="31" t="n"/>
      <c r="H491" s="32" t="n"/>
      <c r="I491" s="126" t="inlineStr">
        <is>
          <t>TriStar Pictures</t>
        </is>
      </c>
      <c r="J491" s="127" t="n">
        <v>1986</v>
      </c>
      <c r="K491" s="35">
        <f>ROW(K491)-1</f>
        <v/>
      </c>
      <c r="L491" s="62" t="b">
        <v>0</v>
      </c>
      <c r="M491" s="12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91" s="49" t="inlineStr">
        <is>
          <t>Peggy Sue faints at a high school reunion. When she wakes up she finds herself in her own past, just before she finished school.</t>
        </is>
      </c>
      <c r="O491" s="50" t="inlineStr">
        <is>
          <t>https://image.tmdb.org/t/p/w500/nhxj5XmhWeZbWH6LP8IRenyEjbt.jpg</t>
        </is>
      </c>
      <c r="P491"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91" s="52" t="inlineStr">
        <is>
          <t>Francis Ford Coppola</t>
        </is>
      </c>
      <c r="R491" s="53" t="inlineStr">
        <is>
          <t>[{"Source": "Internet Movie Database", "Value": "6.4/10"}, {"Source": "Rotten Tomatoes", "Value": "88%"}, {"Source": "Metacritic", "Value": "75/100"}]</t>
        </is>
      </c>
      <c r="S491" s="54" t="inlineStr">
        <is>
          <t>41,382,841</t>
        </is>
      </c>
      <c r="T491" s="55" t="inlineStr">
        <is>
          <t>PG-13</t>
        </is>
      </c>
      <c r="U491" s="56" t="inlineStr">
        <is>
          <t>103</t>
        </is>
      </c>
      <c r="V491" s="57" t="inlineStr">
        <is>
          <t>{"link": "https://www.themoviedb.org/movie/10013-peggy-sue-got-married/watch?locale=CA",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1" s="58" t="inlineStr">
        <is>
          <t>18,000,000</t>
        </is>
      </c>
      <c r="X491" s="35" t="n">
        <v>10013</v>
      </c>
      <c r="Y491" s="35" t="inlineStr">
        <is>
          <t>[83105, 14334, 62001, 44134, 583911, 2148, 43306, 2887, 599777, 36349, 23719, 58189, 2891, 41291, 9710, 364150, 12518, 6470, 498743, 13339]</t>
        </is>
      </c>
      <c r="Z491" s="35" t="inlineStr">
        <is>
          <t>88%</t>
        </is>
      </c>
      <c r="AA491" s="35" t="inlineStr">
        <is>
          <t>6.4/10</t>
        </is>
      </c>
      <c r="AB491" s="35" t="inlineStr">
        <is>
          <t>75/100</t>
        </is>
      </c>
      <c r="AC491" s="35" t="inlineStr">
        <is>
          <t>https://www.youtube.com/embed/091_NXuANgg</t>
        </is>
      </c>
      <c r="AD491" s="62" t="inlineStr">
        <is>
          <t>US</t>
        </is>
      </c>
      <c r="AE491" s="62" t="n">
        <v>1731215633548</v>
      </c>
    </row>
    <row r="492" ht="14.25" customHeight="1" s="170">
      <c r="A492" s="121" t="inlineStr">
        <is>
          <t>I Want You Back</t>
        </is>
      </c>
      <c r="B492" s="122" t="n">
        <v>80</v>
      </c>
      <c r="C492" s="123" t="n"/>
      <c r="D492" s="140" t="n"/>
      <c r="E492" s="124" t="inlineStr">
        <is>
          <t>RomCom</t>
        </is>
      </c>
      <c r="F492" s="125" t="n"/>
      <c r="G492" s="31" t="n"/>
      <c r="H492" s="32" t="inlineStr">
        <is>
          <t>Amazon Prime</t>
        </is>
      </c>
      <c r="I492" s="126" t="inlineStr">
        <is>
          <t>Amazon MGM Studios</t>
        </is>
      </c>
      <c r="J492" s="127" t="n">
        <v>2022</v>
      </c>
      <c r="K492" s="35">
        <f>ROW(K492)-1</f>
        <v/>
      </c>
      <c r="L492" s="62" t="b">
        <v>0</v>
      </c>
      <c r="M492" s="128" t="n"/>
      <c r="N492" s="83"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92" s="84" t="inlineStr">
        <is>
          <t>https://image.tmdb.org/t/p/w500/AtCGLuDaft5PuELnxaFJf2gxbBd.jpg</t>
        </is>
      </c>
      <c r="P492" s="85"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92" s="86" t="inlineStr">
        <is>
          <t>Jason Orley</t>
        </is>
      </c>
      <c r="R492" s="59" t="inlineStr">
        <is>
          <t>[{"Source": "Internet Movie Database", "Value": "6.5/10"}, {"Source": "Rotten Tomatoes", "Value": "87%"}, {"Source": "Metacritic", "Value": "62/100"}]</t>
        </is>
      </c>
      <c r="S492" s="119" t="inlineStr">
        <is>
          <t>0</t>
        </is>
      </c>
      <c r="T492" s="107" t="inlineStr">
        <is>
          <t>R</t>
        </is>
      </c>
      <c r="U492" s="108" t="inlineStr">
        <is>
          <t>117</t>
        </is>
      </c>
      <c r="V492" s="89" t="inlineStr">
        <is>
          <t>{"link": "https://www.themoviedb.org/movie/680860-i-want-you-back/watch?locale=CA",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t>
        </is>
      </c>
      <c r="W492" s="118" t="inlineStr">
        <is>
          <t>0</t>
        </is>
      </c>
      <c r="X492" s="35" t="n">
        <v>680860</v>
      </c>
      <c r="Y492" s="35" t="inlineStr">
        <is>
          <t>[959130, 892216, 778970, 132, 543915, 929477, 793147, 5767, 9809, 579051, 10388, 845404, 726916, 829503, 208763, 936960, 1017633, 869641, 504827, 763329]</t>
        </is>
      </c>
      <c r="Z492" s="35" t="inlineStr">
        <is>
          <t>87%</t>
        </is>
      </c>
      <c r="AA492" s="35" t="inlineStr">
        <is>
          <t>6.5/10</t>
        </is>
      </c>
      <c r="AB492" s="35" t="inlineStr">
        <is>
          <t>62/100</t>
        </is>
      </c>
      <c r="AC492" s="35" t="inlineStr">
        <is>
          <t>https://www.youtube.com/embed/o31abr8E0qU</t>
        </is>
      </c>
      <c r="AD492" s="62" t="inlineStr">
        <is>
          <t>US</t>
        </is>
      </c>
      <c r="AE492" s="62" t="n">
        <v>1731215633548</v>
      </c>
    </row>
    <row r="493" ht="15.75" customHeight="1" s="170">
      <c r="A493" s="121" t="inlineStr">
        <is>
          <t>May December</t>
        </is>
      </c>
      <c r="B493" s="122" t="n">
        <v>80</v>
      </c>
      <c r="C493" s="123" t="n"/>
      <c r="D493" s="140" t="n"/>
      <c r="E493" s="124" t="inlineStr">
        <is>
          <t>Drama</t>
        </is>
      </c>
      <c r="F493" s="125" t="n"/>
      <c r="G493" s="31" t="n"/>
      <c r="H493" s="32" t="inlineStr">
        <is>
          <t>Netflix</t>
        </is>
      </c>
      <c r="I493" s="126" t="inlineStr">
        <is>
          <t>Netflix</t>
        </is>
      </c>
      <c r="J493" s="127" t="n">
        <v>2023</v>
      </c>
      <c r="K493" s="35">
        <f>ROW(K493)-1</f>
        <v/>
      </c>
      <c r="L493" s="62" t="b">
        <v>0</v>
      </c>
      <c r="M493" s="12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93" s="83" t="inlineStr">
        <is>
          <t>Twenty years after their notorious tabloid romance gripped the nation, a married couple buckles under the pressure when an actress arrives to do research for a film about their past.</t>
        </is>
      </c>
      <c r="O493" s="84" t="inlineStr">
        <is>
          <t>https://image.tmdb.org/t/p/w500/yibtHDMO70RueiEmtrcJeTiiHFo.jpg</t>
        </is>
      </c>
      <c r="P493" s="85"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93" s="86" t="inlineStr">
        <is>
          <t>Todd Haynes</t>
        </is>
      </c>
      <c r="R493" s="110" t="inlineStr">
        <is>
          <t>[{"Source": "Internet Movie Database", "Value": "6.7/10"}, {"Source": "Rotten Tomatoes", "Value": "91%"}, {"Source": "Metacritic", "Value": "86/100"}]</t>
        </is>
      </c>
      <c r="S493" s="106" t="inlineStr">
        <is>
          <t>4,232,370</t>
        </is>
      </c>
      <c r="T493" s="107" t="inlineStr">
        <is>
          <t>R</t>
        </is>
      </c>
      <c r="U493" s="108" t="inlineStr">
        <is>
          <t>117</t>
        </is>
      </c>
      <c r="V493" s="89"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94}]}</t>
        </is>
      </c>
      <c r="W493" s="61" t="inlineStr">
        <is>
          <t>20,000,000</t>
        </is>
      </c>
      <c r="X493" s="35" t="n">
        <v>839369</v>
      </c>
      <c r="Y493" s="35" t="inlineStr">
        <is>
          <t>[869886, 986054, 855263, 1084066, 915935, 1058616, 995749, 1004555, 1168806, 1045842, 11184, 1204912, 1171816, 1112547, 1185743, 375079, 1005972, 1029880, 950810, 617784]</t>
        </is>
      </c>
      <c r="Z493" s="35" t="inlineStr">
        <is>
          <t>91%</t>
        </is>
      </c>
      <c r="AA493" s="35" t="inlineStr">
        <is>
          <t>6.7/10</t>
        </is>
      </c>
      <c r="AB493" s="35" t="inlineStr">
        <is>
          <t>86/100</t>
        </is>
      </c>
      <c r="AC493" s="35" t="inlineStr">
        <is>
          <t>https://www.youtube.com/embed/8z3JaevxEMA</t>
        </is>
      </c>
      <c r="AD493" s="62" t="inlineStr">
        <is>
          <t>US</t>
        </is>
      </c>
      <c r="AE493" s="62" t="n">
        <v>1731215633548</v>
      </c>
    </row>
    <row r="494" ht="14.25" customHeight="1" s="170">
      <c r="A494" s="121" t="inlineStr">
        <is>
          <t>Isle of Dogs</t>
        </is>
      </c>
      <c r="B494" s="122" t="n">
        <v>80</v>
      </c>
      <c r="C494" s="123" t="n"/>
      <c r="D494" s="140" t="n"/>
      <c r="E494" s="124" t="inlineStr">
        <is>
          <t>Animated</t>
        </is>
      </c>
      <c r="F494" s="125" t="inlineStr">
        <is>
          <t>Stop-Motion</t>
        </is>
      </c>
      <c r="G494" s="31" t="n"/>
      <c r="H494" s="32" t="n"/>
      <c r="I494" s="126" t="inlineStr">
        <is>
          <t>20th Century Studios</t>
        </is>
      </c>
      <c r="J494" s="127" t="n">
        <v>2018</v>
      </c>
      <c r="K494" s="35">
        <f>ROW(K494)-1</f>
        <v/>
      </c>
      <c r="L494" s="62" t="b">
        <v>0</v>
      </c>
      <c r="M494" s="128" t="n"/>
      <c r="N494" s="83" t="inlineStr">
        <is>
          <t>In the future, an outbreak of canine flu leads the mayor of a Japanese city to banish all dogs to an island used as a garbage dump. The outcasts must soon embark on an epic journey when a 12-year-old boy arrives on the island to find his beloved pet.</t>
        </is>
      </c>
      <c r="O494" s="84" t="inlineStr">
        <is>
          <t>https://image.tmdb.org/t/p/w500/c0nUX6Q1ZB0P2t1Jo6EeFSVnOGQ.jpg</t>
        </is>
      </c>
      <c r="P494" s="85"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94" s="86" t="inlineStr">
        <is>
          <t>Wes Anderson</t>
        </is>
      </c>
      <c r="R494" s="110" t="inlineStr">
        <is>
          <t>[{"Source": "Internet Movie Database", "Value": "7.8/10"}, {"Source": "Rotten Tomatoes", "Value": "90%"}, {"Source": "Metacritic", "Value": "82/100"}]</t>
        </is>
      </c>
      <c r="S494" s="106" t="inlineStr">
        <is>
          <t>64,337,744</t>
        </is>
      </c>
      <c r="T494" s="107" t="inlineStr">
        <is>
          <t>PG-13</t>
        </is>
      </c>
      <c r="U494" s="108" t="inlineStr">
        <is>
          <t>101</t>
        </is>
      </c>
      <c r="V494" s="89" t="inlineStr">
        <is>
          <t>{"link": "https://www.themoviedb.org/movie/399174-isle-of-dogs/watch?locale=CA",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4" s="61" t="inlineStr">
        <is>
          <t>62,770,198</t>
        </is>
      </c>
      <c r="X494" s="35" t="n">
        <v>399174</v>
      </c>
      <c r="Y494" s="35" t="inlineStr">
        <is>
          <t>[10315, 9428, 426426, 4538, 83666, 120467, 417670, 333339, 400617, 387592, 542178, 537996, 402897, 490003, 449176, 424781, 421, 404368, 11545, 447332]</t>
        </is>
      </c>
      <c r="Z494" s="35" t="inlineStr">
        <is>
          <t>90%</t>
        </is>
      </c>
      <c r="AA494" s="35" t="inlineStr">
        <is>
          <t>7.8/10</t>
        </is>
      </c>
      <c r="AB494" s="35" t="inlineStr">
        <is>
          <t>82/100</t>
        </is>
      </c>
      <c r="AC494" s="35" t="inlineStr">
        <is>
          <t>https://www.youtube.com/embed/dt__kig8PVU</t>
        </is>
      </c>
      <c r="AD494" s="62" t="inlineStr">
        <is>
          <t>US</t>
        </is>
      </c>
      <c r="AE494" s="62" t="n">
        <v>1731215633548</v>
      </c>
    </row>
    <row r="495" ht="14.25" customHeight="1" s="170">
      <c r="A495" s="121" t="inlineStr">
        <is>
          <t>Love and Monsters</t>
        </is>
      </c>
      <c r="B495" s="122" t="n">
        <v>80</v>
      </c>
      <c r="C495" s="123" t="n"/>
      <c r="D495" s="140" t="n"/>
      <c r="E495" s="124" t="inlineStr">
        <is>
          <t>Adventure</t>
        </is>
      </c>
      <c r="F495" s="125" t="inlineStr">
        <is>
          <t>Action</t>
        </is>
      </c>
      <c r="G495" s="31" t="n"/>
      <c r="H495" s="32" t="n"/>
      <c r="I495" s="126" t="inlineStr">
        <is>
          <t>Paramount Pictures</t>
        </is>
      </c>
      <c r="J495" s="127" t="n">
        <v>2020</v>
      </c>
      <c r="K495" s="35">
        <f>ROW(K495)-1</f>
        <v/>
      </c>
      <c r="L495" s="62" t="b">
        <v>0</v>
      </c>
      <c r="M495" s="128" t="n"/>
      <c r="N495"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95" s="38" t="inlineStr">
        <is>
          <t>https://image.tmdb.org/t/p/w500/718NnyxyQuBQcGWt9sdelA1Zc3h.jpg</t>
        </is>
      </c>
      <c r="P495"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95" s="40" t="inlineStr">
        <is>
          <t>Michael Matthews</t>
        </is>
      </c>
      <c r="R495" s="41" t="inlineStr">
        <is>
          <t>[{"Source": "Internet Movie Database", "Value": "6.9/10"}, {"Source": "Rotten Tomatoes", "Value": "94%"}, {"Source": "Metacritic", "Value": "63/100"}]</t>
        </is>
      </c>
      <c r="S495" s="42" t="inlineStr">
        <is>
          <t>1,122,066</t>
        </is>
      </c>
      <c r="T495" s="43" t="inlineStr">
        <is>
          <t>PG-13</t>
        </is>
      </c>
      <c r="U495" s="44" t="inlineStr">
        <is>
          <t>109</t>
        </is>
      </c>
      <c r="V495"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94}]}</t>
        </is>
      </c>
      <c r="W495" s="46" t="inlineStr">
        <is>
          <t>30,000,000</t>
        </is>
      </c>
      <c r="X495" s="35" t="n">
        <v>590223</v>
      </c>
      <c r="Y495" s="35" t="inlineStr">
        <is>
          <t>[785539, 559581, 715978, 615678, 531219, 652004, 524216, 787428, 806643, 340102, 513310, 503736, 528085, 501929, 520663, 200727, 615665, 627290, 412656, 560050]</t>
        </is>
      </c>
      <c r="Z495" s="35" t="inlineStr">
        <is>
          <t>94%</t>
        </is>
      </c>
      <c r="AA495" s="35" t="inlineStr">
        <is>
          <t>6.9/10</t>
        </is>
      </c>
      <c r="AB495" s="35" t="inlineStr">
        <is>
          <t>63/100</t>
        </is>
      </c>
      <c r="AC495" s="35" t="inlineStr">
        <is>
          <t>https://www.youtube.com/embed/DdIHtymX_Fc</t>
        </is>
      </c>
      <c r="AD495" s="62" t="inlineStr">
        <is>
          <t>US</t>
        </is>
      </c>
      <c r="AE495" s="62" t="n">
        <v>1731215633548</v>
      </c>
    </row>
    <row r="496" ht="14.25" customHeight="1" s="170">
      <c r="A496" s="121" t="inlineStr">
        <is>
          <t>Lady and the Tramp</t>
        </is>
      </c>
      <c r="B496" s="122" t="n">
        <v>80</v>
      </c>
      <c r="C496" s="123" t="inlineStr">
        <is>
          <t>Disney Animation</t>
        </is>
      </c>
      <c r="D496" s="140" t="n"/>
      <c r="E496" s="124" t="inlineStr">
        <is>
          <t>Animated</t>
        </is>
      </c>
      <c r="F496" s="125" t="n"/>
      <c r="G496" s="31" t="n"/>
      <c r="H496" s="32" t="n"/>
      <c r="I496" s="126" t="inlineStr">
        <is>
          <t>Disney</t>
        </is>
      </c>
      <c r="J496" s="127" t="n">
        <v>1955</v>
      </c>
      <c r="K496" s="35">
        <f>ROW(K496)-1</f>
        <v/>
      </c>
      <c r="L496" s="62" t="b">
        <v>0</v>
      </c>
      <c r="M496" s="128" t="n"/>
      <c r="N496" s="37" t="inlineStr">
        <is>
          <t>Lady, a golden cocker spaniel, meets up with a mongrel dog who calls himself the Tramp. He is obviously from the wrong side of town, but happenings at Lady's home make her decide to travel with him for a while.</t>
        </is>
      </c>
      <c r="O496" s="38" t="inlineStr">
        <is>
          <t>https://image.tmdb.org/t/p/w500/340NcWz9SQXWQyf4oicMxjbrLOb.jpg</t>
        </is>
      </c>
      <c r="P496" s="39" t="inlineStr">
        <is>
          <t>Barbara Luddy, Larry Roberts, Peggy Lee, Bill Thompson, Bill Baucom, Stan Freberg, Verna Felton, Alan Reed, George Givot, Dal McKennon, Lee Millar, Thurl Ravenscroft</t>
        </is>
      </c>
      <c r="Q496" s="40" t="inlineStr">
        <is>
          <t>Clyde Geronimi, Wilfred Jackson, Hamilton Luske</t>
        </is>
      </c>
      <c r="R496" s="41" t="inlineStr">
        <is>
          <t>[{"Source": "Internet Movie Database", "Value": "7.3/10"}, {"Source": "Rotten Tomatoes", "Value": "91%"}, {"Source": "Metacritic", "Value": "78/100"}]</t>
        </is>
      </c>
      <c r="S496" s="42" t="inlineStr">
        <is>
          <t>36,359,037</t>
        </is>
      </c>
      <c r="T496" s="43" t="inlineStr">
        <is>
          <t>G</t>
        </is>
      </c>
      <c r="U496" s="44" t="inlineStr">
        <is>
          <t>76</t>
        </is>
      </c>
      <c r="V496" s="45" t="inlineStr">
        <is>
          <t>{"link": "https://www.themoviedb.org/movie/10340-lady-and-the-tramp/watch?locale=CA",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496" s="46" t="inlineStr">
        <is>
          <t>4,000,000</t>
        </is>
      </c>
      <c r="X496" s="35" t="n">
        <v>10340</v>
      </c>
      <c r="Y496" s="35" t="inlineStr">
        <is>
          <t>[18269, 10882, 11360, 10693, 12230, 3170, 12092, 10112, 10545, 10895, 512895, 10948, 9325, 11544, 11224, 53217, 11319, 10530, 11886, 408]</t>
        </is>
      </c>
      <c r="Z496" s="35" t="inlineStr">
        <is>
          <t>91%</t>
        </is>
      </c>
      <c r="AA496" s="35" t="inlineStr">
        <is>
          <t>7.3/10</t>
        </is>
      </c>
      <c r="AB496" s="35" t="inlineStr">
        <is>
          <t>78/100</t>
        </is>
      </c>
      <c r="AC496" s="35" t="inlineStr">
        <is>
          <t>https://www.youtube.com/embed/SAoLpLXvGN0</t>
        </is>
      </c>
      <c r="AD496" s="62" t="inlineStr">
        <is>
          <t>US</t>
        </is>
      </c>
      <c r="AE496" s="62" t="n">
        <v>1731215633548</v>
      </c>
    </row>
    <row r="497" ht="14.25" customHeight="1" s="170">
      <c r="A497" s="121" t="inlineStr">
        <is>
          <t>Phineas and Ferb the Movie: Candace Against the Universe</t>
        </is>
      </c>
      <c r="B497" s="122" t="n">
        <v>80</v>
      </c>
      <c r="C497" s="123" t="inlineStr">
        <is>
          <t>Disney Animation</t>
        </is>
      </c>
      <c r="D497" s="140" t="n"/>
      <c r="E497" s="124" t="inlineStr">
        <is>
          <t>Animated</t>
        </is>
      </c>
      <c r="F497" s="125" t="n"/>
      <c r="G497" s="31" t="n"/>
      <c r="H497" s="32" t="inlineStr">
        <is>
          <t>Disney+</t>
        </is>
      </c>
      <c r="I497" s="126" t="inlineStr">
        <is>
          <t>Disney</t>
        </is>
      </c>
      <c r="J497" s="127" t="n">
        <v>2020</v>
      </c>
      <c r="K497" s="35">
        <f>ROW(K497)-1</f>
        <v/>
      </c>
      <c r="L497" s="62" t="b">
        <v>0</v>
      </c>
      <c r="M497" s="128" t="n"/>
      <c r="N497" s="37" t="inlineStr">
        <is>
          <t>Phineas and Ferb travel across the galaxy to rescue their older sister Candace, who has been abducted by aliens and taken to a utopia in a far-off planet, free of her pesky little brothers.</t>
        </is>
      </c>
      <c r="O497" s="38" t="inlineStr">
        <is>
          <t>https://image.tmdb.org/t/p/w500/n6hptKS7Y0ZjkYwbqKOK3jz9XAC.jpg</t>
        </is>
      </c>
      <c r="P497"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97" s="40" t="inlineStr">
        <is>
          <t>Dan Povenmire, Bob Bowen</t>
        </is>
      </c>
      <c r="R497" s="41" t="inlineStr">
        <is>
          <t>[{"Source": "Internet Movie Database", "Value": "7.0/10"}, {"Source": "Rotten Tomatoes", "Value": "100%"}, {"Source": "Metacritic", "Value": "77/100"}]</t>
        </is>
      </c>
      <c r="S497" s="111" t="inlineStr">
        <is>
          <t>0</t>
        </is>
      </c>
      <c r="T497" s="43" t="inlineStr">
        <is>
          <t>TV-G</t>
        </is>
      </c>
      <c r="U497" s="44" t="inlineStr">
        <is>
          <t>85</t>
        </is>
      </c>
      <c r="V497" s="45" t="inlineStr">
        <is>
          <t>{"link": "https://www.themoviedb.org/movie/594328-phineas-and-ferb-the-movie-candace-against-the-universe/watch?locale=CA", "flatrate": [{"logo_path": "/97yvRBw1GzX7fXprcF80er19ot.jpg", "provider_id": 337, "provider_name": "Disney Plus", "display_priority": 1}]}</t>
        </is>
      </c>
      <c r="W497" s="75" t="inlineStr">
        <is>
          <t>0</t>
        </is>
      </c>
      <c r="X497" s="35" t="n">
        <v>594328</v>
      </c>
      <c r="Y497" s="35" t="inlineStr">
        <is>
          <t>[71689, 392216, 59990, 466852, 266405, 508802, 736206, 889358, 932133, 58250, 67532, 765613, 284019, 738362, 10421, 286488, 261103, 601165, 658777, 105965]</t>
        </is>
      </c>
      <c r="Z497" s="35" t="inlineStr">
        <is>
          <t>100%</t>
        </is>
      </c>
      <c r="AA497" s="35" t="inlineStr">
        <is>
          <t>7.0/10</t>
        </is>
      </c>
      <c r="AB497" s="35" t="inlineStr">
        <is>
          <t>77/100</t>
        </is>
      </c>
      <c r="AC497" s="35" t="inlineStr">
        <is>
          <t>https://www.youtube.com/embed/w7FySIfypLc</t>
        </is>
      </c>
      <c r="AD497" s="62" t="inlineStr">
        <is>
          <t>US</t>
        </is>
      </c>
      <c r="AE497" s="62" t="n">
        <v>1731215633548</v>
      </c>
    </row>
    <row r="498" ht="14.25" customHeight="1" s="170">
      <c r="A498" s="121" t="inlineStr">
        <is>
          <t>The Bourne Ultimatum</t>
        </is>
      </c>
      <c r="B498" s="122" t="n">
        <v>80</v>
      </c>
      <c r="C498" s="123" t="inlineStr">
        <is>
          <t>Bourne Saga</t>
        </is>
      </c>
      <c r="D498" s="140" t="n"/>
      <c r="E498" s="124" t="inlineStr">
        <is>
          <t>Action</t>
        </is>
      </c>
      <c r="F498" s="125" t="n"/>
      <c r="G498" s="31" t="n"/>
      <c r="H498" s="32" t="n"/>
      <c r="I498" s="126" t="inlineStr">
        <is>
          <t>Universal Pictures</t>
        </is>
      </c>
      <c r="J498" s="127" t="n">
        <v>2007</v>
      </c>
      <c r="K498" s="35">
        <f>ROW(K498)-1</f>
        <v/>
      </c>
      <c r="L498" s="62" t="b">
        <v>0</v>
      </c>
      <c r="M498" s="128" t="n"/>
      <c r="N498"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98" s="38" t="inlineStr">
        <is>
          <t>https://image.tmdb.org/t/p/w500/15rMz5MRXFp7CP4VxhjYw4y0FUn.jpg</t>
        </is>
      </c>
      <c r="P498"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98" s="40" t="inlineStr">
        <is>
          <t>Paul Greengrass</t>
        </is>
      </c>
      <c r="R498" s="41" t="inlineStr">
        <is>
          <t>[{"Source": "Internet Movie Database", "Value": "8.0/10"}, {"Source": "Rotten Tomatoes", "Value": "92%"}, {"Source": "Metacritic", "Value": "85/100"}]</t>
        </is>
      </c>
      <c r="S498" s="42" t="inlineStr">
        <is>
          <t>442,824,138</t>
        </is>
      </c>
      <c r="T498" s="43" t="inlineStr">
        <is>
          <t>PG-13</t>
        </is>
      </c>
      <c r="U498" s="44" t="inlineStr">
        <is>
          <t>115</t>
        </is>
      </c>
      <c r="V498" s="45" t="inlineStr">
        <is>
          <t>{"link": "https://www.themoviedb.org/movie/2503-the-bourne-ultimatum/watch?locale=CA",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8" s="46" t="inlineStr">
        <is>
          <t>70,000,000</t>
        </is>
      </c>
      <c r="X498" s="35" t="n">
        <v>2503</v>
      </c>
      <c r="Y498" s="35" t="inlineStr">
        <is>
          <t>[2502, 49040, 2501, 324668, 4638, 13804, 1422, 2789, 3594, 68734, 298, 5915, 675, 22972, 1858, 16320, 10483, 16869, 3175, 22954]</t>
        </is>
      </c>
      <c r="Z498" s="35" t="inlineStr">
        <is>
          <t>92%</t>
        </is>
      </c>
      <c r="AA498" s="35" t="inlineStr">
        <is>
          <t>8.0/10</t>
        </is>
      </c>
      <c r="AB498" s="35" t="inlineStr">
        <is>
          <t>85/100</t>
        </is>
      </c>
      <c r="AC498" s="35" t="inlineStr">
        <is>
          <t>https://www.youtube.com/embed/ohkW_xbPl9A</t>
        </is>
      </c>
      <c r="AD498" s="62" t="inlineStr">
        <is>
          <t>US</t>
        </is>
      </c>
      <c r="AE498" s="62" t="n">
        <v>1731215633548</v>
      </c>
    </row>
    <row r="499" ht="14.25" customHeight="1" s="170">
      <c r="A499" s="121" t="inlineStr">
        <is>
          <t>Onward</t>
        </is>
      </c>
      <c r="B499" s="122" t="n">
        <v>80</v>
      </c>
      <c r="C499" s="123" t="inlineStr">
        <is>
          <t>Pixar</t>
        </is>
      </c>
      <c r="D499" s="140" t="n"/>
      <c r="E499" s="124" t="inlineStr">
        <is>
          <t>Animated</t>
        </is>
      </c>
      <c r="F499" s="125" t="n"/>
      <c r="G499" s="31" t="n"/>
      <c r="H499" s="32" t="n"/>
      <c r="I499" s="126" t="inlineStr">
        <is>
          <t>Disney</t>
        </is>
      </c>
      <c r="J499" s="127" t="n">
        <v>2020</v>
      </c>
      <c r="K499" s="35">
        <f>ROW(K499)-1</f>
        <v/>
      </c>
      <c r="L499" s="62" t="b">
        <v>0</v>
      </c>
      <c r="M499" s="128" t="n"/>
      <c r="N499" s="37" t="inlineStr">
        <is>
          <t>In a suburban fantasy world, two teenage elf brothers embark on an extraordinary quest to discover if there is still a little magic left out there.</t>
        </is>
      </c>
      <c r="O499" s="38" t="inlineStr">
        <is>
          <t>https://image.tmdb.org/t/p/w500/f4aul3FyD3jv3v4bul1IrkWZvzq.jpg</t>
        </is>
      </c>
      <c r="P499" s="39" t="inlineStr">
        <is>
          <t>Tom Holland, Chris Pratt, Julia Louis-Dreyfus, Octavia Spencer, Mel Rodriguez, Kyle Bornheimer, Lena Waithe, Ali Wong, Grey DeLisle, Tracey Ullman, Wilmer Valderrama, John Ratzenberger, George Psarras</t>
        </is>
      </c>
      <c r="Q499" s="40" t="inlineStr">
        <is>
          <t>Dan Scanlon</t>
        </is>
      </c>
      <c r="R499" s="41" t="inlineStr">
        <is>
          <t>[{"Source": "Internet Movie Database", "Value": "7.4/10"}, {"Source": "Rotten Tomatoes", "Value": "88%"}, {"Source": "Metacritic", "Value": "61/100"}]</t>
        </is>
      </c>
      <c r="S499" s="42" t="inlineStr">
        <is>
          <t>141,940,042</t>
        </is>
      </c>
      <c r="T499" s="43" t="inlineStr">
        <is>
          <t>PG</t>
        </is>
      </c>
      <c r="U499" s="44" t="inlineStr">
        <is>
          <t>102</t>
        </is>
      </c>
      <c r="V499" s="45" t="inlineStr">
        <is>
          <t>{"link": "https://www.themoviedb.org/movie/508439-onward/watch?locale=CA",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499" s="46" t="inlineStr">
        <is>
          <t>200,000,000</t>
        </is>
      </c>
      <c r="X499" s="35" t="n">
        <v>508439</v>
      </c>
      <c r="Y499" s="35" t="inlineStr">
        <is>
          <t>[431693, 508442, 330457, 338762, 570670, 448119, 446893, 431580, 514847, 454626, 512200, 385103, 522627, 495764, 556678, 577922, 611213, 449985, 585077, 673595]</t>
        </is>
      </c>
      <c r="Z499" s="35" t="inlineStr">
        <is>
          <t>88%</t>
        </is>
      </c>
      <c r="AA499" s="35" t="inlineStr">
        <is>
          <t>7.4/10</t>
        </is>
      </c>
      <c r="AB499" s="35" t="inlineStr">
        <is>
          <t>61/100</t>
        </is>
      </c>
      <c r="AC499" s="35" t="inlineStr">
        <is>
          <t>https://www.youtube.com/embed/HxKXiQvyG_o</t>
        </is>
      </c>
      <c r="AD499" s="62" t="inlineStr">
        <is>
          <t>US</t>
        </is>
      </c>
      <c r="AE499" s="62" t="n">
        <v>1731215633548</v>
      </c>
    </row>
    <row r="500" ht="14.25" customHeight="1" s="170">
      <c r="A500" s="121" t="inlineStr">
        <is>
          <t>Demon Slayer -Kimetsu no Yaiba- The Movie: Mugen Train</t>
        </is>
      </c>
      <c r="B500" s="122" t="n">
        <v>80</v>
      </c>
      <c r="C500" s="123" t="inlineStr">
        <is>
          <t>Demon Slayer</t>
        </is>
      </c>
      <c r="D500" s="140" t="n"/>
      <c r="E500" s="124" t="inlineStr">
        <is>
          <t>Animated</t>
        </is>
      </c>
      <c r="F500" s="125" t="inlineStr">
        <is>
          <t>Anime</t>
        </is>
      </c>
      <c r="G500" s="31" t="n"/>
      <c r="H500" s="32" t="n"/>
      <c r="I500" s="126" t="inlineStr">
        <is>
          <t>Toho</t>
        </is>
      </c>
      <c r="J500" s="127" t="n">
        <v>2020</v>
      </c>
      <c r="K500" s="35">
        <f>ROW(K500)-1</f>
        <v/>
      </c>
      <c r="L500" s="62" t="b">
        <v>0</v>
      </c>
      <c r="M500" s="128"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500" s="76"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500" s="95" t="inlineStr">
        <is>
          <t>https://image.tmdb.org/t/p/w500/h8Rb9gBr48ODIwYUttZNYeMWeUU.jpg</t>
        </is>
      </c>
      <c r="P500" s="96"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500" s="97" t="inlineStr">
        <is>
          <t>Haruo Sotozaki</t>
        </is>
      </c>
      <c r="R500" s="114" t="inlineStr">
        <is>
          <t>[{"Source": "Internet Movie Database", "Value": "8.2/10"}, {"Source": "Metacritic", "Value": "72/100"}]</t>
        </is>
      </c>
      <c r="S500" s="98" t="inlineStr">
        <is>
          <t>523,542,183</t>
        </is>
      </c>
      <c r="T500" s="99" t="inlineStr">
        <is>
          <t>TV-MA</t>
        </is>
      </c>
      <c r="U500" s="100" t="inlineStr">
        <is>
          <t>117</t>
        </is>
      </c>
      <c r="V500" s="82" t="inlineStr">
        <is>
          <t>{"link": "https://www.themoviedb.org/movie/635302/watch?locale=CA",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"/pgjz7bzfBq4nFDu8JJDLBoUVAX8.jpg", "provider_id": 1968, "provider_name": "Crunchyroll Amazon Channel", "display_priority": 10}, {"logo_path": "/fzN5Jok5Ig1eJ7gyNGoMhnLSCfh.jpg", "provider_id": 283, "provider_name": "Crunchyroll", "display_priority": 37}]}</t>
        </is>
      </c>
      <c r="W500" s="101" t="inlineStr">
        <is>
          <t>15,700,000</t>
        </is>
      </c>
      <c r="X500" s="35" t="n">
        <v>635302</v>
      </c>
      <c r="Y500" s="35" t="inlineStr">
        <is>
          <t>[802401, 820232, 768744, 592350, 533514, 811948, 1067282, 572154, 810693, 843241, 106378, 1311031, 504253, 505262, 460465, 666243, 337404, 580489, 566525, 520763]</t>
        </is>
      </c>
      <c r="Z500" s="35" t="inlineStr">
        <is>
          <t>N/A</t>
        </is>
      </c>
      <c r="AA500" s="35" t="inlineStr">
        <is>
          <t>8.2/10</t>
        </is>
      </c>
      <c r="AB500" s="35" t="inlineStr">
        <is>
          <t>72/100</t>
        </is>
      </c>
      <c r="AC500" s="35" t="inlineStr">
        <is>
          <t>https://www.youtube.com/embed/eLq-cX0BlGQ</t>
        </is>
      </c>
      <c r="AD500" s="35" t="inlineStr">
        <is>
          <t>JP</t>
        </is>
      </c>
      <c r="AE500" s="35" t="inlineStr">
        <is>
          <t>1733695088702</t>
        </is>
      </c>
    </row>
    <row r="501" ht="14.25" customHeight="1" s="170">
      <c r="A501" s="121" t="inlineStr">
        <is>
          <t>Twisters</t>
        </is>
      </c>
      <c r="B501" s="122" t="n">
        <v>80</v>
      </c>
      <c r="C501" s="123" t="inlineStr">
        <is>
          <t>Twister</t>
        </is>
      </c>
      <c r="D501" s="140" t="n"/>
      <c r="E501" s="124" t="inlineStr">
        <is>
          <t>Action</t>
        </is>
      </c>
      <c r="F501" s="125" t="inlineStr">
        <is>
          <t>Thriller</t>
        </is>
      </c>
      <c r="G501" s="31" t="n"/>
      <c r="H501" s="32" t="n"/>
      <c r="I501" s="126" t="inlineStr">
        <is>
          <t>Universal Pictures</t>
        </is>
      </c>
      <c r="J501" s="127" t="n">
        <v>2024</v>
      </c>
      <c r="K501" s="35">
        <f>ROW(K501)-1</f>
        <v/>
      </c>
      <c r="L501" s="62" t="b">
        <v>0</v>
      </c>
      <c r="M501" s="128"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501" s="37"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501" s="38" t="inlineStr">
        <is>
          <t>https://image.tmdb.org/t/p/w500/pjnD08FlMAIXsfOLKQbvmO0f0MD.jpg</t>
        </is>
      </c>
      <c r="P501" s="39"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501" s="40" t="inlineStr">
        <is>
          <t>Lee Isaac Chung</t>
        </is>
      </c>
      <c r="R501" s="41" t="inlineStr">
        <is>
          <t>[{"Source": "Internet Movie Database", "Value": "6.5/10"}, {"Source": "Rotten Tomatoes", "Value": "75%"}, {"Source": "Metacritic", "Value": "65/100"}]</t>
        </is>
      </c>
      <c r="S501" s="111" t="inlineStr">
        <is>
          <t>372,262,265</t>
        </is>
      </c>
      <c r="T501" s="43" t="inlineStr">
        <is>
          <t>PG-13</t>
        </is>
      </c>
      <c r="U501" s="44" t="inlineStr">
        <is>
          <t>123</t>
        </is>
      </c>
      <c r="V501" s="45" t="inlineStr">
        <is>
          <t>{"link": "https://www.themoviedb.org/movie/718821-twisters/watch?locale=CA",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501" s="75" t="inlineStr">
        <is>
          <t>155,000,000</t>
        </is>
      </c>
      <c r="X501" s="35" t="n">
        <v>718821</v>
      </c>
      <c r="Y501" s="35" t="inlineStr">
        <is>
          <t>[956842, 762441, 704239, 1094138, 1032823, 533535, 945961, 1008953, 1226578, 1059064, 664, 519182, 1022789, 365177, 923667, 653346, 1281826, 647581, 573435, 1216191]</t>
        </is>
      </c>
      <c r="Z501" s="35" t="inlineStr">
        <is>
          <t>75%</t>
        </is>
      </c>
      <c r="AA501" s="35" t="inlineStr">
        <is>
          <t>6.5/10</t>
        </is>
      </c>
      <c r="AB501" s="35" t="inlineStr">
        <is>
          <t>65/100</t>
        </is>
      </c>
      <c r="AC501" s="35" t="inlineStr">
        <is>
          <t>https://www.youtube.com/embed/AZbEi95SuMg</t>
        </is>
      </c>
      <c r="AD501" s="62" t="inlineStr">
        <is>
          <t>US</t>
        </is>
      </c>
      <c r="AE501" s="62" t="inlineStr">
        <is>
          <t>1738625470155</t>
        </is>
      </c>
    </row>
    <row r="502" ht="14.25" customHeight="1" s="170">
      <c r="A502" s="121" t="inlineStr">
        <is>
          <t>Heretic</t>
        </is>
      </c>
      <c r="B502" s="122" t="n">
        <v>80</v>
      </c>
      <c r="C502" s="123" t="n"/>
      <c r="D502" s="140" t="n"/>
      <c r="E502" s="124" t="inlineStr">
        <is>
          <t>Horror</t>
        </is>
      </c>
      <c r="F502" s="125" t="n"/>
      <c r="G502" s="31" t="n"/>
      <c r="H502" s="32" t="n"/>
      <c r="I502" s="126" t="inlineStr">
        <is>
          <t>A24</t>
        </is>
      </c>
      <c r="J502" s="127" t="n">
        <v>2024</v>
      </c>
      <c r="K502" s="35">
        <f>ROW(K502)-1</f>
        <v/>
      </c>
      <c r="L502" s="62" t="b">
        <v>0</v>
      </c>
      <c r="M502" s="128"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502" s="37" t="inlineStr">
        <is>
          <t>Two young missionaries are forced to prove their faith when they knock on the wrong door and are greeted by a diabolical Mr. Reed, becoming ensnared in his deadly game of cat-and-mouse.</t>
        </is>
      </c>
      <c r="O502" s="38" t="inlineStr">
        <is>
          <t>https://image.tmdb.org/t/p/w500/fr96XzlzsONrQrGfdLMiwtQjott.jpg</t>
        </is>
      </c>
      <c r="P502" s="39" t="inlineStr">
        <is>
          <t>Hugh Grant, Sophie Thatcher, Chloe East, Topher Grace, Elle Young, Julie Lynn-Mortensen, Haylie Hansen, Elle McKinnon, Hanna Huffman, Anesha Bailey, Miguel Castillo, Stephanie Lavigne, Wendy Gorling, River Codack, Carolyn Adair</t>
        </is>
      </c>
      <c r="Q502" s="40" t="inlineStr">
        <is>
          <t>Scott Beck, Bryan Woods</t>
        </is>
      </c>
      <c r="R502" s="41" t="inlineStr">
        <is>
          <t>[{"Source": "Internet Movie Database", "Value": "7.0/10"}, {"Source": "Rotten Tomatoes", "Value": "91%"}, {"Source": "Metacritic", "Value": "71/100"}]</t>
        </is>
      </c>
      <c r="S502" s="42" t="inlineStr">
        <is>
          <t>51,913,394</t>
        </is>
      </c>
      <c r="T502" s="43" t="inlineStr">
        <is>
          <t>R</t>
        </is>
      </c>
      <c r="U502" s="44" t="inlineStr">
        <is>
          <t>111</t>
        </is>
      </c>
      <c r="V502" s="45" t="inlineStr">
        <is>
          <t>{"link": "https://www.themoviedb.org/movie/1138194-heretic/watch?locale=CA",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2" s="46" t="inlineStr">
        <is>
          <t>10,000,000</t>
        </is>
      </c>
      <c r="X502" s="35" t="n">
        <v>1138194</v>
      </c>
      <c r="Y502" s="35" t="inlineStr">
        <is>
          <t>[1005331, 426063, 1106739, 1064213, 974576, 1013850, 1029281, 1084199, 1038263, 558449, 1140535, 845781, 1182387, 1047020, 1331375, 739547, 1084863, 1397832, 843416, 1016848]</t>
        </is>
      </c>
      <c r="Z502" s="35" t="inlineStr">
        <is>
          <t>91%</t>
        </is>
      </c>
      <c r="AA502" s="35" t="inlineStr">
        <is>
          <t>7.0/10</t>
        </is>
      </c>
      <c r="AB502" s="35" t="inlineStr">
        <is>
          <t>71/100</t>
        </is>
      </c>
      <c r="AC502" s="35" t="inlineStr">
        <is>
          <t>https://www.youtube.com/embed/jpWUOxRozZg</t>
        </is>
      </c>
      <c r="AD502" s="62" t="inlineStr">
        <is>
          <t>US</t>
        </is>
      </c>
      <c r="AE502" s="62" t="inlineStr">
        <is>
          <t>1742231022177</t>
        </is>
      </c>
    </row>
    <row r="503" ht="14.25" customHeight="1" s="170">
      <c r="A503" s="121" t="inlineStr">
        <is>
          <t>Plus One</t>
        </is>
      </c>
      <c r="B503" s="122" t="n">
        <v>80</v>
      </c>
      <c r="C503" s="123" t="n"/>
      <c r="D503" s="140" t="n"/>
      <c r="E503" s="124" t="inlineStr">
        <is>
          <t>RomCom</t>
        </is>
      </c>
      <c r="F503" s="125" t="n"/>
      <c r="G503" s="31" t="n"/>
      <c r="H503" s="32" t="n"/>
      <c r="I503" s="126" t="inlineStr">
        <is>
          <t>RLJ Entertainment</t>
        </is>
      </c>
      <c r="J503" s="127" t="n">
        <v>2019</v>
      </c>
      <c r="K503" s="35">
        <f>ROW(K503)-1</f>
        <v/>
      </c>
      <c r="L503" s="62" t="b">
        <v>0</v>
      </c>
      <c r="M503" s="128"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503" s="37" t="inlineStr">
        <is>
          <t>Longtime single friends, Ben and Alice, agree to be each other's respective plus one at every wedding they're invited to, during a busy summer of wedding fever.</t>
        </is>
      </c>
      <c r="O503" s="38" t="inlineStr">
        <is>
          <t>https://image.tmdb.org/t/p/w500/4w3bCp5UkLeemdq8MBNlyA3Zl2J.jpg</t>
        </is>
      </c>
      <c r="P503"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503" s="40" t="inlineStr">
        <is>
          <t>Andrew Rhymer, Jeff Chan</t>
        </is>
      </c>
      <c r="R503" s="41" t="inlineStr">
        <is>
          <t>[{"Source": "Internet Movie Database", "Value": "6.6/10"}, {"Source": "Rotten Tomatoes", "Value": "88%"}, {"Source": "Metacritic", "Value": "65/100"}]</t>
        </is>
      </c>
      <c r="S503" s="111" t="inlineStr">
        <is>
          <t>44,112</t>
        </is>
      </c>
      <c r="T503" s="43" t="inlineStr">
        <is>
          <t>Not Rated</t>
        </is>
      </c>
      <c r="U503" s="44" t="inlineStr">
        <is>
          <t>98</t>
        </is>
      </c>
      <c r="V503" s="45" t="inlineStr">
        <is>
          <t>{"link": "https://www.themoviedb.org/movie/508101-plus-one/watch?locale=CA", "flatrate": [{"logo_path": "/dpR8r13zWDeUR0QkzWidrdMxa56.jpg", "provider_id": 1796, "provider_name": "Netflix Standard with Ads", "display_priority": 94}], "ads": [{"logo_path": "/zLYr7OPvpskMA4S79E3vlCi71iC.jpg", "provider_id": 73, "provider_name": "Tubi TV", "display_priority": 19}],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03" s="75" t="inlineStr">
        <is>
          <t>0</t>
        </is>
      </c>
      <c r="X503" s="35" t="n">
        <v>508101</v>
      </c>
      <c r="Y503" s="35" t="inlineStr">
        <is>
          <t>[231385, 58700, 365958, 460031, 55245, 454681, 1015381, 618585, 967937, 574936, 34377, 86391, 828558, 340104, 26809, 592136, 497713, 647325, 91550, 719643]</t>
        </is>
      </c>
      <c r="Z503" s="35" t="inlineStr">
        <is>
          <t>88%</t>
        </is>
      </c>
      <c r="AA503" s="35" t="inlineStr">
        <is>
          <t>6.6/10</t>
        </is>
      </c>
      <c r="AB503" s="35" t="inlineStr">
        <is>
          <t>65/100</t>
        </is>
      </c>
      <c r="AC503" s="35" t="inlineStr">
        <is>
          <t>https://www.youtube.com/embed/RZSeK851vZY</t>
        </is>
      </c>
      <c r="AD503" s="62" t="inlineStr">
        <is>
          <t>US</t>
        </is>
      </c>
      <c r="AE503" s="62" t="inlineStr">
        <is>
          <t>1744394053199</t>
        </is>
      </c>
    </row>
    <row r="504" ht="14.25" customHeight="1" s="170">
      <c r="A504" s="121" t="inlineStr">
        <is>
          <t>You Hurt My Feelings</t>
        </is>
      </c>
      <c r="B504" s="122" t="n">
        <v>80</v>
      </c>
      <c r="C504" s="123" t="n"/>
      <c r="D504" s="140" t="n"/>
      <c r="E504" s="124" t="inlineStr">
        <is>
          <t>Comedy</t>
        </is>
      </c>
      <c r="F504" s="125" t="inlineStr">
        <is>
          <t>Drama</t>
        </is>
      </c>
      <c r="G504" s="31" t="n"/>
      <c r="H504" s="32" t="n"/>
      <c r="I504" s="126" t="inlineStr">
        <is>
          <t>A24</t>
        </is>
      </c>
      <c r="J504" s="127" t="n">
        <v>2023</v>
      </c>
      <c r="K504" s="35">
        <f>ROW(K504)-1</f>
        <v/>
      </c>
      <c r="L504" s="62" t="b">
        <v>0</v>
      </c>
      <c r="M504" s="128" t="inlineStr">
        <is>
          <t>The story is relatable and full of heart. You're drawn to the characters and their problems, they are all so down to earth and believable. There is a lot of depth to the characters. The movie is also very funny, and Julia Louis Dreyfus is great as always.</t>
        </is>
      </c>
      <c r="N504" s="76" t="inlineStr">
        <is>
          <t>A novelist's longstanding marriage is suddenly upended when she overhears her husband giving his honest reaction to her latest book.</t>
        </is>
      </c>
      <c r="O504" s="95" t="inlineStr">
        <is>
          <t>https://image.tmdb.org/t/p/w500/do9UvkcDJeYbhYVoQPS00yOCYdc.jpg</t>
        </is>
      </c>
      <c r="P504" s="96"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504" s="97" t="inlineStr">
        <is>
          <t>Nicole Holofcener</t>
        </is>
      </c>
      <c r="R504" s="114" t="inlineStr">
        <is>
          <t>[{"Source": "Internet Movie Database", "Value": "6.5/10"}, {"Source": "Rotten Tomatoes", "Value": "94%"}, {"Source": "Metacritic", "Value": "80/100"}]</t>
        </is>
      </c>
      <c r="S504" s="98" t="inlineStr">
        <is>
          <t>5,000,000</t>
        </is>
      </c>
      <c r="T504" s="99" t="inlineStr">
        <is>
          <t>R</t>
        </is>
      </c>
      <c r="U504" s="100" t="inlineStr">
        <is>
          <t>93</t>
        </is>
      </c>
      <c r="V504" s="82" t="inlineStr">
        <is>
          <t>{"link": "https://www.themoviedb.org/movie/890215-you-hurt-my-feelings/watch?locale=CA",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04" s="101" t="inlineStr">
        <is>
          <t>0</t>
        </is>
      </c>
      <c r="X504" s="35" t="n">
        <v>890215</v>
      </c>
      <c r="Y504" s="35" t="inlineStr">
        <is>
          <t>[785037, 292523, 1198680, 535297, 1723, 40860, 1144911, 10754, 20530, 935906, 8998, 870518, 222899, 959429, 245906, 11527, 915931, 555285, 895549, 268531]</t>
        </is>
      </c>
      <c r="Z504" s="35" t="inlineStr">
        <is>
          <t>94%</t>
        </is>
      </c>
      <c r="AA504" s="35" t="inlineStr">
        <is>
          <t>6.5/10</t>
        </is>
      </c>
      <c r="AB504" s="35" t="inlineStr">
        <is>
          <t>80/100</t>
        </is>
      </c>
      <c r="AC504" s="35" t="inlineStr">
        <is>
          <t>https://www.youtube.com/embed/20GWk5cWPBs</t>
        </is>
      </c>
      <c r="AD504" s="62" t="inlineStr">
        <is>
          <t>US</t>
        </is>
      </c>
      <c r="AE504" s="62" t="inlineStr">
        <is>
          <t>1745523480809</t>
        </is>
      </c>
    </row>
    <row r="505" ht="14.25" customHeight="1" s="170">
      <c r="A505" s="121" t="inlineStr">
        <is>
          <t>Harry Potter and the Sorcerer's Stone</t>
        </is>
      </c>
      <c r="B505" s="122" t="n">
        <v>79</v>
      </c>
      <c r="C505" s="123" t="inlineStr">
        <is>
          <t>Wizarding World</t>
        </is>
      </c>
      <c r="D505" s="140" t="inlineStr">
        <is>
          <t>Harry Potter</t>
        </is>
      </c>
      <c r="E505" s="124" t="inlineStr">
        <is>
          <t>Fantasy</t>
        </is>
      </c>
      <c r="F505" s="125" t="inlineStr">
        <is>
          <t>Family</t>
        </is>
      </c>
      <c r="G505" s="31" t="n"/>
      <c r="H505" s="32" t="n"/>
      <c r="I505" s="126" t="inlineStr">
        <is>
          <t>Universal Pictures</t>
        </is>
      </c>
      <c r="J505" s="127" t="n">
        <v>2001</v>
      </c>
      <c r="K505" s="35">
        <f>ROW(K505)-1</f>
        <v/>
      </c>
      <c r="L505" s="62" t="b">
        <v>0</v>
      </c>
      <c r="M505" s="128" t="n"/>
      <c r="N505"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505" s="38" t="inlineStr">
        <is>
          <t>https://image.tmdb.org/t/p/w500/wuMc08IPKEatf9rnMNXvIDxqP4W.jpg</t>
        </is>
      </c>
      <c r="P505"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505" s="40" t="inlineStr">
        <is>
          <t>Chris Columbus</t>
        </is>
      </c>
      <c r="R505" s="41" t="inlineStr">
        <is>
          <t>[{"Source": "Internet Movie Database", "Value": "7.7/10"}, {"Source": "Rotten Tomatoes", "Value": "80%"}, {"Source": "Metacritic", "Value": "65/100"}]</t>
        </is>
      </c>
      <c r="S505" s="42" t="inlineStr">
        <is>
          <t>976,475,550</t>
        </is>
      </c>
      <c r="T505" s="43" t="inlineStr">
        <is>
          <t>PG</t>
        </is>
      </c>
      <c r="U505" s="44" t="inlineStr">
        <is>
          <t>152</t>
        </is>
      </c>
      <c r="V505" s="45"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5" s="46" t="inlineStr">
        <is>
          <t>125,000,000</t>
        </is>
      </c>
      <c r="X505" s="35" t="n">
        <v>671</v>
      </c>
      <c r="Y505" s="35" t="inlineStr">
        <is>
          <t>[672, 674, 767, 673, 675, 12444, 12445, 585, 120, 22, 1865, 808, 259316, 597, 14160, 24428, 56292, 771, 41154, 70160]</t>
        </is>
      </c>
      <c r="Z505" s="35" t="inlineStr">
        <is>
          <t>80%</t>
        </is>
      </c>
      <c r="AA505" s="35" t="inlineStr">
        <is>
          <t>7.7/10</t>
        </is>
      </c>
      <c r="AB505" s="35" t="inlineStr">
        <is>
          <t>65/100</t>
        </is>
      </c>
      <c r="AC505" s="35" t="inlineStr">
        <is>
          <t>https://www.youtube.com/embed/l91Km49W9qI</t>
        </is>
      </c>
      <c r="AD505" s="62" t="inlineStr">
        <is>
          <t>GB</t>
        </is>
      </c>
      <c r="AE505" s="62" t="n">
        <v>1731215633548</v>
      </c>
    </row>
    <row r="506" ht="14.25" customHeight="1" s="170">
      <c r="A506" s="121" t="inlineStr">
        <is>
          <t>Jumanji</t>
        </is>
      </c>
      <c r="B506" s="122" t="n">
        <v>79</v>
      </c>
      <c r="C506" s="123" t="inlineStr">
        <is>
          <t>Jumanji</t>
        </is>
      </c>
      <c r="D506" s="140" t="n"/>
      <c r="E506" s="124" t="inlineStr">
        <is>
          <t>Adventure</t>
        </is>
      </c>
      <c r="F506" s="125" t="n"/>
      <c r="G506" s="31" t="n"/>
      <c r="H506" s="32" t="n"/>
      <c r="I506" s="126" t="inlineStr">
        <is>
          <t>Sony Pictures</t>
        </is>
      </c>
      <c r="J506" s="127" t="n">
        <v>1995</v>
      </c>
      <c r="K506" s="35">
        <f>ROW(K506)-1</f>
        <v/>
      </c>
      <c r="L506" s="62" t="b">
        <v>0</v>
      </c>
      <c r="M506" s="128" t="n"/>
      <c r="N506"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506" s="38" t="inlineStr">
        <is>
          <t>https://image.tmdb.org/t/p/w500/bdHG5Mo83VPobeZZdlSz0Y7HQHB.jpg</t>
        </is>
      </c>
      <c r="P506"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506" s="40" t="inlineStr">
        <is>
          <t>Joe Johnston</t>
        </is>
      </c>
      <c r="R506" s="41" t="inlineStr">
        <is>
          <t>[{"Source": "Internet Movie Database", "Value": "7.1/10"}, {"Source": "Rotten Tomatoes", "Value": "52%"}, {"Source": "Metacritic", "Value": "39/100"}]</t>
        </is>
      </c>
      <c r="S506" s="42" t="inlineStr">
        <is>
          <t>262,821,940</t>
        </is>
      </c>
      <c r="T506" s="43" t="inlineStr">
        <is>
          <t>PG</t>
        </is>
      </c>
      <c r="U506" s="44" t="inlineStr">
        <is>
          <t>104</t>
        </is>
      </c>
      <c r="V506" s="45" t="inlineStr">
        <is>
          <t>{"link": "https://www.themoviedb.org/movie/8844-jumanji/watch?locale=CA", "flatrate": [{"logo_path": "/ewOptMVIYcOadMGGJz8DJueH2bH.jpg", "provider_id": 230, "provider_name": "Crave", "display_priority": 4}, {"logo_path": "/h5DcR0J2EESLitnhR8xLG1QymTE.jpg", "provider_id": 531, "provider_name": "Paramount Plus", "display_priority": 9}, {"logo_path": "/dg4Kj9s7N5pZcvJDW6vt5d9j7Uf.jpg", "provider_id": 182, "provider_name": "Hollywood Suite", "display_priority": 27}, {"logo_path": "/29VK28jsSjFWHdXl1lxPb2SGmAk.jpg", "provider_id": 705, "provider_name": "Hollywood Suite Amazon Channel", "display_priority": 88},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6" s="46" t="inlineStr">
        <is>
          <t>65,000,000</t>
        </is>
      </c>
      <c r="X506" s="35" t="n">
        <v>8844</v>
      </c>
      <c r="Y506" s="35" t="inlineStr">
        <is>
          <t>[353486, 6795, 788, 1593, 879, 512200, 329, 7095, 8247, 7326, 1417, 801, 9598, 9587, 489, 771, 21032, 862, 9357, 18360]</t>
        </is>
      </c>
      <c r="Z506" s="35" t="inlineStr">
        <is>
          <t>52%</t>
        </is>
      </c>
      <c r="AA506" s="35" t="inlineStr">
        <is>
          <t>7.1/10</t>
        </is>
      </c>
      <c r="AB506" s="35" t="inlineStr">
        <is>
          <t>39/100</t>
        </is>
      </c>
      <c r="AC506" s="35" t="inlineStr">
        <is>
          <t>https://www.youtube.com/embed/veszTagaXik</t>
        </is>
      </c>
      <c r="AD506" s="62" t="inlineStr">
        <is>
          <t>US</t>
        </is>
      </c>
      <c r="AE506" s="62" t="n">
        <v>1731215633548</v>
      </c>
    </row>
    <row r="507" ht="14.25" customHeight="1" s="170">
      <c r="A507" s="121" t="inlineStr">
        <is>
          <t>Beetlejuice</t>
        </is>
      </c>
      <c r="B507" s="122" t="n">
        <v>79</v>
      </c>
      <c r="C507" s="123" t="inlineStr">
        <is>
          <t>Beetlejuice</t>
        </is>
      </c>
      <c r="D507" s="140" t="n"/>
      <c r="E507" s="124" t="inlineStr">
        <is>
          <t>Comedy</t>
        </is>
      </c>
      <c r="F507" s="125" t="inlineStr">
        <is>
          <t>Dark Comedy</t>
        </is>
      </c>
      <c r="G507" s="31" t="inlineStr">
        <is>
          <t>Halloween</t>
        </is>
      </c>
      <c r="H507" s="32" t="n"/>
      <c r="I507" s="126" t="inlineStr">
        <is>
          <t>Warner Bros.</t>
        </is>
      </c>
      <c r="J507" s="127" t="n">
        <v>1988</v>
      </c>
      <c r="K507" s="35">
        <f>ROW(K507)-1</f>
        <v/>
      </c>
      <c r="L507" s="62" t="b">
        <v>0</v>
      </c>
      <c r="M507" s="128" t="n"/>
      <c r="N507" s="37" t="inlineStr">
        <is>
          <t>A newly dead New England couple seeks help from a deranged demon exorcist to scare an affluent New York family out of their home.</t>
        </is>
      </c>
      <c r="O507" s="38" t="inlineStr">
        <is>
          <t>https://image.tmdb.org/t/p/w500/nnl6OWkyPpuMm595hmAxNW3rZFn.jpg</t>
        </is>
      </c>
      <c r="P507"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507" s="40" t="inlineStr">
        <is>
          <t>Tim Burton</t>
        </is>
      </c>
      <c r="R507" s="41" t="inlineStr">
        <is>
          <t>[{"Source": "Internet Movie Database", "Value": "7.5/10"}, {"Source": "Rotten Tomatoes", "Value": "83%"}, {"Source": "Metacritic", "Value": "71/100"}]</t>
        </is>
      </c>
      <c r="S507" s="42" t="inlineStr">
        <is>
          <t>84,554,197</t>
        </is>
      </c>
      <c r="T507" s="43" t="inlineStr">
        <is>
          <t>PG</t>
        </is>
      </c>
      <c r="U507" s="44" t="inlineStr">
        <is>
          <t>92</t>
        </is>
      </c>
      <c r="V507" s="45" t="inlineStr">
        <is>
          <t>{"link": "https://www.themoviedb.org/movie/4011-beetlejuice/watch?locale=CA",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07" s="46" t="inlineStr">
        <is>
          <t>15,000,000</t>
        </is>
      </c>
      <c r="X507" s="35" t="n">
        <v>4011</v>
      </c>
      <c r="Y507" s="35" t="inlineStr">
        <is>
          <t>[917496, 364, 87093, 75, 15158, 5683, 162, 168, 6978, 10776, 268, 62214, 591275, 927, 2668, 587, 9479, 856, 2640, 13885]</t>
        </is>
      </c>
      <c r="Z507" s="35" t="inlineStr">
        <is>
          <t>83%</t>
        </is>
      </c>
      <c r="AA507" s="35" t="inlineStr">
        <is>
          <t>7.5/10</t>
        </is>
      </c>
      <c r="AB507" s="35" t="inlineStr">
        <is>
          <t>71/100</t>
        </is>
      </c>
      <c r="AC507" s="35" t="inlineStr">
        <is>
          <t>https://www.youtube.com/embed/po1HJbmow0g</t>
        </is>
      </c>
      <c r="AD507" s="62" t="inlineStr">
        <is>
          <t>US</t>
        </is>
      </c>
      <c r="AE507" s="62" t="n">
        <v>1731215633548</v>
      </c>
    </row>
    <row r="508" ht="14.25" customHeight="1" s="170">
      <c r="A508" s="121" t="inlineStr">
        <is>
          <t>Harry Potter and the Chamber of Secrets</t>
        </is>
      </c>
      <c r="B508" s="122" t="n">
        <v>79</v>
      </c>
      <c r="C508" s="123" t="inlineStr">
        <is>
          <t>Wizarding World</t>
        </is>
      </c>
      <c r="D508" s="140" t="inlineStr">
        <is>
          <t>Harry Potter</t>
        </is>
      </c>
      <c r="E508" s="124" t="inlineStr">
        <is>
          <t>Fantasy</t>
        </is>
      </c>
      <c r="F508" s="125" t="inlineStr">
        <is>
          <t>Family</t>
        </is>
      </c>
      <c r="G508" s="31" t="n"/>
      <c r="H508" s="32" t="n"/>
      <c r="I508" s="126" t="inlineStr">
        <is>
          <t>Warner Bros.</t>
        </is>
      </c>
      <c r="J508" s="127" t="n">
        <v>2002</v>
      </c>
      <c r="K508" s="35">
        <f>ROW(K508)-1</f>
        <v/>
      </c>
      <c r="L508" s="62" t="b">
        <v>0</v>
      </c>
      <c r="M508" s="128" t="n"/>
      <c r="N508" s="6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508" s="50" t="inlineStr">
        <is>
          <t>https://image.tmdb.org/t/p/w500/sdEOH0992YZ0QSxgXNIGLq1ToUi.jpg</t>
        </is>
      </c>
      <c r="P508"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508" s="52" t="inlineStr">
        <is>
          <t>Chris Columbus</t>
        </is>
      </c>
      <c r="R508" s="59" t="inlineStr">
        <is>
          <t>[{"Source": "Internet Movie Database", "Value": "7.5/10"}, {"Source": "Rotten Tomatoes", "Value": "82%"}, {"Source": "Metacritic", "Value": "63/100"}]</t>
        </is>
      </c>
      <c r="S508" s="60" t="inlineStr">
        <is>
          <t>876,688,482</t>
        </is>
      </c>
      <c r="T508" s="55" t="inlineStr">
        <is>
          <t>PG</t>
        </is>
      </c>
      <c r="U508" s="56" t="inlineStr">
        <is>
          <t>161</t>
        </is>
      </c>
      <c r="V508" s="5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08" s="61" t="inlineStr">
        <is>
          <t>100,000,000</t>
        </is>
      </c>
      <c r="X508" s="35" t="n">
        <v>672</v>
      </c>
      <c r="Y508" s="35" t="inlineStr">
        <is>
          <t>[673, 674, 671, 767, 675, 14869, 12445, 12444, 64688, 36657, 1894, 259316, 121, 425, 58, 557, 80321, 2501, 978870, 12]</t>
        </is>
      </c>
      <c r="Z508" s="35" t="inlineStr">
        <is>
          <t>82%</t>
        </is>
      </c>
      <c r="AA508" s="35" t="inlineStr">
        <is>
          <t>7.5/10</t>
        </is>
      </c>
      <c r="AB508" s="35" t="inlineStr">
        <is>
          <t>63/100</t>
        </is>
      </c>
      <c r="AC508" s="35" t="inlineStr">
        <is>
          <t>https://www.youtube.com/embed/nE11U5iBnH0</t>
        </is>
      </c>
      <c r="AD508" s="62" t="inlineStr">
        <is>
          <t>GB</t>
        </is>
      </c>
      <c r="AE508" s="62" t="n">
        <v>1731215633548</v>
      </c>
    </row>
    <row r="509" ht="14.25" customHeight="1" s="170">
      <c r="A509" s="121" t="inlineStr">
        <is>
          <t>Freaky</t>
        </is>
      </c>
      <c r="B509" s="122" t="n">
        <v>79</v>
      </c>
      <c r="C509" s="123" t="inlineStr">
        <is>
          <t>Blumhouse</t>
        </is>
      </c>
      <c r="D509" s="140" t="n"/>
      <c r="E509" s="124" t="inlineStr">
        <is>
          <t>Comedy</t>
        </is>
      </c>
      <c r="F509" s="125" t="inlineStr">
        <is>
          <t>Slasher</t>
        </is>
      </c>
      <c r="G509" s="31" t="n"/>
      <c r="H509" s="32" t="n"/>
      <c r="I509" s="126" t="inlineStr">
        <is>
          <t>Universal Pictures</t>
        </is>
      </c>
      <c r="J509" s="127" t="n">
        <v>2020</v>
      </c>
      <c r="K509" s="35">
        <f>ROW(K509)-1</f>
        <v/>
      </c>
      <c r="L509" s="62" t="b">
        <v>0</v>
      </c>
      <c r="M509" s="128" t="inlineStr">
        <is>
          <t>Funny when it wants to be, and scary when it is supposed to be. A good blend of horror and comedy that never drags. Great performances from Vince Vaughn and Kathryn Newton, who both are funny at times and scary at others.</t>
        </is>
      </c>
      <c r="N509" s="37" t="inlineStr">
        <is>
          <t>A mystical, ancient dagger causes a notorious serial killer to magically switch bodies with a 17-year-old girl.</t>
        </is>
      </c>
      <c r="O509" s="38" t="inlineStr">
        <is>
          <t>https://image.tmdb.org/t/p/w500/8xC6QSyxrpm0D5A6iyHNemEWBVe.jpg</t>
        </is>
      </c>
      <c r="P509"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509" s="40" t="inlineStr">
        <is>
          <t>Christopher Landon</t>
        </is>
      </c>
      <c r="R509" s="41" t="inlineStr">
        <is>
          <t>[{"Source": "Internet Movie Database", "Value": "6.3/10"}, {"Source": "Rotten Tomatoes", "Value": "84%"}, {"Source": "Metacritic", "Value": "67/100"}]</t>
        </is>
      </c>
      <c r="S509" s="42" t="inlineStr">
        <is>
          <t>15,100,000</t>
        </is>
      </c>
      <c r="T509" s="43" t="inlineStr">
        <is>
          <t>R</t>
        </is>
      </c>
      <c r="U509" s="44" t="inlineStr">
        <is>
          <t>102</t>
        </is>
      </c>
      <c r="V509" s="45" t="inlineStr">
        <is>
          <t>{"link": "https://www.themoviedb.org/movie/551804-freaky/watch?locale=CA",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509" s="46" t="inlineStr">
        <is>
          <t>5,000,000</t>
        </is>
      </c>
      <c r="X509" s="35" t="n">
        <v>551804</v>
      </c>
      <c r="Y509" s="35" t="inlineStr">
        <is>
          <t>[556501, 675568, 652004, 435615, 546121, 472815, 480410, 521531, 632304, 647265, 583722, 752455, 701437, 377060, 744738, 289728, 604578, 615667, 99343, 762921]</t>
        </is>
      </c>
      <c r="Z509" s="35" t="inlineStr">
        <is>
          <t>84%</t>
        </is>
      </c>
      <c r="AA509" s="35" t="inlineStr">
        <is>
          <t>6.3/10</t>
        </is>
      </c>
      <c r="AB509" s="35" t="inlineStr">
        <is>
          <t>67/100</t>
        </is>
      </c>
      <c r="AC509" s="35" t="inlineStr">
        <is>
          <t>https://www.youtube.com/embed/EqPnIcDW9g0</t>
        </is>
      </c>
      <c r="AD509" s="62" t="inlineStr">
        <is>
          <t>US</t>
        </is>
      </c>
      <c r="AE509" s="62" t="n">
        <v>1731215633548</v>
      </c>
    </row>
    <row r="510" ht="14.25" customHeight="1" s="170">
      <c r="A510" s="121" t="inlineStr">
        <is>
          <t>Deadpool 2</t>
        </is>
      </c>
      <c r="B510" s="122" t="n">
        <v>79</v>
      </c>
      <c r="C510" s="123" t="inlineStr">
        <is>
          <t>Marvel</t>
        </is>
      </c>
      <c r="D510" s="140" t="inlineStr">
        <is>
          <t>X-Men</t>
        </is>
      </c>
      <c r="E510" s="124" t="inlineStr">
        <is>
          <t>Comic Book</t>
        </is>
      </c>
      <c r="F510" s="125" t="inlineStr">
        <is>
          <t>Comedy</t>
        </is>
      </c>
      <c r="G510" s="31" t="n"/>
      <c r="H510" s="32" t="n"/>
      <c r="I510" s="126" t="inlineStr">
        <is>
          <t>Disney</t>
        </is>
      </c>
      <c r="J510" s="127" t="n">
        <v>2018</v>
      </c>
      <c r="K510" s="35">
        <f>ROW(K510)-1</f>
        <v/>
      </c>
      <c r="L510" s="62" t="b">
        <v>0</v>
      </c>
      <c r="M510" s="128" t="n"/>
      <c r="N510" s="37" t="inlineStr">
        <is>
          <t>Wisecracking mercenary Deadpool battles the evil and powerful Cable and other bad guys to save a boy's life.</t>
        </is>
      </c>
      <c r="O510" s="38" t="inlineStr">
        <is>
          <t>https://image.tmdb.org/t/p/w500/to0spRl1CMDvyUbOnbb4fTk3VAd.jpg</t>
        </is>
      </c>
      <c r="P510"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510" s="40" t="inlineStr">
        <is>
          <t>David Leitch</t>
        </is>
      </c>
      <c r="R510" s="41" t="inlineStr">
        <is>
          <t>[{"Source": "Internet Movie Database", "Value": "7.6/10"}, {"Source": "Rotten Tomatoes", "Value": "84%"}, {"Source": "Metacritic", "Value": "66/100"}]</t>
        </is>
      </c>
      <c r="S510" s="42" t="inlineStr">
        <is>
          <t>785,896,632</t>
        </is>
      </c>
      <c r="T510" s="43" t="inlineStr">
        <is>
          <t>R</t>
        </is>
      </c>
      <c r="U510" s="44" t="inlineStr">
        <is>
          <t>120</t>
        </is>
      </c>
      <c r="V510" s="45" t="inlineStr">
        <is>
          <t>{"link": "https://www.themoviedb.org/movie/383498-deadpool-2/watch?locale=CA",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0" s="46" t="inlineStr">
        <is>
          <t>110,000,000</t>
        </is>
      </c>
      <c r="X510" s="35" t="n">
        <v>383498</v>
      </c>
      <c r="Y510" s="35" t="inlineStr">
        <is>
          <t>[293660, 348350, 351286, 299536, 284054, 363088, 260513, 402900, 335983, 395992, 333339, 567604, 445571, 284053, 533535, 353081, 447200, 395990, 455980, 427641]</t>
        </is>
      </c>
      <c r="Z510" s="35" t="inlineStr">
        <is>
          <t>84%</t>
        </is>
      </c>
      <c r="AA510" s="35" t="inlineStr">
        <is>
          <t>7.6/10</t>
        </is>
      </c>
      <c r="AB510" s="35" t="inlineStr">
        <is>
          <t>66/100</t>
        </is>
      </c>
      <c r="AC510" s="35" t="inlineStr">
        <is>
          <t>https://www.youtube.com/embed/20bpjtCbCz0</t>
        </is>
      </c>
      <c r="AD510" s="62" t="inlineStr">
        <is>
          <t>US</t>
        </is>
      </c>
      <c r="AE510" s="62" t="n">
        <v>1731215633548</v>
      </c>
    </row>
    <row r="511" ht="14.25" customHeight="1" s="170">
      <c r="A511" s="121" t="inlineStr">
        <is>
          <t>Avatar</t>
        </is>
      </c>
      <c r="B511" s="122" t="n">
        <v>79</v>
      </c>
      <c r="C511" s="123" t="inlineStr">
        <is>
          <t>Avatar</t>
        </is>
      </c>
      <c r="D511" s="140" t="n"/>
      <c r="E511" s="124" t="inlineStr">
        <is>
          <t>Sci-Fi</t>
        </is>
      </c>
      <c r="F511" s="125" t="n"/>
      <c r="G511" s="31" t="n"/>
      <c r="H511" s="32" t="n"/>
      <c r="I511" s="126" t="inlineStr">
        <is>
          <t>20th Century Studios</t>
        </is>
      </c>
      <c r="J511" s="127" t="n">
        <v>2009</v>
      </c>
      <c r="K511" s="35">
        <f>ROW(K511)-1</f>
        <v/>
      </c>
      <c r="L511" s="62" t="b">
        <v>0</v>
      </c>
      <c r="M511" s="128" t="n"/>
      <c r="N511" s="37" t="inlineStr">
        <is>
          <t>In the 22nd century, a paraplegic Marine is dispatched to the moon Pandora on a unique mission, but becomes torn between following orders and protecting an alien civilization.</t>
        </is>
      </c>
      <c r="O511" s="38" t="inlineStr">
        <is>
          <t>https://image.tmdb.org/t/p/w500/kyeqWdyUXW608qlYkRqosgbbJyK.jpg</t>
        </is>
      </c>
      <c r="P511"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511" s="40" t="inlineStr">
        <is>
          <t>James Cameron</t>
        </is>
      </c>
      <c r="R511" s="41" t="inlineStr">
        <is>
          <t>[{"Source": "Internet Movie Database", "Value": "7.9/10"}, {"Source": "Rotten Tomatoes", "Value": "81%"}, {"Source": "Metacritic", "Value": "83/100"}]</t>
        </is>
      </c>
      <c r="S511" s="42" t="inlineStr">
        <is>
          <t>2,923,706,026</t>
        </is>
      </c>
      <c r="T511" s="43" t="inlineStr">
        <is>
          <t>PG-13</t>
        </is>
      </c>
      <c r="U511" s="44" t="inlineStr">
        <is>
          <t>162</t>
        </is>
      </c>
      <c r="V511" s="45" t="inlineStr">
        <is>
          <t>{"link": "https://www.themoviedb.org/movie/19995-avatar/watch?locale=CA",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1" s="46" t="inlineStr">
        <is>
          <t>237,000,000</t>
        </is>
      </c>
      <c r="X511" s="35" t="n">
        <v>19995</v>
      </c>
      <c r="Y511" s="35" t="inlineStr">
        <is>
          <t>[68721, 24428, 76600, 27205, 49026, 70160, 37724, 68718, 20352, 597, 14161, 118340, 293660, 155, 19908, 45612, 550, 157336, 120, 603]</t>
        </is>
      </c>
      <c r="Z511" s="35" t="inlineStr">
        <is>
          <t>81%</t>
        </is>
      </c>
      <c r="AA511" s="35" t="inlineStr">
        <is>
          <t>7.9/10</t>
        </is>
      </c>
      <c r="AB511" s="35" t="inlineStr">
        <is>
          <t>83/100</t>
        </is>
      </c>
      <c r="AC511" s="35" t="inlineStr">
        <is>
          <t>https://www.youtube.com/embed/jm2sNLIPPvA</t>
        </is>
      </c>
      <c r="AD511" s="62" t="inlineStr">
        <is>
          <t>US</t>
        </is>
      </c>
      <c r="AE511" s="62" t="n">
        <v>1731215633548</v>
      </c>
    </row>
    <row r="512" ht="14.25" customHeight="1" s="170">
      <c r="A512" s="121" t="inlineStr">
        <is>
          <t>Crawl</t>
        </is>
      </c>
      <c r="B512" s="122" t="n">
        <v>79</v>
      </c>
      <c r="C512" s="123" t="n"/>
      <c r="D512" s="140" t="n"/>
      <c r="E512" s="124" t="inlineStr">
        <is>
          <t>Horror</t>
        </is>
      </c>
      <c r="F512" s="125" t="inlineStr">
        <is>
          <t>Thriller</t>
        </is>
      </c>
      <c r="G512" s="31" t="n"/>
      <c r="H512" s="32" t="n"/>
      <c r="I512" s="126" t="inlineStr">
        <is>
          <t>Paramount Pictures</t>
        </is>
      </c>
      <c r="J512" s="127" t="n">
        <v>2019</v>
      </c>
      <c r="K512" s="35">
        <f>ROW(K512)-1</f>
        <v/>
      </c>
      <c r="L512" s="62" t="b">
        <v>0</v>
      </c>
      <c r="M512" s="128" t="n"/>
      <c r="N512"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512" s="38" t="inlineStr">
        <is>
          <t>https://image.tmdb.org/t/p/w500/s73fggD9Pa17XsJLdZp7JjLpVar.jpg</t>
        </is>
      </c>
      <c r="P512" s="39" t="inlineStr">
        <is>
          <t>Kaya Scodelario, Barry Pepper, Morfydd Clark, Ross Anderson, Jose Palma, George Somner, Anson Boon, Ami Metcalf, Tina Pribićević, Srna Vasiljević, Colin McFarlane, Annamaria Serda, Savannah Steyn, Cso-Cso</t>
        </is>
      </c>
      <c r="Q512" s="40" t="inlineStr">
        <is>
          <t>Alexandre Aja</t>
        </is>
      </c>
      <c r="R512" s="41" t="inlineStr">
        <is>
          <t>[{"Source": "Internet Movie Database", "Value": "6.1/10"}, {"Source": "Rotten Tomatoes", "Value": "84%"}, {"Source": "Metacritic", "Value": "60/100"}]</t>
        </is>
      </c>
      <c r="S512" s="42" t="inlineStr">
        <is>
          <t>91,500,000</t>
        </is>
      </c>
      <c r="T512" s="43" t="inlineStr">
        <is>
          <t>R</t>
        </is>
      </c>
      <c r="U512" s="44" t="inlineStr">
        <is>
          <t>87</t>
        </is>
      </c>
      <c r="V512" s="45" t="inlineStr">
        <is>
          <t>{"link": "https://www.themoviedb.org/movie/511987-crawl/watch?locale=CA", "flatrate": [{"logo_path": "/ovmu6uot1XVvsemM2dDySXLiX57.jpg", "provider_id": 526, "provider_name": "AMC+", "display_priority": 87}],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2" s="46" t="inlineStr">
        <is>
          <t>13,500,000</t>
        </is>
      </c>
      <c r="X512" s="35" t="n">
        <v>511987</v>
      </c>
      <c r="Y512" s="35" t="inlineStr">
        <is>
          <t>[417384, 532635, 523139, 521029, 530382, 533642, 530385, 520905, 567733, 547590, 546724, 46441, 605804, 15159, 422715, 571785, 515195, 474350, 499701, 567609]</t>
        </is>
      </c>
      <c r="Z512" s="35" t="inlineStr">
        <is>
          <t>84%</t>
        </is>
      </c>
      <c r="AA512" s="35" t="inlineStr">
        <is>
          <t>6.1/10</t>
        </is>
      </c>
      <c r="AB512" s="35" t="inlineStr">
        <is>
          <t>60/100</t>
        </is>
      </c>
      <c r="AC512" s="35" t="inlineStr">
        <is>
          <t>https://www.youtube.com/embed/H6MLJG0RdDE</t>
        </is>
      </c>
      <c r="AD512" s="62" t="inlineStr">
        <is>
          <t>US</t>
        </is>
      </c>
      <c r="AE512" s="62" t="n">
        <v>1731215633548</v>
      </c>
    </row>
    <row r="513" ht="14.25" customHeight="1" s="170">
      <c r="A513" s="121" t="inlineStr">
        <is>
          <t>Women Talking</t>
        </is>
      </c>
      <c r="B513" s="122" t="n">
        <v>79</v>
      </c>
      <c r="C513" s="123" t="n"/>
      <c r="D513" s="140" t="n"/>
      <c r="E513" s="124" t="inlineStr">
        <is>
          <t>Drama</t>
        </is>
      </c>
      <c r="F513" s="125" t="n"/>
      <c r="G513" s="31" t="n"/>
      <c r="H513" s="32" t="n"/>
      <c r="I513" s="126" t="inlineStr">
        <is>
          <t>United Artists</t>
        </is>
      </c>
      <c r="J513" s="127" t="n">
        <v>2022</v>
      </c>
      <c r="K513" s="35">
        <f>ROW(K513)-1</f>
        <v/>
      </c>
      <c r="L513" s="62" t="b">
        <v>0</v>
      </c>
      <c r="M513" s="128" t="inlineStr">
        <is>
          <t>Very intense and important subject matter that is delivered in a captivating and relatable way. Great performances from all involved. A heartbreaking and frustrating story.</t>
        </is>
      </c>
      <c r="N513" s="49" t="inlineStr">
        <is>
          <t>A group of women in an isolated religious colony struggle to reconcile their faith with a series of sexual assaults committed by the colony's men.</t>
        </is>
      </c>
      <c r="O513" s="50" t="inlineStr">
        <is>
          <t>https://image.tmdb.org/t/p/w500/wcTc9GveMMjAdHSlzdE0FaRCtqi.jpg</t>
        </is>
      </c>
      <c r="P513"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513" s="52" t="inlineStr">
        <is>
          <t>Sarah Polley</t>
        </is>
      </c>
      <c r="R513" s="110" t="inlineStr">
        <is>
          <t>[{"Source": "Internet Movie Database", "Value": "6.9/10"}, {"Source": "Rotten Tomatoes", "Value": "90%"}, {"Source": "Metacritic", "Value": "77/100"}]</t>
        </is>
      </c>
      <c r="S513" s="60" t="inlineStr">
        <is>
          <t>7,589,419</t>
        </is>
      </c>
      <c r="T513" s="55" t="inlineStr">
        <is>
          <t>PG-13</t>
        </is>
      </c>
      <c r="U513" s="56" t="inlineStr">
        <is>
          <t>104</t>
        </is>
      </c>
      <c r="V513" s="57" t="inlineStr">
        <is>
          <t>{"link": "https://www.themoviedb.org/movie/777245-women-talking/watch?locale=CA",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13" s="58" t="inlineStr">
        <is>
          <t>20,000,000</t>
        </is>
      </c>
      <c r="X513" s="35" t="n">
        <v>777245</v>
      </c>
      <c r="Y513" s="35" t="inlineStr">
        <is>
          <t>[41123, 16166, 1090241, 253775, 584006, 1104071, 178382, 821433, 821785, 1172705, 482598, 817758, 797457, 274504, 156708, 785398, 1596, 939979, 360030, 51447]</t>
        </is>
      </c>
      <c r="Z513" s="35" t="inlineStr">
        <is>
          <t>90%</t>
        </is>
      </c>
      <c r="AA513" s="35" t="inlineStr">
        <is>
          <t>6.9/10</t>
        </is>
      </c>
      <c r="AB513" s="35" t="inlineStr">
        <is>
          <t>77/100</t>
        </is>
      </c>
      <c r="AC513" s="35" t="inlineStr">
        <is>
          <t>https://www.youtube.com/embed/dH7Sl2h_aHs</t>
        </is>
      </c>
      <c r="AD513" s="62" t="inlineStr">
        <is>
          <t>US</t>
        </is>
      </c>
      <c r="AE513" s="62" t="n">
        <v>1731215633548</v>
      </c>
    </row>
    <row r="514" ht="14.25" customHeight="1" s="170">
      <c r="A514" s="121" t="inlineStr">
        <is>
          <t>Black Christmas</t>
        </is>
      </c>
      <c r="B514" s="122" t="n">
        <v>79</v>
      </c>
      <c r="C514" s="123" t="n"/>
      <c r="D514" s="140" t="n"/>
      <c r="E514" s="124" t="inlineStr">
        <is>
          <t>Horror</t>
        </is>
      </c>
      <c r="F514" s="125" t="inlineStr">
        <is>
          <t>Slasher</t>
        </is>
      </c>
      <c r="G514" s="31" t="inlineStr">
        <is>
          <t>Christmas</t>
        </is>
      </c>
      <c r="H514" s="32" t="n"/>
      <c r="I514" s="126" t="inlineStr">
        <is>
          <t>Warner Bros.</t>
        </is>
      </c>
      <c r="J514" s="127" t="n">
        <v>1974</v>
      </c>
      <c r="K514" s="35">
        <f>ROW(K514)-1</f>
        <v/>
      </c>
      <c r="L514" s="62" t="b">
        <v>0</v>
      </c>
      <c r="M514" s="12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514" s="49" t="inlineStr">
        <is>
          <t>As the residents of the Pi Kappa Sigma sorority house prepare for the festive season, a stranger begins to harass them with a series of obscene phone calls.</t>
        </is>
      </c>
      <c r="O514" s="50" t="inlineStr">
        <is>
          <t>https://image.tmdb.org/t/p/w500/qqO98sdPgptFgCua3Z4uZDuPcmP.jpg</t>
        </is>
      </c>
      <c r="P514"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514" s="52" t="inlineStr">
        <is>
          <t>Bob Clark</t>
        </is>
      </c>
      <c r="R514" s="59" t="inlineStr">
        <is>
          <t>[{"Source": "Internet Movie Database", "Value": "7.1/10"}, {"Source": "Rotten Tomatoes", "Value": "71%"}, {"Source": "Metacritic", "Value": "65/100"}]</t>
        </is>
      </c>
      <c r="S514" s="60" t="inlineStr">
        <is>
          <t>4,000,000</t>
        </is>
      </c>
      <c r="T514" s="55" t="inlineStr">
        <is>
          <t>R</t>
        </is>
      </c>
      <c r="U514" s="56" t="inlineStr">
        <is>
          <t>98</t>
        </is>
      </c>
      <c r="V514" s="57" t="inlineStr">
        <is>
          <t>{"link": "https://www.themoviedb.org/movie/16938-black-christmas/watch?locale=CA",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"/qb6Lj5BhNJavdmRVDzAqAjd4Tj3.jpg", "provider_id": 204, "provider_name": "Shudder Amazon Channel", "display_priority": 26}, {"logo_path": "/45lSM3J7Ts4TXTtDv0EuTPL0eH5.jpg", "provider_id": 25, "provider_name": "Fandor", "display_priority": 29}, {"logo_path": "/vEtdiYRPRbDCp1Tcn3BEPF1Ni76.jpg", "provider_id": 99, "provider_name": "Shudder", "display_priority": 32}, {"logo_path": "/2ino0WmHA4GROB7NYKzT6PGqLcb.jpg", "provider_id": 528, "provider_name": "AMC+ Amazon Channel", "display_priority": 86}, {"logo_path": "/8s4adSGz4UmVOP5uegNkoikSFLV.jpg", "provider_id": 1960, "provider_name": "Midnight Pulp", "display_priority": 101}, {"logo_path": "/kLfq0I2MwiUFUY9yI1GwOeKxX8f.jpg", "provider_id": 2049, "provider_name": "Shudder Apple TV Channel", "display_priority": 106}]}</t>
        </is>
      </c>
      <c r="W514" s="61" t="inlineStr">
        <is>
          <t>686,000</t>
        </is>
      </c>
      <c r="X514" s="35" t="n">
        <v>16938</v>
      </c>
      <c r="Y514" s="35" t="inlineStr">
        <is>
          <t>[9656, 551808, 17711, 16154, 136611, 83121, 15498, 58797, 24079, 174678, 675396, 1218435, 72221, 814865, 70198, 86820, 62131, 95043, 27414, 639771]</t>
        </is>
      </c>
      <c r="Z514" s="35" t="inlineStr">
        <is>
          <t>71%</t>
        </is>
      </c>
      <c r="AA514" s="35" t="inlineStr">
        <is>
          <t>7.1/10</t>
        </is>
      </c>
      <c r="AB514" s="35" t="inlineStr">
        <is>
          <t>65/100</t>
        </is>
      </c>
      <c r="AC514" s="35" t="inlineStr">
        <is>
          <t>https://www.youtube.com/embed/l2mt1Sv6Rc8</t>
        </is>
      </c>
      <c r="AD514" s="62" t="inlineStr">
        <is>
          <t>CA</t>
        </is>
      </c>
      <c r="AE514" s="62" t="n">
        <v>1731215633548</v>
      </c>
    </row>
    <row r="515" ht="14.25" customHeight="1" s="170">
      <c r="A515" s="121" t="inlineStr">
        <is>
          <t>Child's Play</t>
        </is>
      </c>
      <c r="B515" s="122" t="n">
        <v>79</v>
      </c>
      <c r="C515" s="123" t="inlineStr">
        <is>
          <t>Child's Play</t>
        </is>
      </c>
      <c r="D515" s="140" t="n"/>
      <c r="E515" s="124" t="inlineStr">
        <is>
          <t>Horror</t>
        </is>
      </c>
      <c r="F515" s="125" t="n"/>
      <c r="G515" s="31" t="n"/>
      <c r="H515" s="32" t="n"/>
      <c r="I515" s="126" t="inlineStr">
        <is>
          <t>United Artists</t>
        </is>
      </c>
      <c r="J515" s="127" t="n">
        <v>1988</v>
      </c>
      <c r="K515" s="35">
        <f>ROW(K515)-1</f>
        <v/>
      </c>
      <c r="L515" s="62" t="b">
        <v>0</v>
      </c>
      <c r="M515" s="12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515" s="49" t="inlineStr">
        <is>
          <t>An innocent-looking doll is inhabited by the soul of a serial killer who refuses to die.</t>
        </is>
      </c>
      <c r="O515" s="50" t="inlineStr">
        <is>
          <t>https://image.tmdb.org/t/p/w500/7jrOhGtRh6YK7sMfvH1E1f36aVx.jpg</t>
        </is>
      </c>
      <c r="P515"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515" s="52" t="inlineStr">
        <is>
          <t>Tom Holland</t>
        </is>
      </c>
      <c r="R515" s="59" t="inlineStr">
        <is>
          <t>[{"Source": "Internet Movie Database", "Value": "6.7/10"}, {"Source": "Rotten Tomatoes", "Value": "64%"}, {"Source": "Metacritic", "Value": "58/100"}]</t>
        </is>
      </c>
      <c r="S515" s="60" t="inlineStr">
        <is>
          <t>44,196,684</t>
        </is>
      </c>
      <c r="T515" s="55" t="inlineStr">
        <is>
          <t>R</t>
        </is>
      </c>
      <c r="U515" s="56" t="inlineStr">
        <is>
          <t>87</t>
        </is>
      </c>
      <c r="V515" s="57" t="inlineStr">
        <is>
          <t>{"link": "https://www.themoviedb.org/movie/10585-child-s-play/watch?locale=CA",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515" s="61" t="inlineStr">
        <is>
          <t>9,000,000</t>
        </is>
      </c>
      <c r="X515" s="35" t="n">
        <v>10585</v>
      </c>
      <c r="Y515" s="35" t="inlineStr">
        <is>
          <t>[11186, 11187, 14977, 533642, 11932, 11249, 167032, 25018, 10283, 777350, 41966, 16007, 1370, 11975, 9064, 13812, 581859, 11873, 11357, 2640]</t>
        </is>
      </c>
      <c r="Z515" s="35" t="inlineStr">
        <is>
          <t>64%</t>
        </is>
      </c>
      <c r="AA515" s="35" t="inlineStr">
        <is>
          <t>6.7/10</t>
        </is>
      </c>
      <c r="AB515" s="35" t="inlineStr">
        <is>
          <t>58/100</t>
        </is>
      </c>
      <c r="AC515" s="35" t="inlineStr">
        <is>
          <t>https://www.youtube.com/embed/sjiyV8mtXiU</t>
        </is>
      </c>
      <c r="AD515" s="62" t="inlineStr">
        <is>
          <t>US</t>
        </is>
      </c>
      <c r="AE515" s="62" t="n">
        <v>1731215633548</v>
      </c>
    </row>
    <row r="516" ht="14.25" customHeight="1" s="170">
      <c r="A516" s="121" t="inlineStr">
        <is>
          <t>Saltburn</t>
        </is>
      </c>
      <c r="B516" s="122" t="n">
        <v>79</v>
      </c>
      <c r="C516" s="123" t="n"/>
      <c r="D516" s="140" t="n"/>
      <c r="E516" s="124" t="inlineStr">
        <is>
          <t>Thriller</t>
        </is>
      </c>
      <c r="F516" s="125" t="inlineStr">
        <is>
          <t>Dark Comedy</t>
        </is>
      </c>
      <c r="G516" s="31" t="n"/>
      <c r="H516" s="32" t="inlineStr">
        <is>
          <t>Amazon Prime</t>
        </is>
      </c>
      <c r="I516" s="126" t="inlineStr">
        <is>
          <t>Amazon MGM Studios</t>
        </is>
      </c>
      <c r="J516" s="127" t="n">
        <v>2023</v>
      </c>
      <c r="K516" s="35">
        <f>ROW(K516)-1</f>
        <v/>
      </c>
      <c r="L516" s="62" t="b">
        <v>0</v>
      </c>
      <c r="M516" s="12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516" s="83"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516" s="84" t="inlineStr">
        <is>
          <t>https://image.tmdb.org/t/p/w500/qjhahNLSZ705B5JP92YMEYPocPz.jpg</t>
        </is>
      </c>
      <c r="P516" s="85"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516" s="86" t="inlineStr">
        <is>
          <t>Emerald Fennell</t>
        </is>
      </c>
      <c r="R516" s="59" t="inlineStr">
        <is>
          <t>[{"Source": "Internet Movie Database", "Value": "7.0/10"}, {"Source": "Rotten Tomatoes", "Value": "72%"}, {"Source": "Metacritic", "Value": "61/100"}]</t>
        </is>
      </c>
      <c r="S516" s="106" t="inlineStr">
        <is>
          <t>21,013,738</t>
        </is>
      </c>
      <c r="T516" s="107" t="inlineStr">
        <is>
          <t>R</t>
        </is>
      </c>
      <c r="U516" s="108" t="inlineStr">
        <is>
          <t>131</t>
        </is>
      </c>
      <c r="V516" s="89" t="inlineStr">
        <is>
          <t>{"link": "https://www.themoviedb.org/movie/930564-saltburn/watch?locale=CA",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516" s="61" t="inlineStr">
        <is>
          <t>20,000,000</t>
        </is>
      </c>
      <c r="X516" s="35" t="n">
        <v>930564</v>
      </c>
      <c r="Y516" s="35" t="inlineStr">
        <is>
          <t>[1020006, 792307, 523607, 906126, 840430, 582014, 1071215, 726209, 823482, 1075175, 915935, 664341, 989672, 508883, 814776, 895549, 365620, 848326, 1072790, 466420]</t>
        </is>
      </c>
      <c r="Z516" s="35" t="inlineStr">
        <is>
          <t>72%</t>
        </is>
      </c>
      <c r="AA516" s="35" t="inlineStr">
        <is>
          <t>7.0/10</t>
        </is>
      </c>
      <c r="AB516" s="35" t="inlineStr">
        <is>
          <t>61/100</t>
        </is>
      </c>
      <c r="AC516" s="35" t="inlineStr">
        <is>
          <t>https://www.youtube.com/embed/s8l0llLj1uM</t>
        </is>
      </c>
      <c r="AD516" s="62" t="inlineStr">
        <is>
          <t>GB</t>
        </is>
      </c>
      <c r="AE516" s="62" t="n">
        <v>1731215633548</v>
      </c>
    </row>
    <row r="517" ht="14.25" customHeight="1" s="170">
      <c r="A517" s="121" t="inlineStr">
        <is>
          <t>Harold &amp; Kumar Go to White Castle</t>
        </is>
      </c>
      <c r="B517" s="122" t="n">
        <v>79</v>
      </c>
      <c r="C517" s="123" t="inlineStr">
        <is>
          <t>Harold &amp; Kumar</t>
        </is>
      </c>
      <c r="D517" s="140" t="n"/>
      <c r="E517" s="124" t="inlineStr">
        <is>
          <t>Comedy</t>
        </is>
      </c>
      <c r="F517" s="125" t="n"/>
      <c r="G517" s="31" t="n"/>
      <c r="H517" s="32" t="n"/>
      <c r="I517" s="126" t="inlineStr">
        <is>
          <t>New Line Cinema</t>
        </is>
      </c>
      <c r="J517" s="127" t="n">
        <v>2004</v>
      </c>
      <c r="K517" s="35">
        <f>ROW(K517)-1</f>
        <v/>
      </c>
      <c r="L517" s="62" t="b">
        <v>0</v>
      </c>
      <c r="M517" s="12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517" s="76"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517" s="95" t="inlineStr">
        <is>
          <t>https://image.tmdb.org/t/p/w500/5vO7R4xYlDipTp8gzfRbWegO8eb.jpg</t>
        </is>
      </c>
      <c r="P517" s="96"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517" s="97" t="inlineStr">
        <is>
          <t>Danny Leiner</t>
        </is>
      </c>
      <c r="R517" s="41" t="inlineStr">
        <is>
          <t>[{"Source": "Internet Movie Database", "Value": "7.0/10"}, {"Source": "Rotten Tomatoes", "Value": "74%"}, {"Source": "Metacritic", "Value": "64/100"}]</t>
        </is>
      </c>
      <c r="S517" s="98" t="inlineStr">
        <is>
          <t>23,936,908</t>
        </is>
      </c>
      <c r="T517" s="99" t="inlineStr">
        <is>
          <t>R</t>
        </is>
      </c>
      <c r="U517" s="100" t="inlineStr">
        <is>
          <t>88</t>
        </is>
      </c>
      <c r="V517" s="82" t="inlineStr">
        <is>
          <t>{"link": "https://www.themoviedb.org/movie/11282-harold-kumar-go-to-white-castle/watch?locale=CA",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517" s="101" t="inlineStr">
        <is>
          <t>9,000,000</t>
        </is>
      </c>
      <c r="X517" s="35" t="n">
        <v>11282</v>
      </c>
      <c r="Y517" s="35" t="inlineStr">
        <is>
          <t>[13335, 55465, 13612, 48988, 8859, 16081, 23478, 13671, 84383, 20894, 14527, 506558, 32334, 45887, 1300945, 12649, 264139, 385805, 23942, 454655]</t>
        </is>
      </c>
      <c r="Z517" s="35" t="inlineStr">
        <is>
          <t>74%</t>
        </is>
      </c>
      <c r="AA517" s="35" t="inlineStr">
        <is>
          <t>7.0/10</t>
        </is>
      </c>
      <c r="AB517" s="35" t="inlineStr">
        <is>
          <t>64/100</t>
        </is>
      </c>
      <c r="AC517" s="35" t="inlineStr">
        <is>
          <t>https://www.youtube.com/embed/cwP5E15VzRM</t>
        </is>
      </c>
      <c r="AD517" s="62" t="inlineStr">
        <is>
          <t>US</t>
        </is>
      </c>
      <c r="AE517" s="62" t="n">
        <v>1731215633548</v>
      </c>
    </row>
    <row r="518" ht="14.25" customHeight="1" s="170">
      <c r="A518" s="121" t="inlineStr">
        <is>
          <t>National Treasure</t>
        </is>
      </c>
      <c r="B518" s="122" t="n">
        <v>79</v>
      </c>
      <c r="C518" s="123" t="inlineStr">
        <is>
          <t>Disney Live Action</t>
        </is>
      </c>
      <c r="D518" s="140" t="inlineStr">
        <is>
          <t>National Treasure</t>
        </is>
      </c>
      <c r="E518" s="124" t="inlineStr">
        <is>
          <t>Adventure</t>
        </is>
      </c>
      <c r="F518" s="125" t="inlineStr">
        <is>
          <t>Family</t>
        </is>
      </c>
      <c r="G518" s="31" t="n"/>
      <c r="H518" s="32" t="n"/>
      <c r="I518" s="126" t="inlineStr">
        <is>
          <t>Disney</t>
        </is>
      </c>
      <c r="J518" s="127" t="n">
        <v>2004</v>
      </c>
      <c r="K518" s="35">
        <f>ROW(K518)-1</f>
        <v/>
      </c>
      <c r="L518" s="62" t="b">
        <v>0</v>
      </c>
      <c r="M518" s="128" t="n"/>
      <c r="N518"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518" s="50" t="inlineStr">
        <is>
          <t>https://image.tmdb.org/t/p/w500/pxL6E4GBOPUG6CdkO9cUQN5VMwI.jpg</t>
        </is>
      </c>
      <c r="P518"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518" s="52" t="inlineStr">
        <is>
          <t>Jon Turteltaub</t>
        </is>
      </c>
      <c r="R518" s="59" t="inlineStr">
        <is>
          <t>[{"Source": "Internet Movie Database", "Value": "6.9/10"}, {"Source": "Rotten Tomatoes", "Value": "46%"}, {"Source": "Metacritic", "Value": "40/100"}]</t>
        </is>
      </c>
      <c r="S518" s="60" t="inlineStr">
        <is>
          <t>347,500,000</t>
        </is>
      </c>
      <c r="T518" s="55" t="inlineStr">
        <is>
          <t>PG</t>
        </is>
      </c>
      <c r="U518" s="56" t="inlineStr">
        <is>
          <t>131</t>
        </is>
      </c>
      <c r="V518" s="57" t="inlineStr">
        <is>
          <t>{"link": "https://www.themoviedb.org/movie/2059-national-treasure/watch?locale=CA",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18" s="61" t="inlineStr">
        <is>
          <t>100,000,000</t>
        </is>
      </c>
      <c r="X518" s="35" t="n">
        <v>2059</v>
      </c>
      <c r="Y518" s="35" t="inlineStr">
        <is>
          <t>[6637, 6963, 1948, 9679, 5994, 7270, 1701, 10591, 71676, 754, 9522, 27022, 1738, 13027, 11153, 301608, 12100, 9708, 1734, 1830]</t>
        </is>
      </c>
      <c r="Z518" s="35" t="inlineStr">
        <is>
          <t>46%</t>
        </is>
      </c>
      <c r="AA518" s="35" t="inlineStr">
        <is>
          <t>6.9/10</t>
        </is>
      </c>
      <c r="AB518" s="35" t="inlineStr">
        <is>
          <t>40/100</t>
        </is>
      </c>
      <c r="AC518" s="35" t="inlineStr">
        <is>
          <t>https://www.youtube.com/embed/I0u9-5lPP4Q</t>
        </is>
      </c>
      <c r="AD518" s="62" t="inlineStr">
        <is>
          <t>US</t>
        </is>
      </c>
      <c r="AE518" s="62" t="n">
        <v>1731215633548</v>
      </c>
    </row>
    <row r="519" ht="14.25" customHeight="1" s="170">
      <c r="A519" s="121" t="inlineStr">
        <is>
          <t>Action Jackson</t>
        </is>
      </c>
      <c r="B519" s="122" t="n">
        <v>79</v>
      </c>
      <c r="C519" s="123" t="n"/>
      <c r="D519" s="140" t="n"/>
      <c r="E519" s="124" t="inlineStr">
        <is>
          <t>Action</t>
        </is>
      </c>
      <c r="F519" s="125" t="n"/>
      <c r="G519" s="31" t="n"/>
      <c r="H519" s="32" t="n"/>
      <c r="I519" s="126" t="inlineStr">
        <is>
          <t>Lorimar Film Entertainment</t>
        </is>
      </c>
      <c r="J519" s="127" t="n">
        <v>1988</v>
      </c>
      <c r="K519" s="35">
        <f>ROW(K519)-1</f>
        <v/>
      </c>
      <c r="L519" s="62" t="b">
        <v>0</v>
      </c>
      <c r="M519" s="128" t="n"/>
      <c r="N519" s="49" t="inlineStr">
        <is>
          <t>Vengeance drives a tough Detroit cop to stay on the trail of a power hungry auto magnate who's systematically eliminating his competition.</t>
        </is>
      </c>
      <c r="O519" s="50" t="inlineStr">
        <is>
          <t>https://image.tmdb.org/t/p/w500/3pcbshsuWMuUrWjgXlsDMTHg4KY.jpg</t>
        </is>
      </c>
      <c r="P519"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19" s="52" t="inlineStr">
        <is>
          <t>Craig R. Baxley</t>
        </is>
      </c>
      <c r="R519" s="59" t="inlineStr">
        <is>
          <t>[{"Source": "Internet Movie Database", "Value": "5.6/10"}, {"Source": "Rotten Tomatoes", "Value": "19%"}, {"Source": "Metacritic", "Value": "36/100"}]</t>
        </is>
      </c>
      <c r="S519" s="60" t="inlineStr">
        <is>
          <t>20,256,975</t>
        </is>
      </c>
      <c r="T519" s="55" t="inlineStr">
        <is>
          <t>R</t>
        </is>
      </c>
      <c r="U519" s="56" t="inlineStr">
        <is>
          <t>96</t>
        </is>
      </c>
      <c r="V519" s="57" t="inlineStr">
        <is>
          <t>{"link": "https://www.themoviedb.org/movie/10117-action-jackson/watch?locale=CA",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519" s="61" t="inlineStr">
        <is>
          <t>7,000,000</t>
        </is>
      </c>
      <c r="X519" s="35" t="n">
        <v>10117</v>
      </c>
      <c r="Y519" s="35" t="inlineStr">
        <is>
          <t>[17386, 38191, 470644, 677202, 321896, 10753, 22160, 13938, 40047, 13339, 27352, 414191, 10589, 10155, 709, 9461, 2022, 816, 37834, 63311]</t>
        </is>
      </c>
      <c r="Z519" s="35" t="inlineStr">
        <is>
          <t>19%</t>
        </is>
      </c>
      <c r="AA519" s="35" t="inlineStr">
        <is>
          <t>5.6/10</t>
        </is>
      </c>
      <c r="AB519" s="35" t="inlineStr">
        <is>
          <t>36/100</t>
        </is>
      </c>
      <c r="AC519" s="35" t="inlineStr">
        <is>
          <t>https://www.youtube.com/embed/lnnA33SPYXU</t>
        </is>
      </c>
      <c r="AD519" s="62" t="inlineStr">
        <is>
          <t>US</t>
        </is>
      </c>
      <c r="AE519" s="62" t="n">
        <v>1731215633548</v>
      </c>
    </row>
    <row r="520" ht="14.25" customHeight="1" s="170">
      <c r="A520" s="121" t="inlineStr">
        <is>
          <t>Scream VI</t>
        </is>
      </c>
      <c r="B520" s="122" t="n">
        <v>79</v>
      </c>
      <c r="C520" s="123" t="inlineStr">
        <is>
          <t>Scream</t>
        </is>
      </c>
      <c r="D520" s="140" t="n"/>
      <c r="E520" s="124" t="inlineStr">
        <is>
          <t>Horror</t>
        </is>
      </c>
      <c r="F520" s="125" t="inlineStr">
        <is>
          <t>Slasher</t>
        </is>
      </c>
      <c r="G520" s="31" t="inlineStr">
        <is>
          <t>Halloween</t>
        </is>
      </c>
      <c r="H520" s="32" t="n"/>
      <c r="I520" s="126" t="inlineStr">
        <is>
          <t>Paramount Pictures</t>
        </is>
      </c>
      <c r="J520" s="127" t="n">
        <v>2023</v>
      </c>
      <c r="K520" s="35">
        <f>ROW(K520)-1</f>
        <v/>
      </c>
      <c r="L520" s="62" t="b">
        <v>0</v>
      </c>
      <c r="M520" s="12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20" s="83" t="inlineStr">
        <is>
          <t>Following the latest Ghostface killings, the four survivors leave Woodsboro behind and start a fresh chapter.</t>
        </is>
      </c>
      <c r="O520" s="84" t="inlineStr">
        <is>
          <t>https://image.tmdb.org/t/p/w500/wDWwtvkRRlgTiUr6TyLSMX8FCuZ.jpg</t>
        </is>
      </c>
      <c r="P520" s="85"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20" s="86" t="inlineStr">
        <is>
          <t>Matt Bettinelli-Olpin, Tyler Gillett</t>
        </is>
      </c>
      <c r="R520" s="59" t="inlineStr">
        <is>
          <t>[{"Source": "Internet Movie Database", "Value": "6.4/10"}, {"Source": "Rotten Tomatoes", "Value": "77%"}, {"Source": "Metacritic", "Value": "61/100"}]</t>
        </is>
      </c>
      <c r="S520" s="106" t="inlineStr">
        <is>
          <t>168,961,389</t>
        </is>
      </c>
      <c r="T520" s="107" t="inlineStr">
        <is>
          <t>R</t>
        </is>
      </c>
      <c r="U520" s="108" t="inlineStr">
        <is>
          <t>123</t>
        </is>
      </c>
      <c r="V520" s="89"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9},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t>
        </is>
      </c>
      <c r="W520" s="61" t="inlineStr">
        <is>
          <t>35,000,000</t>
        </is>
      </c>
      <c r="X520" s="35" t="n">
        <v>934433</v>
      </c>
      <c r="Y520" s="35" t="inlineStr">
        <is>
          <t>[646385, 948713, 713704, 4232, 594767, 4233, 1037644, 868985, 868759, 804150, 41446, 603692, 758323, 420808, 649609, 493529, 3597, 768362, 700391, 605886]</t>
        </is>
      </c>
      <c r="Z520" s="35" t="inlineStr">
        <is>
          <t>77%</t>
        </is>
      </c>
      <c r="AA520" s="35" t="inlineStr">
        <is>
          <t>6.4/10</t>
        </is>
      </c>
      <c r="AB520" s="35" t="inlineStr">
        <is>
          <t>61/100</t>
        </is>
      </c>
      <c r="AC520" s="35" t="inlineStr">
        <is>
          <t>https://www.youtube.com/embed/1Ie2qmAOc6Q</t>
        </is>
      </c>
      <c r="AD520" s="62" t="inlineStr">
        <is>
          <t>US</t>
        </is>
      </c>
      <c r="AE520" s="62" t="n">
        <v>1731215633548</v>
      </c>
    </row>
    <row r="521" ht="14.25" customHeight="1" s="170">
      <c r="A521" s="121" t="inlineStr">
        <is>
          <t>The Year Without A Santa Claus</t>
        </is>
      </c>
      <c r="B521" s="122" t="n">
        <v>79</v>
      </c>
      <c r="C521" s="123" t="inlineStr">
        <is>
          <t>Rankin/Bass</t>
        </is>
      </c>
      <c r="D521" s="140" t="n"/>
      <c r="E521" s="124" t="inlineStr">
        <is>
          <t>Animated</t>
        </is>
      </c>
      <c r="F521" s="125" t="inlineStr">
        <is>
          <t>Animagic</t>
        </is>
      </c>
      <c r="G521" s="31" t="inlineStr">
        <is>
          <t>Christmas</t>
        </is>
      </c>
      <c r="H521" s="32" t="n"/>
      <c r="I521" s="126" t="inlineStr">
        <is>
          <t>Rankin/Bass</t>
        </is>
      </c>
      <c r="J521" s="127" t="n">
        <v>1974</v>
      </c>
      <c r="K521" s="35">
        <f>ROW(K521)-1</f>
        <v/>
      </c>
      <c r="L521" s="62" t="b">
        <v>0</v>
      </c>
      <c r="M521" s="128" t="n"/>
      <c r="N521" s="76"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21" s="95" t="inlineStr">
        <is>
          <t>https://image.tmdb.org/t/p/w500/gc5vz1sZXk1DilIzkQLZ2ujuiWQ.jpg</t>
        </is>
      </c>
      <c r="P521" s="96" t="inlineStr">
        <is>
          <t>Shirley Booth, Mickey Rooney, Dick Shawn, George S. Irving, Bob McFadden, Rhoda Mann, Bradley Bolke, Ron Marshall, Colin Duffy, Christine Winter</t>
        </is>
      </c>
      <c r="Q521" s="97" t="inlineStr">
        <is>
          <t>Arthur Rankin, Jr., Jules Bass</t>
        </is>
      </c>
      <c r="R521" s="41" t="inlineStr">
        <is>
          <t>[{"Source": "Internet Movie Database", "Value": "7.7/10"}, {"Source": "Rotten Tomatoes", "Value": "90%"}]</t>
        </is>
      </c>
      <c r="S521" s="98" t="inlineStr">
        <is>
          <t>0</t>
        </is>
      </c>
      <c r="T521" s="99" t="inlineStr">
        <is>
          <t>TV-G</t>
        </is>
      </c>
      <c r="U521" s="100" t="inlineStr">
        <is>
          <t>51</t>
        </is>
      </c>
      <c r="V521" s="82" t="inlineStr">
        <is>
          <t>{"link": "https://www.themoviedb.org/movie/13397-the-year-without-a-santa-claus/watch?locale=CA",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21" s="101" t="inlineStr">
        <is>
          <t>0</t>
        </is>
      </c>
      <c r="X521" s="35" t="n">
        <v>13397</v>
      </c>
      <c r="Y521" s="35" t="inlineStr">
        <is>
          <t>[13400, 30059, 80529, 750276, 48880, 24101, 26538, 32430, 13247, 27983, 1028541, 18846, 17610, 11176, 13187, 13382, 5375, 83, 41515, 9745]</t>
        </is>
      </c>
      <c r="Z521" s="35" t="inlineStr">
        <is>
          <t>90%</t>
        </is>
      </c>
      <c r="AA521" s="35" t="inlineStr">
        <is>
          <t>7.7/10</t>
        </is>
      </c>
      <c r="AB521" s="35" t="inlineStr">
        <is>
          <t>N/A</t>
        </is>
      </c>
      <c r="AC521" s="35" t="inlineStr">
        <is>
          <t>https://www.youtube.com/embed/pE0QHQe34R0</t>
        </is>
      </c>
      <c r="AD521" s="62" t="inlineStr">
        <is>
          <t>US</t>
        </is>
      </c>
      <c r="AE521" s="62" t="n">
        <v>1731215633548</v>
      </c>
    </row>
    <row r="522" ht="14.25" customHeight="1" s="170">
      <c r="A522" s="121" t="inlineStr">
        <is>
          <t>The Muppets Take Manhattan</t>
        </is>
      </c>
      <c r="B522" s="122" t="n">
        <v>79</v>
      </c>
      <c r="C522" s="123" t="inlineStr">
        <is>
          <t>Disney Live Action</t>
        </is>
      </c>
      <c r="D522" s="140" t="inlineStr">
        <is>
          <t>Muppets</t>
        </is>
      </c>
      <c r="E522" s="124" t="inlineStr">
        <is>
          <t>Comedy</t>
        </is>
      </c>
      <c r="F522" s="125" t="n"/>
      <c r="G522" s="31" t="n"/>
      <c r="H522" s="32" t="n"/>
      <c r="I522" s="126" t="inlineStr">
        <is>
          <t>Disney</t>
        </is>
      </c>
      <c r="J522" s="127" t="n">
        <v>1984</v>
      </c>
      <c r="K522" s="35">
        <f>ROW(K522)-1</f>
        <v/>
      </c>
      <c r="L522" s="62" t="b">
        <v>0</v>
      </c>
      <c r="M522" s="12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22" s="83"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22" s="84" t="inlineStr">
        <is>
          <t>https://image.tmdb.org/t/p/w500/tUKxUiMXlfzMh4QvX8byJ7HRz1C.jpg</t>
        </is>
      </c>
      <c r="P522" s="85"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22" s="86" t="inlineStr">
        <is>
          <t>Frank Oz</t>
        </is>
      </c>
      <c r="R522" s="59" t="inlineStr">
        <is>
          <t>[{"Source": "Internet Movie Database", "Value": "6.8/10"}, {"Source": "Rotten Tomatoes", "Value": "85%"}, {"Source": "Metacritic", "Value": "64/100"}]</t>
        </is>
      </c>
      <c r="S522" s="106" t="inlineStr">
        <is>
          <t>25,500,000</t>
        </is>
      </c>
      <c r="T522" s="107" t="inlineStr">
        <is>
          <t>G</t>
        </is>
      </c>
      <c r="U522" s="108" t="inlineStr">
        <is>
          <t>94</t>
        </is>
      </c>
      <c r="V522" s="89" t="inlineStr">
        <is>
          <t>{"link": "https://www.themoviedb.org/movie/11899-the-muppets-take-manhattan/watch?locale=CA",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22" s="61" t="inlineStr">
        <is>
          <t>8,000,000</t>
        </is>
      </c>
      <c r="X522" s="35" t="n">
        <v>11899</v>
      </c>
      <c r="Y522" s="35" t="inlineStr">
        <is>
          <t>[11176, 14900, 10208, 20910, 43149, 1023428, 72717, 1207417, 1006307, 13247, 10874, 573560, 10210, 9416, 12151, 145220, 19186, 909, 10437, 11356]</t>
        </is>
      </c>
      <c r="Z522" s="35" t="inlineStr">
        <is>
          <t>85%</t>
        </is>
      </c>
      <c r="AA522" s="35" t="inlineStr">
        <is>
          <t>6.8/10</t>
        </is>
      </c>
      <c r="AB522" s="35" t="inlineStr">
        <is>
          <t>64/100</t>
        </is>
      </c>
      <c r="AC522" s="35" t="inlineStr">
        <is>
          <t>https://www.youtube.com/embed/6-X5vRN1l3I</t>
        </is>
      </c>
      <c r="AD522" s="62" t="inlineStr">
        <is>
          <t>US</t>
        </is>
      </c>
      <c r="AE522" s="62" t="n">
        <v>1731215633548</v>
      </c>
    </row>
    <row r="523" ht="14.25" customHeight="1" s="170">
      <c r="A523" s="121" t="inlineStr">
        <is>
          <t>Sixteen Candles</t>
        </is>
      </c>
      <c r="B523" s="122" t="n">
        <v>79</v>
      </c>
      <c r="C523" s="123" t="n"/>
      <c r="D523" s="140" t="n"/>
      <c r="E523" s="124" t="inlineStr">
        <is>
          <t>RomCom</t>
        </is>
      </c>
      <c r="F523" s="125" t="inlineStr">
        <is>
          <t>Coming-of-Age</t>
        </is>
      </c>
      <c r="G523" s="31" t="n"/>
      <c r="H523" s="32" t="n"/>
      <c r="I523" s="126" t="inlineStr">
        <is>
          <t>Universal Pictures</t>
        </is>
      </c>
      <c r="J523" s="127" t="n">
        <v>1984</v>
      </c>
      <c r="K523" s="35">
        <f>ROW(K523)-1</f>
        <v/>
      </c>
      <c r="L523" s="62" t="b">
        <v>0</v>
      </c>
      <c r="M523" s="12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23" s="76"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23" s="95" t="inlineStr">
        <is>
          <t>https://image.tmdb.org/t/p/w500/A3WGCAgJF33kZdlxUdyXHYdbYax.jpg</t>
        </is>
      </c>
      <c r="P523" s="96"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23" s="97" t="inlineStr">
        <is>
          <t>John Hughes</t>
        </is>
      </c>
      <c r="R523" s="114" t="inlineStr">
        <is>
          <t>[{"Source": "Internet Movie Database", "Value": "7.0/10"}, {"Source": "Rotten Tomatoes", "Value": "81%"}, {"Source": "Metacritic", "Value": "61/100"}]</t>
        </is>
      </c>
      <c r="S523" s="98" t="inlineStr">
        <is>
          <t>23,686,027</t>
        </is>
      </c>
      <c r="T523" s="99" t="inlineStr">
        <is>
          <t>PG</t>
        </is>
      </c>
      <c r="U523" s="100" t="inlineStr">
        <is>
          <t>93</t>
        </is>
      </c>
      <c r="V523" s="82" t="inlineStr">
        <is>
          <t>{"link": "https://www.themoviedb.org/movie/15144-sixteen-candles/watch?locale=CA",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523" s="101" t="inlineStr">
        <is>
          <t>6,500,000</t>
        </is>
      </c>
      <c r="X523" s="35" t="n">
        <v>15144</v>
      </c>
      <c r="Y523" s="35" t="inlineStr">
        <is>
          <t>[11522, 2108, 9377, 11557, 17362, 63899, 11814, 13667, 13342, 11418, 13531, 13105, 283384, 14022, 11163, 28124, 155887, 18804, 24742, 283330]</t>
        </is>
      </c>
      <c r="Z523" s="35" t="inlineStr">
        <is>
          <t>81%</t>
        </is>
      </c>
      <c r="AA523" s="35" t="inlineStr">
        <is>
          <t>7.0/10</t>
        </is>
      </c>
      <c r="AB523" s="35" t="inlineStr">
        <is>
          <t>61/100</t>
        </is>
      </c>
      <c r="AC523" s="35" t="inlineStr">
        <is>
          <t>https://www.youtube.com/embed/FDQu9IiPbOM</t>
        </is>
      </c>
      <c r="AD523" s="62" t="inlineStr">
        <is>
          <t>US</t>
        </is>
      </c>
      <c r="AE523" s="62" t="n">
        <v>1731215633548</v>
      </c>
    </row>
    <row r="524" ht="14.25" customHeight="1" s="170">
      <c r="A524" s="121" t="inlineStr">
        <is>
          <t>Someone Great</t>
        </is>
      </c>
      <c r="B524" s="122" t="n">
        <v>79</v>
      </c>
      <c r="C524" s="123" t="n"/>
      <c r="D524" s="140" t="n"/>
      <c r="E524" s="124" t="inlineStr">
        <is>
          <t>RomCom</t>
        </is>
      </c>
      <c r="F524" s="125" t="n"/>
      <c r="G524" s="31" t="n"/>
      <c r="H524" s="32" t="inlineStr">
        <is>
          <t>Netflix</t>
        </is>
      </c>
      <c r="I524" s="126" t="inlineStr">
        <is>
          <t>Netflix</t>
        </is>
      </c>
      <c r="J524" s="127" t="n">
        <v>2019</v>
      </c>
      <c r="K524" s="35">
        <f>ROW(K524)-1</f>
        <v/>
      </c>
      <c r="L524" s="62" t="b">
        <v>0</v>
      </c>
      <c r="M524" s="128" t="n"/>
      <c r="N524" s="83"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24" s="84" t="inlineStr">
        <is>
          <t>https://image.tmdb.org/t/p/w500/h0nz5lIBXeUZChBNfwL08bLWQaU.jpg</t>
        </is>
      </c>
      <c r="P524" s="85"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24" s="86" t="inlineStr">
        <is>
          <t>Jennifer Kaytin Robinson</t>
        </is>
      </c>
      <c r="R524" s="110" t="inlineStr">
        <is>
          <t>[{"Source": "Internet Movie Database", "Value": "6.2/10"}, {"Source": "Rotten Tomatoes", "Value": "84%"}, {"Source": "Metacritic", "Value": "63/100"}]</t>
        </is>
      </c>
      <c r="S524" s="119" t="inlineStr">
        <is>
          <t>0</t>
        </is>
      </c>
      <c r="T524" s="107" t="inlineStr">
        <is>
          <t>R</t>
        </is>
      </c>
      <c r="U524" s="108" t="inlineStr">
        <is>
          <t>92</t>
        </is>
      </c>
      <c r="V524" s="89"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94}]}</t>
        </is>
      </c>
      <c r="W524" s="118" t="inlineStr">
        <is>
          <t>0</t>
        </is>
      </c>
      <c r="X524" s="35" t="n">
        <v>515248</v>
      </c>
      <c r="Y524" s="35" t="inlineStr">
        <is>
          <t>[502292, 543540, 513576, 622963, 513223, 593691, 449563, 582186, 480210, 474047, 428687, 310888, 438455, 496076, 380121, 562289, 454774, 521844, 840427, 49350]</t>
        </is>
      </c>
      <c r="Z524" s="35" t="inlineStr">
        <is>
          <t>84%</t>
        </is>
      </c>
      <c r="AA524" s="35" t="inlineStr">
        <is>
          <t>6.2/10</t>
        </is>
      </c>
      <c r="AB524" s="35" t="inlineStr">
        <is>
          <t>63/100</t>
        </is>
      </c>
      <c r="AC524" s="35" t="inlineStr">
        <is>
          <t>https://www.youtube.com/embed/BBd9gcrj2Wk</t>
        </is>
      </c>
      <c r="AD524" s="62" t="inlineStr">
        <is>
          <t>US</t>
        </is>
      </c>
      <c r="AE524" s="62" t="n">
        <v>1731215633548</v>
      </c>
    </row>
    <row r="525" ht="14.25" customHeight="1" s="170">
      <c r="A525" s="121" t="inlineStr">
        <is>
          <t>Thanksgiving</t>
        </is>
      </c>
      <c r="B525" s="122" t="n">
        <v>79</v>
      </c>
      <c r="C525" s="123" t="n"/>
      <c r="D525" s="140" t="n"/>
      <c r="E525" s="124" t="inlineStr">
        <is>
          <t>Horror</t>
        </is>
      </c>
      <c r="F525" s="125" t="inlineStr">
        <is>
          <t>Slasher</t>
        </is>
      </c>
      <c r="G525" s="31" t="inlineStr">
        <is>
          <t>Thanksgiving</t>
        </is>
      </c>
      <c r="H525" s="32" t="n"/>
      <c r="I525" s="126" t="inlineStr">
        <is>
          <t>TriStar Pictures</t>
        </is>
      </c>
      <c r="J525" s="127" t="n">
        <v>2023</v>
      </c>
      <c r="K525" s="35">
        <f>ROW(K525)-1</f>
        <v/>
      </c>
      <c r="L525" s="62" t="b">
        <v>0</v>
      </c>
      <c r="M525" s="12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25" s="76"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25" s="95" t="inlineStr">
        <is>
          <t>https://image.tmdb.org/t/p/w500/2zibQOFcUObHssigFjq9xYWekbJ.jpg</t>
        </is>
      </c>
      <c r="P525" s="96"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25" s="97" t="inlineStr">
        <is>
          <t>Eli Roth</t>
        </is>
      </c>
      <c r="R525" s="41" t="inlineStr">
        <is>
          <t>[{"Source": "Internet Movie Database", "Value": "6.2/10"}, {"Source": "Rotten Tomatoes", "Value": "84%"}, {"Source": "Metacritic", "Value": "63/100"}]</t>
        </is>
      </c>
      <c r="S525" s="98" t="inlineStr">
        <is>
          <t>46,553,280</t>
        </is>
      </c>
      <c r="T525" s="99" t="inlineStr">
        <is>
          <t>R</t>
        </is>
      </c>
      <c r="U525" s="100" t="inlineStr">
        <is>
          <t>106</t>
        </is>
      </c>
      <c r="V525" s="82" t="inlineStr">
        <is>
          <t>{"link": "https://www.themoviedb.org/movie/1071215-thanksgiving/watch?locale=CA",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525" s="101" t="inlineStr">
        <is>
          <t>15,000,000</t>
        </is>
      </c>
      <c r="X525" s="35" t="n">
        <v>1071215</v>
      </c>
      <c r="Y525" s="35" t="inlineStr">
        <is>
          <t>[1113278, 853387, 675531, 787781, 891699, 955531, 848326, 1072342, 753342, 560016, 951491, 1118595, 517929, 918692, 1032372, 666035, 1096804, 976830, 1192578, 1175038]</t>
        </is>
      </c>
      <c r="Z525" s="35" t="inlineStr">
        <is>
          <t>84%</t>
        </is>
      </c>
      <c r="AA525" s="35" t="inlineStr">
        <is>
          <t>6.2/10</t>
        </is>
      </c>
      <c r="AB525" s="35" t="inlineStr">
        <is>
          <t>63/100</t>
        </is>
      </c>
      <c r="AC525" s="35" t="inlineStr">
        <is>
          <t>https://www.youtube.com/embed/rc8vLvZ0fTE</t>
        </is>
      </c>
      <c r="AD525" s="62" t="inlineStr">
        <is>
          <t>US</t>
        </is>
      </c>
      <c r="AE525" s="62" t="n">
        <v>1731215633548</v>
      </c>
    </row>
    <row r="526" ht="14.25" customHeight="1" s="170">
      <c r="A526" s="121" t="inlineStr">
        <is>
          <t>Cars</t>
        </is>
      </c>
      <c r="B526" s="122" t="n">
        <v>79</v>
      </c>
      <c r="C526" s="123" t="inlineStr">
        <is>
          <t>Pixar</t>
        </is>
      </c>
      <c r="D526" s="140" t="inlineStr">
        <is>
          <t>Cars</t>
        </is>
      </c>
      <c r="E526" s="124" t="inlineStr">
        <is>
          <t>Animated</t>
        </is>
      </c>
      <c r="F526" s="125" t="n"/>
      <c r="G526" s="31" t="n"/>
      <c r="H526" s="32" t="n"/>
      <c r="I526" s="126" t="inlineStr">
        <is>
          <t>Disney</t>
        </is>
      </c>
      <c r="J526" s="127" t="n">
        <v>2006</v>
      </c>
      <c r="K526" s="35">
        <f>ROW(K526)-1</f>
        <v/>
      </c>
      <c r="L526" s="62" t="b">
        <v>0</v>
      </c>
      <c r="M526" s="128" t="n"/>
      <c r="N526" s="83"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26" s="84" t="inlineStr">
        <is>
          <t>https://image.tmdb.org/t/p/w500/abW5AzHDaIK1n9C36VdAeOwORRA.jpg</t>
        </is>
      </c>
      <c r="P526" s="85"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26" s="86" t="inlineStr">
        <is>
          <t>John Lasseter</t>
        </is>
      </c>
      <c r="R526" s="59" t="inlineStr">
        <is>
          <t>[{"Source": "Internet Movie Database", "Value": "7.3/10"}, {"Source": "Rotten Tomatoes", "Value": "74%"}, {"Source": "Metacritic", "Value": "73/100"}]</t>
        </is>
      </c>
      <c r="S526" s="106" t="inlineStr">
        <is>
          <t>461,983,149</t>
        </is>
      </c>
      <c r="T526" s="107" t="inlineStr">
        <is>
          <t>G</t>
        </is>
      </c>
      <c r="U526" s="108" t="inlineStr">
        <is>
          <t>117</t>
        </is>
      </c>
      <c r="V526" s="89" t="inlineStr">
        <is>
          <t>{"link": "https://www.themoviedb.org/movie/920-cars/watch?locale=CA",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526" s="61" t="inlineStr">
        <is>
          <t>120,000,000</t>
        </is>
      </c>
      <c r="X526" s="35" t="n">
        <v>920</v>
      </c>
      <c r="Y526" s="35" t="inlineStr">
        <is>
          <t>[49013, 2062, 260514, 11452, 950, 9806, 10681, 425, 863, 12, 10193, 89, 62211, 585, 862, 953, 14161, 14160, 57800, 49026]</t>
        </is>
      </c>
      <c r="Z526" s="35" t="inlineStr">
        <is>
          <t>74%</t>
        </is>
      </c>
      <c r="AA526" s="35" t="inlineStr">
        <is>
          <t>7.3/10</t>
        </is>
      </c>
      <c r="AB526" s="35" t="inlineStr">
        <is>
          <t>73/100</t>
        </is>
      </c>
      <c r="AC526" s="35" t="inlineStr">
        <is>
          <t>https://www.youtube.com/embed/SbXIj2T-_uk</t>
        </is>
      </c>
      <c r="AD526" s="62" t="inlineStr">
        <is>
          <t>US</t>
        </is>
      </c>
      <c r="AE526" s="62" t="n">
        <v>1731215633548</v>
      </c>
    </row>
    <row r="527" ht="14.25" customHeight="1" s="170">
      <c r="A527" s="121" t="inlineStr">
        <is>
          <t>Sing 2</t>
        </is>
      </c>
      <c r="B527" s="122" t="n">
        <v>79</v>
      </c>
      <c r="C527" s="123" t="inlineStr">
        <is>
          <t>Illumination</t>
        </is>
      </c>
      <c r="D527" s="140" t="inlineStr">
        <is>
          <t>Sing</t>
        </is>
      </c>
      <c r="E527" s="124" t="inlineStr">
        <is>
          <t>Animated</t>
        </is>
      </c>
      <c r="F527" s="125" t="n"/>
      <c r="G527" s="31" t="n"/>
      <c r="H527" s="32" t="n"/>
      <c r="I527" s="126" t="inlineStr">
        <is>
          <t>Universal Pictures</t>
        </is>
      </c>
      <c r="J527" s="127" t="n">
        <v>2021</v>
      </c>
      <c r="K527" s="35">
        <f>ROW(K527)-1</f>
        <v/>
      </c>
      <c r="L527" s="62" t="b">
        <v>0</v>
      </c>
      <c r="M527" s="128" t="n"/>
      <c r="N527"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27" s="84" t="inlineStr">
        <is>
          <t>https://image.tmdb.org/t/p/w500/aWeKITRFbbwY8txG5uCj4rMCfSP.jpg</t>
        </is>
      </c>
      <c r="P527" s="85"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27" s="86" t="inlineStr">
        <is>
          <t>Garth Jennings</t>
        </is>
      </c>
      <c r="R527" s="110" t="inlineStr">
        <is>
          <t>[{"Source": "Internet Movie Database", "Value": "7.3/10"}, {"Source": "Rotten Tomatoes", "Value": "72%"}, {"Source": "Metacritic", "Value": "49/100"}]</t>
        </is>
      </c>
      <c r="S527" s="106" t="inlineStr">
        <is>
          <t>408,402,685</t>
        </is>
      </c>
      <c r="T527" s="107" t="inlineStr">
        <is>
          <t>PG</t>
        </is>
      </c>
      <c r="U527" s="108" t="inlineStr">
        <is>
          <t>109</t>
        </is>
      </c>
      <c r="V527" s="45" t="inlineStr">
        <is>
          <t>{"link": "https://www.themoviedb.org/movie/438695-sing-2/watch?locale=CA",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527" s="61" t="inlineStr">
        <is>
          <t>85,000,000</t>
        </is>
      </c>
      <c r="X527" s="35" t="n">
        <v>438695</v>
      </c>
      <c r="Y527" s="35" t="inlineStr">
        <is>
          <t>[585083, 335797, 425909, 568124, 524434, 874300, 482321, 516329, 624860, 774825, 634649, 823610, 851303, 1371727, 476669, 629542, 776503, 511809, 716612, 512195]</t>
        </is>
      </c>
      <c r="Z527" s="35" t="inlineStr">
        <is>
          <t>72%</t>
        </is>
      </c>
      <c r="AA527" s="35" t="inlineStr">
        <is>
          <t>7.3/10</t>
        </is>
      </c>
      <c r="AB527" s="35" t="inlineStr">
        <is>
          <t>49/100</t>
        </is>
      </c>
      <c r="AC527" s="35" t="inlineStr">
        <is>
          <t>https://www.youtube.com/embed/EPZu5MA2uqI</t>
        </is>
      </c>
      <c r="AD527" s="62" t="inlineStr">
        <is>
          <t>US</t>
        </is>
      </c>
      <c r="AE527" s="62" t="n">
        <v>1731215633548</v>
      </c>
    </row>
    <row r="528" ht="14.25" customHeight="1" s="170">
      <c r="A528" s="121" t="inlineStr">
        <is>
          <t>Kingdom of the Planet of the Apes</t>
        </is>
      </c>
      <c r="B528" s="122" t="n">
        <v>79</v>
      </c>
      <c r="C528" s="123" t="inlineStr">
        <is>
          <t>Planet of the Apes</t>
        </is>
      </c>
      <c r="D528" s="140" t="n"/>
      <c r="E528" s="124" t="inlineStr">
        <is>
          <t>Sci-Fi</t>
        </is>
      </c>
      <c r="F528" s="125" t="inlineStr">
        <is>
          <t>Action</t>
        </is>
      </c>
      <c r="G528" s="31" t="n"/>
      <c r="H528" s="32" t="n"/>
      <c r="I528" s="126" t="inlineStr">
        <is>
          <t>20th Century Studios</t>
        </is>
      </c>
      <c r="J528" s="127" t="n">
        <v>2024</v>
      </c>
      <c r="K528" s="35">
        <f>ROW(K528)-1</f>
        <v/>
      </c>
      <c r="L528" s="62" t="b">
        <v>0</v>
      </c>
      <c r="M528" s="12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28" s="76"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28" s="95" t="inlineStr">
        <is>
          <t>https://image.tmdb.org/t/p/w500/gKkl37BQuKTanygYQG1pyYgLVgf.jpg</t>
        </is>
      </c>
      <c r="P528" s="96"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28" s="97" t="inlineStr">
        <is>
          <t>Wes Ball</t>
        </is>
      </c>
      <c r="R528" s="41" t="inlineStr">
        <is>
          <t>[{"Source": "Internet Movie Database", "Value": "6.8/10"}, {"Source": "Rotten Tomatoes", "Value": "81%"}, {"Source": "Metacritic", "Value": "66/100"}]</t>
        </is>
      </c>
      <c r="S528" s="98" t="inlineStr">
        <is>
          <t>397,378,150</t>
        </is>
      </c>
      <c r="T528" s="99" t="inlineStr">
        <is>
          <t>PG-13</t>
        </is>
      </c>
      <c r="U528" s="100" t="inlineStr">
        <is>
          <t>145</t>
        </is>
      </c>
      <c r="V528" s="82"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28" s="101" t="inlineStr">
        <is>
          <t>160,000,000</t>
        </is>
      </c>
      <c r="X528" s="35" t="n">
        <v>653346</v>
      </c>
      <c r="Y528" s="35" t="inlineStr">
        <is>
          <t>[786892, 573435, 929590, 823464, 1022789, 1001311, 1008409, 746036, 762441, 280180, 940721, 1311550, 719221, 1111873, 748783, 967847, 614933, 437342, 1147400, 799583]</t>
        </is>
      </c>
      <c r="Z528" s="35" t="inlineStr">
        <is>
          <t>81%</t>
        </is>
      </c>
      <c r="AA528" s="35" t="inlineStr">
        <is>
          <t>6.8/10</t>
        </is>
      </c>
      <c r="AB528" s="35" t="inlineStr">
        <is>
          <t>66/100</t>
        </is>
      </c>
      <c r="AC528" s="35" t="inlineStr">
        <is>
          <t>https://www.youtube.com/embed/Tg1FesR8X90</t>
        </is>
      </c>
      <c r="AD528" s="62" t="inlineStr">
        <is>
          <t>US</t>
        </is>
      </c>
      <c r="AE528" s="62" t="n">
        <v>1731215633548</v>
      </c>
    </row>
    <row r="529" ht="14.25" customHeight="1" s="170">
      <c r="A529" s="121" t="inlineStr">
        <is>
          <t>The Jungle Book</t>
        </is>
      </c>
      <c r="B529" s="122" t="n">
        <v>79</v>
      </c>
      <c r="C529" s="123" t="inlineStr">
        <is>
          <t>Disney Animation</t>
        </is>
      </c>
      <c r="D529" s="140" t="n"/>
      <c r="E529" s="124" t="inlineStr">
        <is>
          <t>Animated</t>
        </is>
      </c>
      <c r="F529" s="125" t="n"/>
      <c r="G529" s="31" t="n"/>
      <c r="H529" s="32" t="n"/>
      <c r="I529" s="126" t="inlineStr">
        <is>
          <t>Disney</t>
        </is>
      </c>
      <c r="J529" s="127" t="n">
        <v>1967</v>
      </c>
      <c r="K529" s="35">
        <f>ROW(K529)-1</f>
        <v/>
      </c>
      <c r="L529" s="62" t="b">
        <v>0</v>
      </c>
      <c r="M529" s="128" t="n"/>
      <c r="N529" s="76"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29" s="95" t="inlineStr">
        <is>
          <t>https://image.tmdb.org/t/p/w500/yN1kuupnPTLUprgfvC5WapgrxG4.jpg</t>
        </is>
      </c>
      <c r="P529" s="96"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29" s="97" t="inlineStr">
        <is>
          <t>Wolfgang Reitherman</t>
        </is>
      </c>
      <c r="R529" s="41" t="inlineStr">
        <is>
          <t>[{"Source": "Internet Movie Database", "Value": "7.6/10"}, {"Source": "Rotten Tomatoes", "Value": "88%"}, {"Source": "Metacritic", "Value": "65/100"}]</t>
        </is>
      </c>
      <c r="S529" s="72" t="inlineStr">
        <is>
          <t>378,000,000</t>
        </is>
      </c>
      <c r="T529" s="99" t="inlineStr">
        <is>
          <t>Approved</t>
        </is>
      </c>
      <c r="U529" s="100" t="inlineStr">
        <is>
          <t>78</t>
        </is>
      </c>
      <c r="V529" s="82" t="inlineStr">
        <is>
          <t>{"link": "https://www.themoviedb.org/movie/9325-the-jungle-book/watch?locale=CA",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29" s="46" t="inlineStr">
        <is>
          <t>4,000,000</t>
        </is>
      </c>
      <c r="X529" s="35" t="n">
        <v>9325</v>
      </c>
      <c r="Y529" s="35" t="inlineStr">
        <is>
          <t>[14873, 10112, 12230, 9078, 278927, 11886, 10693, 37135, 433, 12092, 10895, 3170, 11319, 11224, 10948, 10340, 10144, 15947, 10530, 9929]</t>
        </is>
      </c>
      <c r="Z529" s="35" t="inlineStr">
        <is>
          <t>88%</t>
        </is>
      </c>
      <c r="AA529" s="35" t="inlineStr">
        <is>
          <t>7.6/10</t>
        </is>
      </c>
      <c r="AB529" s="35" t="inlineStr">
        <is>
          <t>65/100</t>
        </is>
      </c>
      <c r="AC529" s="35" t="inlineStr">
        <is>
          <t>https://www.youtube.com/embed/qdkU9NmI0jA</t>
        </is>
      </c>
      <c r="AD529" s="62" t="inlineStr">
        <is>
          <t>US</t>
        </is>
      </c>
      <c r="AE529" s="62" t="n">
        <v>1731215633548</v>
      </c>
    </row>
    <row r="530" ht="14.25" customHeight="1" s="170">
      <c r="A530" s="121" t="inlineStr">
        <is>
          <t>Beetlejuice Beetlejuice</t>
        </is>
      </c>
      <c r="B530" s="122" t="n">
        <v>79</v>
      </c>
      <c r="C530" s="123" t="inlineStr">
        <is>
          <t>Beetlejuice</t>
        </is>
      </c>
      <c r="D530" s="140" t="n"/>
      <c r="E530" s="124" t="inlineStr">
        <is>
          <t>Comedy</t>
        </is>
      </c>
      <c r="F530" s="125" t="inlineStr">
        <is>
          <t>Dark Comedy</t>
        </is>
      </c>
      <c r="G530" s="31" t="inlineStr">
        <is>
          <t>Halloween</t>
        </is>
      </c>
      <c r="H530" s="32" t="n"/>
      <c r="I530" s="126" t="inlineStr">
        <is>
          <t>Warner Bros.</t>
        </is>
      </c>
      <c r="J530" s="127" t="n">
        <v>2024</v>
      </c>
      <c r="K530" s="35">
        <f>ROW(K530)-1</f>
        <v/>
      </c>
      <c r="L530" s="62" t="b">
        <v>0</v>
      </c>
      <c r="M530" s="128"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30" s="37" t="inlineStr">
        <is>
          <t>After a family tragedy, three generations of the Deetz family return home to Winter River. Still haunted by Betelgeuse, Lydia's life is turned upside down when her teenage daughter, Astrid, accidentally opens the portal to the Afterlife.</t>
        </is>
      </c>
      <c r="O530" s="38" t="inlineStr">
        <is>
          <t>https://image.tmdb.org/t/p/w500/kKgQzkUCnQmeTPkyIwHly2t6ZFI.jpg</t>
        </is>
      </c>
      <c r="P530"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30" s="40" t="inlineStr">
        <is>
          <t>Tim Burton</t>
        </is>
      </c>
      <c r="R530" s="41" t="inlineStr">
        <is>
          <t>[{"Source": "Internet Movie Database", "Value": "6.6/10"}, {"Source": "Rotten Tomatoes", "Value": "75%"}, {"Source": "Metacritic", "Value": "62/100"}]</t>
        </is>
      </c>
      <c r="S530" s="42" t="inlineStr">
        <is>
          <t>451,900,435</t>
        </is>
      </c>
      <c r="T530" s="43" t="inlineStr">
        <is>
          <t>PG-13</t>
        </is>
      </c>
      <c r="U530" s="44" t="inlineStr">
        <is>
          <t>105</t>
        </is>
      </c>
      <c r="V530" s="45"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30" s="46" t="inlineStr">
        <is>
          <t>99,000,000</t>
        </is>
      </c>
      <c r="X530" s="35" t="n">
        <v>917496</v>
      </c>
      <c r="Y530" s="35" t="inlineStr">
        <is>
          <t>[4011, 1114513, 1087822, 889737, 3980, 1125510, 957452, 945961, 646097, 1184918, 533535, 1062215, 592831, 748230, 933260, 1226578, 365177, 1371727, 1084066, 1144962]</t>
        </is>
      </c>
      <c r="Z530" s="35" t="inlineStr">
        <is>
          <t>75%</t>
        </is>
      </c>
      <c r="AA530" s="35" t="inlineStr">
        <is>
          <t>6.6/10</t>
        </is>
      </c>
      <c r="AB530" s="35" t="inlineStr">
        <is>
          <t>62/100</t>
        </is>
      </c>
      <c r="AC530" s="35" t="inlineStr">
        <is>
          <t>https://www.youtube.com/embed/xnbAxOEiMis</t>
        </is>
      </c>
      <c r="AD530" s="62" t="inlineStr">
        <is>
          <t>US</t>
        </is>
      </c>
      <c r="AE530" s="62" t="inlineStr">
        <is>
          <t>1736749189911</t>
        </is>
      </c>
    </row>
    <row r="531" ht="14.25" customHeight="1" s="170">
      <c r="A531" s="121" t="inlineStr">
        <is>
          <t>The Girl Who Leapt Through Time</t>
        </is>
      </c>
      <c r="B531" s="122" t="n">
        <v>79</v>
      </c>
      <c r="C531" s="123" t="n"/>
      <c r="D531" s="140" t="n"/>
      <c r="E531" s="124" t="inlineStr">
        <is>
          <t>Animated</t>
        </is>
      </c>
      <c r="F531" s="125" t="inlineStr">
        <is>
          <t>Anime</t>
        </is>
      </c>
      <c r="G531" s="31" t="n"/>
      <c r="H531" s="32" t="n"/>
      <c r="I531" s="126" t="inlineStr">
        <is>
          <t>Kadokawa Pictures</t>
        </is>
      </c>
      <c r="J531" s="127" t="n">
        <v>2006</v>
      </c>
      <c r="K531" s="35">
        <f>ROW(K531)-1</f>
        <v/>
      </c>
      <c r="L531" s="62" t="b">
        <v>0</v>
      </c>
      <c r="M531" s="128"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31"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31" s="38" t="inlineStr">
        <is>
          <t>https://image.tmdb.org/t/p/w500/xHnlWM8BmqY419YUccYy2KC5Jqo.jpg</t>
        </is>
      </c>
      <c r="P531" s="39"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31" s="40" t="inlineStr">
        <is>
          <t>Mamoru Hosoda</t>
        </is>
      </c>
      <c r="R531" s="41" t="inlineStr">
        <is>
          <t>[{"Source": "Internet Movie Database", "Value": "7.7/10"}, {"Source": "Rotten Tomatoes", "Value": "86%"}, {"Source": "Metacritic", "Value": "66/100"}]</t>
        </is>
      </c>
      <c r="S531" s="72" t="inlineStr">
        <is>
          <t>3,478,290</t>
        </is>
      </c>
      <c r="T531" s="73" t="inlineStr">
        <is>
          <t>TV-PG</t>
        </is>
      </c>
      <c r="U531" s="74" t="inlineStr">
        <is>
          <t>98</t>
        </is>
      </c>
      <c r="V531" s="45" t="inlineStr">
        <is>
          <t>{}</t>
        </is>
      </c>
      <c r="W531" s="46" t="inlineStr">
        <is>
          <t>0</t>
        </is>
      </c>
      <c r="X531" s="35" t="n">
        <v>14069</v>
      </c>
      <c r="Y531" s="35" t="inlineStr">
        <is>
          <t>[28874, 110420, 79707, 38142, 9606, 315465, 198375, 12924, 14003, 4977, 29437, 137193, 1115379, 127413, 149870, 51739, 83389, 92321, 13929, 14306]</t>
        </is>
      </c>
      <c r="Z531" s="35" t="inlineStr">
        <is>
          <t>86%</t>
        </is>
      </c>
      <c r="AA531" s="35" t="inlineStr">
        <is>
          <t>7.7/10</t>
        </is>
      </c>
      <c r="AB531" s="35" t="inlineStr">
        <is>
          <t>66/100</t>
        </is>
      </c>
      <c r="AC531" s="35" t="inlineStr">
        <is>
          <t>https://www.youtube.com/embed/0M-aGZF-TGA</t>
        </is>
      </c>
      <c r="AD531" s="62" t="inlineStr">
        <is>
          <t>JP</t>
        </is>
      </c>
      <c r="AE531" s="62" t="inlineStr">
        <is>
          <t>1738625470155</t>
        </is>
      </c>
    </row>
    <row r="532" ht="14.25" customHeight="1" s="170">
      <c r="A532" s="121" t="inlineStr">
        <is>
          <t>Austin Powers: The Spy Who Shagged Me</t>
        </is>
      </c>
      <c r="B532" s="122" t="n">
        <v>79</v>
      </c>
      <c r="C532" s="123" t="inlineStr">
        <is>
          <t>Austin Powers</t>
        </is>
      </c>
      <c r="D532" s="140" t="n"/>
      <c r="E532" s="124" t="inlineStr">
        <is>
          <t>Comedy</t>
        </is>
      </c>
      <c r="F532" s="125" t="inlineStr">
        <is>
          <t>Parody</t>
        </is>
      </c>
      <c r="G532" s="31" t="n"/>
      <c r="H532" s="32" t="n"/>
      <c r="I532" s="126" t="inlineStr">
        <is>
          <t>New Line Cinema</t>
        </is>
      </c>
      <c r="J532" s="127" t="n">
        <v>1999</v>
      </c>
      <c r="K532" s="35">
        <f>ROW(K532)-1</f>
        <v/>
      </c>
      <c r="L532" s="62" t="b">
        <v>0</v>
      </c>
      <c r="M532" s="128"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32"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32" s="38" t="inlineStr">
        <is>
          <t>https://image.tmdb.org/t/p/w500/wqcE8EAmVl5j3mLuIrHFG7RmQyg.jpg</t>
        </is>
      </c>
      <c r="P532"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32" s="40" t="inlineStr">
        <is>
          <t>Jay Roach</t>
        </is>
      </c>
      <c r="R532" s="41" t="inlineStr">
        <is>
          <t>[{"Source": "Internet Movie Database", "Value": "6.7/10"}, {"Source": "Rotten Tomatoes", "Value": "53%"}, {"Source": "Metacritic", "Value": "59/100"}]</t>
        </is>
      </c>
      <c r="S532" s="42" t="inlineStr">
        <is>
          <t>312,016,928</t>
        </is>
      </c>
      <c r="T532" s="43" t="inlineStr">
        <is>
          <t>PG-13</t>
        </is>
      </c>
      <c r="U532" s="44" t="inlineStr">
        <is>
          <t>95</t>
        </is>
      </c>
      <c r="V532" s="45" t="inlineStr">
        <is>
          <t>{"link": "https://www.themoviedb.org/movie/817-austin-powers-the-spy-who-shagged-me/watch?locale=CA",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532" s="46" t="inlineStr">
        <is>
          <t>33,000,000</t>
        </is>
      </c>
      <c r="X532" s="35" t="n">
        <v>817</v>
      </c>
      <c r="Y532" s="35" t="inlineStr">
        <is>
          <t>[818, 816, 13824, 332, 9824, 1542, 11548, 16406, 9027, 19105, 42172, 11441, 4723, 9280, 72890, 18499, 17043, 75118, 83097, 29592]</t>
        </is>
      </c>
      <c r="Z532" s="35" t="inlineStr">
        <is>
          <t>53%</t>
        </is>
      </c>
      <c r="AA532" s="35" t="inlineStr">
        <is>
          <t>6.7/10</t>
        </is>
      </c>
      <c r="AB532" s="35" t="inlineStr">
        <is>
          <t>59/100</t>
        </is>
      </c>
      <c r="AC532" s="35" t="inlineStr">
        <is>
          <t>https://www.youtube.com/embed/a9HSJwG4DXo</t>
        </is>
      </c>
      <c r="AD532" s="62" t="inlineStr">
        <is>
          <t>US</t>
        </is>
      </c>
      <c r="AE532" s="62" t="inlineStr">
        <is>
          <t>1740161272672</t>
        </is>
      </c>
    </row>
    <row r="533" ht="14.25" customHeight="1" s="170">
      <c r="A533" s="121" t="inlineStr">
        <is>
          <t>Unbreakable</t>
        </is>
      </c>
      <c r="B533" s="122" t="n">
        <v>79</v>
      </c>
      <c r="C533" s="123" t="inlineStr">
        <is>
          <t>M. Night Shyamalan Superhero</t>
        </is>
      </c>
      <c r="D533" s="140" t="n"/>
      <c r="E533" s="124" t="inlineStr">
        <is>
          <t>Sci-Fi</t>
        </is>
      </c>
      <c r="F533" s="125" t="inlineStr">
        <is>
          <t>Thriller</t>
        </is>
      </c>
      <c r="G533" s="31" t="n"/>
      <c r="H533" s="32" t="n"/>
      <c r="I533" s="126" t="inlineStr">
        <is>
          <t>Disney</t>
        </is>
      </c>
      <c r="J533" s="127" t="n">
        <v>2000</v>
      </c>
      <c r="K533" s="35">
        <f>ROW(K533)-1</f>
        <v/>
      </c>
      <c r="L533" s="62" t="b">
        <v>0</v>
      </c>
      <c r="M533" s="128"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33" s="83"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33" s="84" t="inlineStr">
        <is>
          <t>https://image.tmdb.org/t/p/w500/mLuehrGLiK5zFCyRmDDOH6gbfPf.jpg</t>
        </is>
      </c>
      <c r="P533" s="85"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33" s="86" t="inlineStr">
        <is>
          <t>M. Night Shyamalan</t>
        </is>
      </c>
      <c r="R533" s="59" t="inlineStr">
        <is>
          <t>[{"Source": "Internet Movie Database", "Value": "7.3/10"}, {"Source": "Rotten Tomatoes", "Value": "70%"}, {"Source": "Metacritic", "Value": "62/100"}]</t>
        </is>
      </c>
      <c r="S533" s="106" t="inlineStr">
        <is>
          <t>248,118,121</t>
        </is>
      </c>
      <c r="T533" s="107" t="inlineStr">
        <is>
          <t>PG-13</t>
        </is>
      </c>
      <c r="U533" s="108" t="inlineStr">
        <is>
          <t>106</t>
        </is>
      </c>
      <c r="V533" s="89" t="inlineStr">
        <is>
          <t>{"link": "https://www.themoviedb.org/movie/9741-unbreakable/watch?locale=CA",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33" s="61" t="inlineStr">
        <is>
          <t>75,000,000</t>
        </is>
      </c>
      <c r="X533" s="35" t="n">
        <v>9741</v>
      </c>
      <c r="Y533" s="35" t="inlineStr">
        <is>
          <t>[381288, 450465, 2675, 745, 4244, 641, 6947, 1637, 77, 298312, 9806, 9008, 2649, 550, 10220, 227306, 8645, 57157, 10802, 483906]</t>
        </is>
      </c>
      <c r="Z533" s="35" t="inlineStr">
        <is>
          <t>70%</t>
        </is>
      </c>
      <c r="AA533" s="35" t="inlineStr">
        <is>
          <t>7.3/10</t>
        </is>
      </c>
      <c r="AB533" s="35" t="inlineStr">
        <is>
          <t>62/100</t>
        </is>
      </c>
      <c r="AC533" s="35" t="inlineStr">
        <is>
          <t>https://www.youtube.com/embed/faVXsGSC1AY</t>
        </is>
      </c>
      <c r="AD533" s="62" t="inlineStr">
        <is>
          <t>US</t>
        </is>
      </c>
      <c r="AE533" s="62" t="inlineStr">
        <is>
          <t>1741201463060</t>
        </is>
      </c>
    </row>
    <row r="534" ht="14.25" customHeight="1" s="170">
      <c r="A534" s="121" t="inlineStr">
        <is>
          <t>How to Train Your Dragon</t>
        </is>
      </c>
      <c r="B534" s="122" t="n">
        <v>78</v>
      </c>
      <c r="C534" s="123" t="inlineStr">
        <is>
          <t>How to Train Your Dragon</t>
        </is>
      </c>
      <c r="D534" s="140" t="n"/>
      <c r="E534" s="124" t="inlineStr">
        <is>
          <t>Fantasy</t>
        </is>
      </c>
      <c r="F534" s="125" t="n"/>
      <c r="G534" s="31" t="n"/>
      <c r="H534" s="32" t="n"/>
      <c r="I534" s="126" t="inlineStr">
        <is>
          <t>Dreamworks</t>
        </is>
      </c>
      <c r="J534" s="127" t="n">
        <v>2025</v>
      </c>
      <c r="K534" s="35">
        <f>ROW(K534)-1</f>
        <v/>
      </c>
      <c r="L534" s="62" t="b">
        <v>1</v>
      </c>
      <c r="M534" s="128"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34" s="83"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34" s="84" t="inlineStr">
        <is>
          <t>https://image.tmdb.org/t/p/w500/q5pXRYTycaeW6dEgsCrd4mYPmxM.jpg</t>
        </is>
      </c>
      <c r="P534" s="85"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34" s="86" t="inlineStr">
        <is>
          <t>Dean DeBlois</t>
        </is>
      </c>
      <c r="R534" s="59" t="inlineStr">
        <is>
          <t>[{"Source": "Internet Movie Database", "Value": "7.9/10"}, {"Source": "Rotten Tomatoes", "Value": "76%"}, {"Source": "Metacritic", "Value": "61/100"}]</t>
        </is>
      </c>
      <c r="S534" s="106" t="inlineStr">
        <is>
          <t>608,050,310</t>
        </is>
      </c>
      <c r="T534" s="107" t="inlineStr">
        <is>
          <t>PG</t>
        </is>
      </c>
      <c r="U534" s="108" t="inlineStr">
        <is>
          <t>125</t>
        </is>
      </c>
      <c r="V534" s="89" t="inlineStr">
        <is>
          <t>{"link": "https://www.themoviedb.org/movie/1087192-how-to-train-your-dragon/watch?locale=CA",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534" s="61" t="inlineStr">
        <is>
          <t>150,000,000</t>
        </is>
      </c>
      <c r="X534" s="35" t="n">
        <v>1087192</v>
      </c>
      <c r="Y534" s="35" t="inlineStr">
        <is>
          <t>[1071585, 1022787, 552524, 541671, 1136867, 1061474, 1311844, 803796, 1100988, 911430, 1011477, 617126, 1212121, 1311031, 574475, 1234821, 1119878, 1151031, 1352310, 1429744]</t>
        </is>
      </c>
      <c r="Z534" s="35" t="inlineStr">
        <is>
          <t>76%</t>
        </is>
      </c>
      <c r="AA534" s="35" t="inlineStr">
        <is>
          <t>7.9/10</t>
        </is>
      </c>
      <c r="AB534" s="35" t="inlineStr">
        <is>
          <t>61/100</t>
        </is>
      </c>
      <c r="AC534" s="35" t="inlineStr">
        <is>
          <t>https://www.youtube.com/embed/OWEq2Pf8qpk</t>
        </is>
      </c>
      <c r="AD534" s="62" t="inlineStr">
        <is>
          <t>US</t>
        </is>
      </c>
      <c r="AE534" s="62" t="inlineStr">
        <is>
          <t>1750551711899</t>
        </is>
      </c>
    </row>
    <row r="535" ht="14.25" customHeight="1" s="170">
      <c r="A535" s="121" t="inlineStr">
        <is>
          <t>KPop Demon Hunters</t>
        </is>
      </c>
      <c r="B535" s="122" t="n">
        <v>79</v>
      </c>
      <c r="C535" s="123" t="n"/>
      <c r="D535" s="140" t="n"/>
      <c r="E535" s="124" t="inlineStr">
        <is>
          <t>Animated</t>
        </is>
      </c>
      <c r="F535" s="125" t="n"/>
      <c r="G535" s="31" t="n"/>
      <c r="H535" s="32" t="inlineStr">
        <is>
          <t>Netflix</t>
        </is>
      </c>
      <c r="I535" s="126" t="inlineStr">
        <is>
          <t>Netflix</t>
        </is>
      </c>
      <c r="J535" s="127" t="n">
        <v>2025</v>
      </c>
      <c r="K535" s="35">
        <f>ROW(K535)-1</f>
        <v/>
      </c>
      <c r="L535" s="62" t="b">
        <v>0</v>
      </c>
      <c r="M535" s="128" t="inlineStr">
        <is>
          <t>It's a ridiculous premise, but it's a quite enjoyable movie. The animation looks really good, with very expressive characters that add to the humor. It's got a lot of funny moments, although most of them come early in the movie. The story is pretty straightforward but works well. The relationships between the characters and the animation are what drove this for me, but I am not a fan of this kind of music. To me, it is kind of like a much better, Korean version of Trolls music wise. Fans of this genre of music will probably love this movie more than I did, but I still enjoyed it.</t>
        </is>
      </c>
      <c r="N535" s="49" t="inlineStr">
        <is>
          <t>When K-pop superstars Rumi, Mira and Zoey aren't selling out stadiums, they're using their secret powers to protect their fans from supernatural threats.</t>
        </is>
      </c>
      <c r="O535" s="50" t="inlineStr">
        <is>
          <t>https://image.tmdb.org/t/p/w500/jfS5KEfiwsS35ieZvdUdJKkwLlZ.jpg</t>
        </is>
      </c>
      <c r="P535" s="51" t="inlineStr">
        <is>
          <t>Arden Cho, May Hong, Ji-young Yoo, Ahn Hyo-seop, Yunjin Kim, Ken Jeong, Lee Byung-hun, Daniel Dae Kim, Joel Kim Booster, Liza Koshy, Alan Lee, Rumi Oak, SungWon Cho, Maggie Kang, Nathan Schauf, Charlene Ramos, Kira Tamagawa, EJAE, Audrey Nuna, Rei Ami, Andrew Choi, Danny Chung, Kevin Woo, samUIL Lee, Neckwav, Lea Salonga, Cori Baik, Jennifer Sun Bell, John Eric Bentley, Ranjani Brow, Esther K. Chae, Claudia Choi, Alexandra Bokyun Chun, Eddie Frierson, Jonathon Ha, Josh Han, Jason Her, Chase Kim, Monique Kim, Yong Kim, James Kyson, Ashley Lambert, Judy Alice Lee, Josiah D. Lee, Megan Lee, Piotr Michael, Andrew Morgado, Clarissa Park, Cathy Shim, Yong Yea, Eugene Young, Johnny Young, CHAEYOUNG, JEONGYEON, JIHYO</t>
        </is>
      </c>
      <c r="Q535" s="52" t="inlineStr">
        <is>
          <t>Maggie Kang, Chris Appelhans</t>
        </is>
      </c>
      <c r="R535" s="110" t="inlineStr">
        <is>
          <t>[{"Source": "Internet Movie Database", "Value": "7.7/10"}, {"Source": "Rotten Tomatoes", "Value": "96%"}, {"Source": "Metacritic", "Value": "76/100"}]</t>
        </is>
      </c>
      <c r="S535" s="54" t="inlineStr">
        <is>
          <t>0</t>
        </is>
      </c>
      <c r="T535" s="55" t="inlineStr">
        <is>
          <t>PG</t>
        </is>
      </c>
      <c r="U535" s="56" t="inlineStr">
        <is>
          <t>96</t>
        </is>
      </c>
      <c r="V535" s="57" t="inlineStr">
        <is>
          <t>{"link": "https://www.themoviedb.org/movie/803796-kpop-demon-hunters/watch?locale=CA", "flatrate": [{"logo_path": "/pbpMk2JmcoNnQwx5JGpXngfoWtp.jpg", "provider_id": 8, "provider_name": "Netflix", "display_priority": 0}, {"logo_path": "/dpR8r13zWDeUR0QkzWidrdMxa56.jpg", "provider_id": 1796, "provider_name": "Netflix Standard with Ads", "display_priority": 94}]}</t>
        </is>
      </c>
      <c r="W535" s="58" t="inlineStr">
        <is>
          <t>0</t>
        </is>
      </c>
      <c r="X535" s="35" t="n">
        <v>803796</v>
      </c>
      <c r="Y535" s="35" t="inlineStr">
        <is>
          <t>[1269208, 1087192, 1212121, 1071585, 1022787, 617126, 1284120, 1252309, 749170, 1151031, 541671, 552524, 911430, 1061474, 846422, 1093237, 1091267, 1326106, 1306284, 1426680]</t>
        </is>
      </c>
      <c r="Z535" s="35" t="inlineStr">
        <is>
          <t>96%</t>
        </is>
      </c>
      <c r="AA535" s="35" t="inlineStr">
        <is>
          <t>7.7/10</t>
        </is>
      </c>
      <c r="AB535" s="35" t="inlineStr">
        <is>
          <t>76/100</t>
        </is>
      </c>
      <c r="AC535" s="35" t="inlineStr">
        <is>
          <t>https://www.youtube.com/embed/AzCAwdp1uIQ</t>
        </is>
      </c>
      <c r="AD535" s="62" t="inlineStr">
        <is>
          <t>US</t>
        </is>
      </c>
      <c r="AE535" s="62" t="inlineStr">
        <is>
          <t>1751300429143</t>
        </is>
      </c>
    </row>
    <row r="536" ht="14.25" customHeight="1" s="170">
      <c r="A536" s="121" t="inlineStr">
        <is>
          <t>Watchmen</t>
        </is>
      </c>
      <c r="B536" s="122" t="n">
        <v>78</v>
      </c>
      <c r="C536" s="123" t="inlineStr">
        <is>
          <t>DC</t>
        </is>
      </c>
      <c r="D536" s="140" t="inlineStr">
        <is>
          <t>Non-DCEU</t>
        </is>
      </c>
      <c r="E536" s="124" t="inlineStr">
        <is>
          <t>Comic Book</t>
        </is>
      </c>
      <c r="F536" s="125" t="n"/>
      <c r="G536" s="31" t="n"/>
      <c r="H536" s="32" t="n"/>
      <c r="I536" s="126" t="inlineStr">
        <is>
          <t>Warner Bros.</t>
        </is>
      </c>
      <c r="J536" s="127" t="n">
        <v>2009</v>
      </c>
      <c r="K536" s="35">
        <f>ROW(K536)-1</f>
        <v/>
      </c>
      <c r="L536" s="62" t="b">
        <v>0</v>
      </c>
      <c r="M536" s="128" t="n"/>
      <c r="N536"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36" s="38" t="inlineStr">
        <is>
          <t>https://image.tmdb.org/t/p/w500/aVURelN3pM56lFM7Dgfs5TixcIf.jpg</t>
        </is>
      </c>
      <c r="P536"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36" s="40" t="inlineStr">
        <is>
          <t>Zack Snyder</t>
        </is>
      </c>
      <c r="R536" s="41" t="inlineStr">
        <is>
          <t>[{"Source": "Internet Movie Database", "Value": "7.6/10"}, {"Source": "Rotten Tomatoes", "Value": "65%"}, {"Source": "Metacritic", "Value": "56/100"}]</t>
        </is>
      </c>
      <c r="S536" s="42" t="inlineStr">
        <is>
          <t>185,258,983</t>
        </is>
      </c>
      <c r="T536" s="43" t="inlineStr">
        <is>
          <t>R</t>
        </is>
      </c>
      <c r="U536" s="44" t="inlineStr">
        <is>
          <t>163</t>
        </is>
      </c>
      <c r="V536" s="45" t="inlineStr">
        <is>
          <t>{"link": "https://www.themoviedb.org/movie/13183-watchmen/watch?locale=CA",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536" s="46" t="inlineStr">
        <is>
          <t>130,000,000</t>
        </is>
      </c>
      <c r="X536" s="35" t="n">
        <v>13183</v>
      </c>
      <c r="Y536" s="35" t="inlineStr">
        <is>
          <t>[7191, 45317, 953, 23629, 16440, 41216, 2080, 4922, 9804, 559, 1487, 1271, 13223, 8487, 924, 4959, 45269, 14560, 13836, 187]</t>
        </is>
      </c>
      <c r="Z536" s="35" t="inlineStr">
        <is>
          <t>65%</t>
        </is>
      </c>
      <c r="AA536" s="35" t="inlineStr">
        <is>
          <t>7.6/10</t>
        </is>
      </c>
      <c r="AB536" s="35" t="inlineStr">
        <is>
          <t>56/100</t>
        </is>
      </c>
      <c r="AC536" s="35" t="inlineStr">
        <is>
          <t>https://www.youtube.com/embed/89xoXmHgG00</t>
        </is>
      </c>
      <c r="AD536" s="62" t="inlineStr">
        <is>
          <t>US</t>
        </is>
      </c>
      <c r="AE536" s="62" t="n">
        <v>1731215633548</v>
      </c>
    </row>
    <row r="537" ht="14.25" customHeight="1" s="170">
      <c r="A537" s="121" t="inlineStr">
        <is>
          <t>Tag</t>
        </is>
      </c>
      <c r="B537" s="122" t="n">
        <v>78</v>
      </c>
      <c r="C537" s="123" t="n"/>
      <c r="D537" s="140" t="n"/>
      <c r="E537" s="124" t="inlineStr">
        <is>
          <t>Comedy</t>
        </is>
      </c>
      <c r="F537" s="125" t="n"/>
      <c r="G537" s="31" t="n"/>
      <c r="H537" s="32" t="n"/>
      <c r="I537" s="126" t="inlineStr">
        <is>
          <t>Warner Bros.</t>
        </is>
      </c>
      <c r="J537" s="127" t="n">
        <v>2018</v>
      </c>
      <c r="K537" s="35">
        <f>ROW(K537)-1</f>
        <v/>
      </c>
      <c r="L537" s="62" t="b">
        <v>0</v>
      </c>
      <c r="M537" s="128" t="n"/>
      <c r="N537"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37" s="38" t="inlineStr">
        <is>
          <t>https://image.tmdb.org/t/p/w500/eXXpuW2xaq5Aen9N5prFlARVIvr.jpg</t>
        </is>
      </c>
      <c r="P537"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37" s="40" t="inlineStr">
        <is>
          <t>Jeff Tomsic</t>
        </is>
      </c>
      <c r="R537" s="41" t="inlineStr">
        <is>
          <t>[{"Source": "Internet Movie Database", "Value": "6.5/10"}, {"Source": "Rotten Tomatoes", "Value": "55%"}, {"Source": "Metacritic", "Value": "56/100"}]</t>
        </is>
      </c>
      <c r="S537" s="42" t="inlineStr">
        <is>
          <t>75,100,000</t>
        </is>
      </c>
      <c r="T537" s="43" t="inlineStr">
        <is>
          <t>R</t>
        </is>
      </c>
      <c r="U537" s="44" t="inlineStr">
        <is>
          <t>100</t>
        </is>
      </c>
      <c r="V537" s="45" t="inlineStr">
        <is>
          <t>{"link": "https://www.themoviedb.org/movie/455980-tag/watch?locale=CA",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37" s="46" t="inlineStr">
        <is>
          <t>28,000,000</t>
        </is>
      </c>
      <c r="X537" s="35" t="n">
        <v>455980</v>
      </c>
      <c r="Y537" s="35" t="inlineStr">
        <is>
          <t>[454283, 467952, 445571, 437557, 399796, 351286, 432301, 458109, 500664, 514277, 9059, 438689, 363088, 402900, 512025, 503619, 537996, 442249, 502682, 383498]</t>
        </is>
      </c>
      <c r="Z537" s="35" t="inlineStr">
        <is>
          <t>55%</t>
        </is>
      </c>
      <c r="AA537" s="35" t="inlineStr">
        <is>
          <t>6.5/10</t>
        </is>
      </c>
      <c r="AB537" s="35" t="inlineStr">
        <is>
          <t>56/100</t>
        </is>
      </c>
      <c r="AC537" s="35" t="inlineStr">
        <is>
          <t>https://www.youtube.com/embed/kjC1zmZo30U</t>
        </is>
      </c>
      <c r="AD537" s="62" t="inlineStr">
        <is>
          <t>US</t>
        </is>
      </c>
      <c r="AE537" s="62" t="n">
        <v>1731215633548</v>
      </c>
    </row>
    <row r="538" ht="14.25" customHeight="1" s="170">
      <c r="A538" s="121" t="inlineStr">
        <is>
          <t>Infinity Pool</t>
        </is>
      </c>
      <c r="B538" s="122" t="n">
        <v>78</v>
      </c>
      <c r="C538" s="123" t="n"/>
      <c r="D538" s="140" t="n"/>
      <c r="E538" s="124" t="inlineStr">
        <is>
          <t>Horror</t>
        </is>
      </c>
      <c r="F538" s="125" t="inlineStr">
        <is>
          <t>Sci-Fi</t>
        </is>
      </c>
      <c r="G538" s="31" t="n"/>
      <c r="H538" s="32" t="n"/>
      <c r="I538" s="126" t="inlineStr">
        <is>
          <t>Elevation Pictures</t>
        </is>
      </c>
      <c r="J538" s="127" t="n">
        <v>2023</v>
      </c>
      <c r="K538" s="35">
        <f>ROW(K538)-1</f>
        <v/>
      </c>
      <c r="L538" s="62" t="b">
        <v>0</v>
      </c>
      <c r="M538" s="12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38"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38" s="38" t="inlineStr">
        <is>
          <t>https://image.tmdb.org/t/p/w500/5DNRr2juXdwtvktwXxwuk9Usk8O.jpg</t>
        </is>
      </c>
      <c r="P538" s="39"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38" s="40" t="inlineStr">
        <is>
          <t>Brandon Cronenberg</t>
        </is>
      </c>
      <c r="R538" s="41" t="inlineStr">
        <is>
          <t>[{"Source": "Internet Movie Database", "Value": "6.0/10"}, {"Source": "Rotten Tomatoes", "Value": "87%"}, {"Source": "Metacritic", "Value": "72/100"}]</t>
        </is>
      </c>
      <c r="S538" s="72" t="inlineStr">
        <is>
          <t>5,078,400</t>
        </is>
      </c>
      <c r="T538" s="73" t="inlineStr">
        <is>
          <t>R</t>
        </is>
      </c>
      <c r="U538" s="74" t="inlineStr">
        <is>
          <t>118</t>
        </is>
      </c>
      <c r="V538" s="45" t="inlineStr">
        <is>
          <t>{"link": "https://www.themoviedb.org/movie/667216-infinity-pool/watch?locale=CA", "flatrate": [{"logo_path": "/pbpMk2JmcoNnQwx5JGpXngfoWtp.jpg", "provider_id": 8, "provider_name": "Netflix", "display_priority": 0}, {"logo_path": "/7rJJlPpuGz0DV5OLjVW1HzYaFj9.jpg", "provider_id": 146, "provider_name": "iciTouTV", "display_priority": 12},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38" s="46" t="inlineStr">
        <is>
          <t>4,500,000</t>
        </is>
      </c>
      <c r="X538" s="35" t="n">
        <v>667216</v>
      </c>
      <c r="Y538" s="35" t="inlineStr">
        <is>
          <t>[468561, 663866, 836972, 1380, 1058732, 1115939, 786110, 1094643, 1058623, 916401, 21799, 16806, 606717, 576069, 680293, 821510, 21810, 724901, 776565, 1078764]</t>
        </is>
      </c>
      <c r="Z538" s="35" t="inlineStr">
        <is>
          <t>87%</t>
        </is>
      </c>
      <c r="AA538" s="35" t="inlineStr">
        <is>
          <t>6.0/10</t>
        </is>
      </c>
      <c r="AB538" s="35" t="inlineStr">
        <is>
          <t>72/100</t>
        </is>
      </c>
      <c r="AC538" s="35" t="inlineStr">
        <is>
          <t>https://www.youtube.com/embed/W5mfHz-5dx8</t>
        </is>
      </c>
      <c r="AD538" s="62" t="inlineStr">
        <is>
          <t>CA</t>
        </is>
      </c>
      <c r="AE538" s="62" t="n">
        <v>1731215633548</v>
      </c>
    </row>
    <row r="539" ht="14.25" customHeight="1" s="170">
      <c r="A539" s="121" t="inlineStr">
        <is>
          <t>Wonder Woman</t>
        </is>
      </c>
      <c r="B539" s="122" t="n">
        <v>78</v>
      </c>
      <c r="C539" s="123" t="inlineStr">
        <is>
          <t>DC</t>
        </is>
      </c>
      <c r="D539" s="140" t="inlineStr">
        <is>
          <t>DCEU</t>
        </is>
      </c>
      <c r="E539" s="124" t="inlineStr">
        <is>
          <t>Comic Book</t>
        </is>
      </c>
      <c r="F539" s="125" t="n"/>
      <c r="G539" s="31" t="n"/>
      <c r="H539" s="32" t="n"/>
      <c r="I539" s="126" t="inlineStr">
        <is>
          <t>Warner Bros.</t>
        </is>
      </c>
      <c r="J539" s="127" t="n">
        <v>2017</v>
      </c>
      <c r="K539" s="35">
        <f>ROW(K539)-1</f>
        <v/>
      </c>
      <c r="L539" s="62" t="b">
        <v>0</v>
      </c>
      <c r="M539" s="128" t="n"/>
      <c r="N539" s="37" t="inlineStr">
        <is>
          <t>An Amazon princess comes to the world of Man in the grips of the First World War to confront the forces of evil and bring an end to human conflict.</t>
        </is>
      </c>
      <c r="O539" s="64" t="inlineStr">
        <is>
          <t>https://image.tmdb.org/t/p/w500/imekS7f1OuHyUP2LAiTEM0zBzUz.jpg</t>
        </is>
      </c>
      <c r="P539" s="65"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39" s="66" t="inlineStr">
        <is>
          <t>Patty Jenkins</t>
        </is>
      </c>
      <c r="R539" s="59" t="inlineStr">
        <is>
          <t>[{"Source": "Internet Movie Database", "Value": "7.3/10"}, {"Source": "Rotten Tomatoes", "Value": "93%"}, {"Source": "Metacritic", "Value": "76/100"}]</t>
        </is>
      </c>
      <c r="S539" s="90" t="inlineStr">
        <is>
          <t>823,970,682</t>
        </is>
      </c>
      <c r="T539" s="91" t="inlineStr">
        <is>
          <t>PG-13</t>
        </is>
      </c>
      <c r="U539" s="92" t="inlineStr">
        <is>
          <t>141</t>
        </is>
      </c>
      <c r="V539" s="45" t="inlineStr">
        <is>
          <t>{"link": "https://www.themoviedb.org/movie/297762-wonder-woman/watch?locale=CA",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539" s="70" t="inlineStr">
        <is>
          <t>149,000,000</t>
        </is>
      </c>
      <c r="X539" s="35" t="n">
        <v>297762</v>
      </c>
      <c r="Y539" s="35" t="inlineStr">
        <is>
          <t>[141052, 283995, 315635, 282035, 464052, 166426, 263115, 209112, 62177, 321612, 339846, 335988, 339403, 274857, 281338, 126889, 49521, 284053, 339964, 504]</t>
        </is>
      </c>
      <c r="Z539" s="35" t="inlineStr">
        <is>
          <t>93%</t>
        </is>
      </c>
      <c r="AA539" s="35" t="inlineStr">
        <is>
          <t>7.3/10</t>
        </is>
      </c>
      <c r="AB539" s="35" t="inlineStr">
        <is>
          <t>76/100</t>
        </is>
      </c>
      <c r="AC539" s="35" t="inlineStr">
        <is>
          <t>https://www.youtube.com/embed/VSB4wGIdDwo</t>
        </is>
      </c>
      <c r="AD539" s="62" t="inlineStr">
        <is>
          <t>US</t>
        </is>
      </c>
      <c r="AE539" s="62" t="n">
        <v>1731215633548</v>
      </c>
    </row>
    <row r="540" ht="14.25" customHeight="1" s="170">
      <c r="A540" s="121" t="inlineStr">
        <is>
          <t>Free Guy</t>
        </is>
      </c>
      <c r="B540" s="122" t="n">
        <v>78</v>
      </c>
      <c r="C540" s="123" t="n"/>
      <c r="D540" s="140" t="n"/>
      <c r="E540" s="124" t="inlineStr">
        <is>
          <t>Comedy</t>
        </is>
      </c>
      <c r="F540" s="125" t="inlineStr">
        <is>
          <t>Video Game</t>
        </is>
      </c>
      <c r="G540" s="31" t="n"/>
      <c r="H540" s="32" t="n"/>
      <c r="I540" s="126" t="inlineStr">
        <is>
          <t>20th Century Studios</t>
        </is>
      </c>
      <c r="J540" s="127" t="n">
        <v>2021</v>
      </c>
      <c r="K540" s="35">
        <f>ROW(K540)-1</f>
        <v/>
      </c>
      <c r="L540" s="62" t="b">
        <v>0</v>
      </c>
      <c r="M540" s="128" t="n"/>
      <c r="N540" s="83"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40" s="84" t="inlineStr">
        <is>
          <t>https://image.tmdb.org/t/p/w500/xmbU4JTUm8rsdtn7Y3Fcm30GpeT.jpg</t>
        </is>
      </c>
      <c r="P540" s="85"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40" s="86" t="inlineStr">
        <is>
          <t>Shawn Levy</t>
        </is>
      </c>
      <c r="R540" s="110" t="inlineStr">
        <is>
          <t>[{"Source": "Internet Movie Database", "Value": "7.1/10"}, {"Source": "Rotten Tomatoes", "Value": "80%"}, {"Source": "Metacritic", "Value": "62/100"}]</t>
        </is>
      </c>
      <c r="S540" s="106" t="inlineStr">
        <is>
          <t>331,526,598</t>
        </is>
      </c>
      <c r="T540" s="107" t="inlineStr">
        <is>
          <t>PG-13</t>
        </is>
      </c>
      <c r="U540" s="108" t="inlineStr">
        <is>
          <t>115</t>
        </is>
      </c>
      <c r="V540" s="89"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0" s="61" t="inlineStr">
        <is>
          <t>110,000,000</t>
        </is>
      </c>
      <c r="X540" s="35" t="n">
        <v>550988</v>
      </c>
      <c r="Y540" s="35" t="inlineStr">
        <is>
          <t>[436969, 579047, 568620, 451048, 438631, 370172, 580489, 566525, 512195, 567748, 631843, 831405, 522402, 383498, 597891, 565028, 634649, 524434, 497698, 385128]</t>
        </is>
      </c>
      <c r="Z540" s="35" t="inlineStr">
        <is>
          <t>80%</t>
        </is>
      </c>
      <c r="AA540" s="35" t="inlineStr">
        <is>
          <t>7.1/10</t>
        </is>
      </c>
      <c r="AB540" s="35" t="inlineStr">
        <is>
          <t>62/100</t>
        </is>
      </c>
      <c r="AC540" s="35" t="inlineStr">
        <is>
          <t>https://www.youtube.com/embed/cttnRmcr_ME</t>
        </is>
      </c>
      <c r="AD540" s="62" t="inlineStr">
        <is>
          <t>US</t>
        </is>
      </c>
      <c r="AE540" s="62" t="n">
        <v>1731215633548</v>
      </c>
    </row>
    <row r="541" ht="14.25" customHeight="1" s="170">
      <c r="A541" s="121" t="inlineStr">
        <is>
          <t>Ant-Man and the Wasp</t>
        </is>
      </c>
      <c r="B541" s="122" t="n">
        <v>78</v>
      </c>
      <c r="C541" s="123" t="inlineStr">
        <is>
          <t>Marvel</t>
        </is>
      </c>
      <c r="D541" s="140" t="inlineStr">
        <is>
          <t>MCU</t>
        </is>
      </c>
      <c r="E541" s="124" t="inlineStr">
        <is>
          <t>Comic Book</t>
        </is>
      </c>
      <c r="F541" s="125" t="n"/>
      <c r="G541" s="31" t="n"/>
      <c r="H541" s="32" t="n"/>
      <c r="I541" s="126" t="inlineStr">
        <is>
          <t>Disney</t>
        </is>
      </c>
      <c r="J541" s="127" t="n">
        <v>2018</v>
      </c>
      <c r="K541" s="35">
        <f>ROW(K541)-1</f>
        <v/>
      </c>
      <c r="L541" s="62" t="b">
        <v>0</v>
      </c>
      <c r="M541" s="128" t="n"/>
      <c r="N541"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41" s="84" t="inlineStr">
        <is>
          <t>https://image.tmdb.org/t/p/w500/cFQEO687n1K6umXbInzocxcnAQz.jpg</t>
        </is>
      </c>
      <c r="P541" s="85"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41" s="86" t="inlineStr">
        <is>
          <t>Peyton Reed</t>
        </is>
      </c>
      <c r="R541" s="110" t="inlineStr">
        <is>
          <t>[{"Source": "Internet Movie Database", "Value": "7.0/10"}, {"Source": "Rotten Tomatoes", "Value": "87%"}, {"Source": "Metacritic", "Value": "70/100"}]</t>
        </is>
      </c>
      <c r="S541" s="106" t="inlineStr">
        <is>
          <t>622,674,139</t>
        </is>
      </c>
      <c r="T541" s="107" t="inlineStr">
        <is>
          <t>PG-13</t>
        </is>
      </c>
      <c r="U541" s="108" t="inlineStr">
        <is>
          <t>119</t>
        </is>
      </c>
      <c r="V541" s="45" t="inlineStr">
        <is>
          <t>{"link": "https://www.themoviedb.org/movie/363088-ant-man-and-the-wasp/watch?locale=CA",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1" s="61" t="inlineStr">
        <is>
          <t>140,000,000</t>
        </is>
      </c>
      <c r="X541" s="35" t="n">
        <v>363088</v>
      </c>
      <c r="Y541" s="35" t="inlineStr">
        <is>
          <t>[299537, 102899, 299536, 260513, 284054, 351286, 383498, 353081, 297802, 284053, 299534, 335983, 404368, 640146, 447200, 400155, 284052, 348350, 458423, 333339]</t>
        </is>
      </c>
      <c r="Z541" s="35" t="inlineStr">
        <is>
          <t>87%</t>
        </is>
      </c>
      <c r="AA541" s="35" t="inlineStr">
        <is>
          <t>7.0/10</t>
        </is>
      </c>
      <c r="AB541" s="35" t="inlineStr">
        <is>
          <t>70/100</t>
        </is>
      </c>
      <c r="AC541" s="35" t="inlineStr">
        <is>
          <t>https://www.youtube.com/embed/UUkn-enk2RU</t>
        </is>
      </c>
      <c r="AD541" s="62" t="inlineStr">
        <is>
          <t>US</t>
        </is>
      </c>
      <c r="AE541" s="62" t="n">
        <v>1731215633548</v>
      </c>
    </row>
    <row r="542" ht="14.25" customHeight="1" s="170">
      <c r="A542" s="121" t="inlineStr">
        <is>
          <t>Beginners</t>
        </is>
      </c>
      <c r="B542" s="122" t="n">
        <v>78</v>
      </c>
      <c r="C542" s="123" t="n"/>
      <c r="D542" s="140" t="n"/>
      <c r="E542" s="124" t="inlineStr">
        <is>
          <t>Drama</t>
        </is>
      </c>
      <c r="F542" s="125" t="inlineStr">
        <is>
          <t>Romance</t>
        </is>
      </c>
      <c r="G542" s="31" t="n"/>
      <c r="H542" s="32" t="n"/>
      <c r="I542" s="126" t="inlineStr">
        <is>
          <t>Focus Features</t>
        </is>
      </c>
      <c r="J542" s="127" t="n">
        <v>2010</v>
      </c>
      <c r="K542" s="35">
        <f>ROW(K542)-1</f>
        <v/>
      </c>
      <c r="L542" s="62" t="b">
        <v>0</v>
      </c>
      <c r="M542" s="128" t="n"/>
      <c r="N542"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42" s="38" t="inlineStr">
        <is>
          <t>https://image.tmdb.org/t/p/w500/io2Tm89or3jO2pDtEAPEACx4wUe.jpg</t>
        </is>
      </c>
      <c r="P542"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42" s="40" t="inlineStr">
        <is>
          <t>Mike Mills</t>
        </is>
      </c>
      <c r="R542" s="41" t="inlineStr">
        <is>
          <t>[{"Source": "Internet Movie Database", "Value": "7.2/10"}, {"Source": "Rotten Tomatoes", "Value": "86%"}, {"Source": "Metacritic", "Value": "81/100"}]</t>
        </is>
      </c>
      <c r="S542" s="42" t="inlineStr">
        <is>
          <t>14,311,701</t>
        </is>
      </c>
      <c r="T542" s="43" t="inlineStr">
        <is>
          <t>R</t>
        </is>
      </c>
      <c r="U542" s="44" t="inlineStr">
        <is>
          <t>105</t>
        </is>
      </c>
      <c r="V542" s="45" t="inlineStr">
        <is>
          <t>{"link": "https://www.themoviedb.org/movie/55347-beginners/watch?locale=CA", "rent": [{"logo_path": "/d1mUAhpJpxy0YMjwVOZ4lxAAbeT.jpg", "provider_id": 140, "provider_name": "Cineplex", "display_priority": 17},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 "flatrate": [{"logo_path": "/i8PzzzOVJfXWLE1v5Up7nGTWWhp.jpg", "provider_id": 205, "provider_name": "Sundance Now Amazon Channel", "display_priority": 22}, {"logo_path": "/2ino0WmHA4GROB7NYKzT6PGqLcb.jpg", "provider_id": 528, "provider_name": "AMC+ Amazon Channel", "display_priority": 86}, {"logo_path": "/esiLBRzDUwodjfN8gA4qj7l3ZF7.jpg", "provider_id": 1794, "provider_name": "Starz Amazon Channel", "display_priority": 93}, {"logo_path": "/1x0LxXHUibIolT5fxdSamGGMBC3.jpg", "provider_id": 2048, "provider_name": "Sundance Now Apple TV Channel", "display_priority": 105}], "buy": [{"logo_path": "/d1mUAhpJpxy0YMjwVOZ4lxAAbeT.jpg", "provider_id": 140, "provider_name": "Cineplex", "display_priority": 17}, {"logo_path": "/seGSXajazLMCKGB5hnRCidtjay1.jpg", "provider_id": 10, "provider_name": "Amazon Video", "display_priority": 55}]}</t>
        </is>
      </c>
      <c r="W542" s="46" t="inlineStr">
        <is>
          <t>3,200,000</t>
        </is>
      </c>
      <c r="X542" s="35" t="n">
        <v>55347</v>
      </c>
      <c r="Y542" s="35" t="inlineStr">
        <is>
          <t>[15667, 1299364, 68427, 65953, 197393, 668735, 1313219, 273610, 251736, 79983, 513046, 1171861, 74119, 545567, 1059010, 112, 40161, 8282, 102001, 9450]</t>
        </is>
      </c>
      <c r="Z542" s="35" t="inlineStr">
        <is>
          <t>86%</t>
        </is>
      </c>
      <c r="AA542" s="35" t="inlineStr">
        <is>
          <t>7.2/10</t>
        </is>
      </c>
      <c r="AB542" s="35" t="inlineStr">
        <is>
          <t>81/100</t>
        </is>
      </c>
      <c r="AC542" s="35" t="inlineStr">
        <is>
          <t>https://www.youtube.com/embed/yA4OE09Bt60</t>
        </is>
      </c>
      <c r="AD542" s="62" t="inlineStr">
        <is>
          <t>US</t>
        </is>
      </c>
      <c r="AE542" s="62" t="n">
        <v>1731215633548</v>
      </c>
    </row>
    <row r="543" ht="14.25" customHeight="1" s="170">
      <c r="A543" s="121" t="inlineStr">
        <is>
          <t>Tár</t>
        </is>
      </c>
      <c r="B543" s="122" t="n">
        <v>78</v>
      </c>
      <c r="C543" s="123" t="n"/>
      <c r="D543" s="140" t="n"/>
      <c r="E543" s="124" t="inlineStr">
        <is>
          <t>Drama</t>
        </is>
      </c>
      <c r="F543" s="125" t="n"/>
      <c r="G543" s="31" t="n"/>
      <c r="H543" s="32" t="n"/>
      <c r="I543" s="126" t="inlineStr">
        <is>
          <t>Focus Features</t>
        </is>
      </c>
      <c r="J543" s="127" t="n">
        <v>2022</v>
      </c>
      <c r="K543" s="35">
        <f>ROW(K543)-1</f>
        <v/>
      </c>
      <c r="L543" s="62" t="b">
        <v>0</v>
      </c>
      <c r="M543" s="128" t="inlineStr">
        <is>
          <t>Excellent performance from Blanchett, and an interesting story once it gets going. Gives conflicting feelings about the main character, you can't like her or fully hate her. Takes a long time to get going though, it's pretty poorly paced in the first half.</t>
        </is>
      </c>
      <c r="N543" s="37" t="inlineStr">
        <is>
          <t>As celebrated conductor Lydia Tár starts rehearsals for a career-defining symphony, the consequences of her past choices begin to echo in the present.</t>
        </is>
      </c>
      <c r="O543" s="38" t="inlineStr">
        <is>
          <t>https://image.tmdb.org/t/p/w500/dRVAlaU0vbG6hMf2K45NSiIyoUe.jpg</t>
        </is>
      </c>
      <c r="P543"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43" s="40" t="inlineStr">
        <is>
          <t>Todd Field</t>
        </is>
      </c>
      <c r="R543" s="41" t="inlineStr">
        <is>
          <t>[{"Source": "Internet Movie Database", "Value": "7.4/10"}, {"Source": "Metacritic", "Value": "93/100"}]</t>
        </is>
      </c>
      <c r="S543" s="42" t="inlineStr">
        <is>
          <t>29,048,571</t>
        </is>
      </c>
      <c r="T543" s="43" t="inlineStr">
        <is>
          <t>R</t>
        </is>
      </c>
      <c r="U543" s="44" t="inlineStr">
        <is>
          <t>158</t>
        </is>
      </c>
      <c r="V543" s="45" t="inlineStr">
        <is>
          <t>{"link": "https://www.themoviedb.org/movie/817758-tar/watch?locale=CA",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543" s="46" t="inlineStr">
        <is>
          <t>35,000,000</t>
        </is>
      </c>
      <c r="X543" s="35" t="n">
        <v>817758</v>
      </c>
      <c r="Y543" s="35" t="inlineStr">
        <is>
          <t>[674324, 497828, 804095, 1024433, 293820, 685691, 586393, 965150, 785084, 49046, 818721, 960206, 58833, 624899, 927594, 669665, 661935, 622951, 540709, 1002645]</t>
        </is>
      </c>
      <c r="Z543" s="35" t="inlineStr">
        <is>
          <t>N/A</t>
        </is>
      </c>
      <c r="AA543" s="35" t="inlineStr">
        <is>
          <t>7.4/10</t>
        </is>
      </c>
      <c r="AB543" s="35" t="inlineStr">
        <is>
          <t>93/100</t>
        </is>
      </c>
      <c r="AC543" s="35" t="inlineStr">
        <is>
          <t>https://www.youtube.com/embed/Na6gA1RehsU</t>
        </is>
      </c>
      <c r="AD543" s="62" t="inlineStr">
        <is>
          <t>US</t>
        </is>
      </c>
      <c r="AE543" s="62" t="n">
        <v>1731215633548</v>
      </c>
    </row>
    <row r="544" ht="14.25" customHeight="1" s="170">
      <c r="A544" s="121" t="inlineStr">
        <is>
          <t>Bridesmaids</t>
        </is>
      </c>
      <c r="B544" s="122" t="n">
        <v>78</v>
      </c>
      <c r="C544" s="123" t="n"/>
      <c r="D544" s="140" t="n"/>
      <c r="E544" s="124" t="inlineStr">
        <is>
          <t>RomCom</t>
        </is>
      </c>
      <c r="F544" s="125" t="n"/>
      <c r="G544" s="31" t="n"/>
      <c r="H544" s="32" t="n"/>
      <c r="I544" s="126" t="inlineStr">
        <is>
          <t>Universal Pictures</t>
        </is>
      </c>
      <c r="J544" s="127" t="n">
        <v>2011</v>
      </c>
      <c r="K544" s="35">
        <f>ROW(K544)-1</f>
        <v/>
      </c>
      <c r="L544" s="62" t="b">
        <v>0</v>
      </c>
      <c r="M544" s="128" t="n"/>
      <c r="N544"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44" s="38" t="inlineStr">
        <is>
          <t>https://image.tmdb.org/t/p/w500/gJtA7hYsBMQ7EM3sPBMUdBfU7a0.jpg</t>
        </is>
      </c>
      <c r="P544"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44" s="40" t="inlineStr">
        <is>
          <t>Paul Feig</t>
        </is>
      </c>
      <c r="R544" s="41" t="inlineStr">
        <is>
          <t>[{"Source": "Internet Movie Database", "Value": "6.8/10"}, {"Source": "Rotten Tomatoes", "Value": "89%"}, {"Source": "Metacritic", "Value": "75/100"}]</t>
        </is>
      </c>
      <c r="S544" s="42" t="inlineStr">
        <is>
          <t>288,383,523</t>
        </is>
      </c>
      <c r="T544" s="43" t="inlineStr">
        <is>
          <t>R</t>
        </is>
      </c>
      <c r="U544" s="44" t="inlineStr">
        <is>
          <t>125</t>
        </is>
      </c>
      <c r="V544" s="45" t="inlineStr">
        <is>
          <t>{"link": "https://www.themoviedb.org/movie/55721-bridesmaids/watch?locale=CA",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4" s="46" t="inlineStr">
        <is>
          <t>32,500,000</t>
        </is>
      </c>
      <c r="X544" s="35" t="n">
        <v>55721</v>
      </c>
      <c r="Y544" s="35" t="inlineStr">
        <is>
          <t>[18785, 12133, 62592, 6957, 37495, 80038, 11381, 9473, 9767, 496, 8699, 9870, 63831, 72890, 47626, 1666, 51017, 544, 8780, 40807]</t>
        </is>
      </c>
      <c r="Z544" s="35" t="inlineStr">
        <is>
          <t>89%</t>
        </is>
      </c>
      <c r="AA544" s="35" t="inlineStr">
        <is>
          <t>6.8/10</t>
        </is>
      </c>
      <c r="AB544" s="35" t="inlineStr">
        <is>
          <t>75/100</t>
        </is>
      </c>
      <c r="AC544" s="35" t="inlineStr">
        <is>
          <t>https://www.youtube.com/embed/FNppLrmdyug</t>
        </is>
      </c>
      <c r="AD544" s="62" t="inlineStr">
        <is>
          <t>US</t>
        </is>
      </c>
      <c r="AE544" s="62" t="n">
        <v>1731215633548</v>
      </c>
    </row>
    <row r="545" ht="14.25" customHeight="1" s="170">
      <c r="A545" s="121" t="inlineStr">
        <is>
          <t>Deadpool &amp; Wolverine</t>
        </is>
      </c>
      <c r="B545" s="122" t="n">
        <v>78</v>
      </c>
      <c r="C545" s="123" t="inlineStr">
        <is>
          <t>Marvel</t>
        </is>
      </c>
      <c r="D545" s="140" t="inlineStr">
        <is>
          <t>MCU</t>
        </is>
      </c>
      <c r="E545" s="124" t="inlineStr">
        <is>
          <t>Comic Book</t>
        </is>
      </c>
      <c r="F545" s="125" t="n"/>
      <c r="G545" s="31" t="n"/>
      <c r="H545" s="32" t="n"/>
      <c r="I545" s="126" t="inlineStr">
        <is>
          <t>Disney</t>
        </is>
      </c>
      <c r="J545" s="127" t="n">
        <v>2024</v>
      </c>
      <c r="K545" s="35">
        <f>ROW(K545)-1</f>
        <v/>
      </c>
      <c r="L545" s="62" t="b">
        <v>0</v>
      </c>
      <c r="M545" s="12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45" s="76" t="inlineStr">
        <is>
          <t>A listless Wade Wilson toils away in civilian life with his days as the morally flexible mercenary, Deadpool, behind him. But when his homeworld faces an existential threat, Wade must reluctantly suit-up again with an even more reluctant Wolverine.</t>
        </is>
      </c>
      <c r="O545" s="95" t="inlineStr">
        <is>
          <t>https://image.tmdb.org/t/p/w500/8cdWjvZQUExUUTzyp4t6EDMubfO.jpg</t>
        </is>
      </c>
      <c r="P545" s="96"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45" s="97" t="inlineStr">
        <is>
          <t>Shawn Levy</t>
        </is>
      </c>
      <c r="R545" s="114" t="inlineStr">
        <is>
          <t>[{"Source": "Internet Movie Database", "Value": "7.5/10"}, {"Source": "Rotten Tomatoes", "Value": "78%"}, {"Source": "Metacritic", "Value": "56/100"}]</t>
        </is>
      </c>
      <c r="S545" s="98" t="inlineStr">
        <is>
          <t>1,338,073,645</t>
        </is>
      </c>
      <c r="T545" s="99" t="inlineStr">
        <is>
          <t>R</t>
        </is>
      </c>
      <c r="U545" s="100" t="inlineStr">
        <is>
          <t>128</t>
        </is>
      </c>
      <c r="V545" s="82" t="inlineStr">
        <is>
          <t>{"link": "https://www.themoviedb.org/movie/533535-deadpool-wolverine/watch?locale=CA",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545" s="101" t="inlineStr">
        <is>
          <t>200,000,000</t>
        </is>
      </c>
      <c r="X545" s="35" t="n">
        <v>533535</v>
      </c>
      <c r="Y545" s="35" t="inlineStr">
        <is>
          <t>[519182, 957452, 1022789, 573435, 945961, 877817, 1032823, 917496, 718821, 365177, 698687, 762441, 799583, 889737, 1184918, 1125510, 383498, 1226578, 1079091, 933260]</t>
        </is>
      </c>
      <c r="Z545" s="35" t="inlineStr">
        <is>
          <t>78%</t>
        </is>
      </c>
      <c r="AA545" s="35" t="inlineStr">
        <is>
          <t>7.5/10</t>
        </is>
      </c>
      <c r="AB545" s="35" t="inlineStr">
        <is>
          <t>56/100</t>
        </is>
      </c>
      <c r="AC545" s="35" t="inlineStr">
        <is>
          <t>https://www.youtube.com/embed/Idh8n5XuYIA</t>
        </is>
      </c>
      <c r="AD545" s="62" t="inlineStr">
        <is>
          <t>US</t>
        </is>
      </c>
      <c r="AE545" s="62" t="n">
        <v>1731215633548</v>
      </c>
    </row>
    <row r="546" ht="14.25" customHeight="1" s="170">
      <c r="A546" s="121" t="inlineStr">
        <is>
          <t>Kung Fu Panda 2</t>
        </is>
      </c>
      <c r="B546" s="122" t="n">
        <v>78</v>
      </c>
      <c r="C546" s="123" t="inlineStr">
        <is>
          <t>Kung Fu Panda</t>
        </is>
      </c>
      <c r="D546" s="140" t="n"/>
      <c r="E546" s="124" t="inlineStr">
        <is>
          <t>Animated</t>
        </is>
      </c>
      <c r="F546" s="125" t="n"/>
      <c r="G546" s="31" t="n"/>
      <c r="H546" s="32" t="n"/>
      <c r="I546" s="126" t="inlineStr">
        <is>
          <t>Dreamworks</t>
        </is>
      </c>
      <c r="J546" s="127" t="n">
        <v>2011</v>
      </c>
      <c r="K546" s="35">
        <f>ROW(K546)-1</f>
        <v/>
      </c>
      <c r="L546" s="62" t="b">
        <v>0</v>
      </c>
      <c r="M546" s="12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46" s="37" t="inlineStr">
        <is>
          <t>Po and his friends fight to stop a peacock villain from conquering China with a deadly new weapon, but first the Dragon Warrior must come to terms with his past.</t>
        </is>
      </c>
      <c r="O546" s="95" t="inlineStr">
        <is>
          <t>https://image.tmdb.org/t/p/w500/mtqqD00vB4PGRt20gWtGqFhrkd0.jpg</t>
        </is>
      </c>
      <c r="P546" s="96"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46" s="97" t="inlineStr">
        <is>
          <t>Jennifer Yuh Nelson</t>
        </is>
      </c>
      <c r="R546" s="41" t="inlineStr">
        <is>
          <t>[{"Source": "Internet Movie Database", "Value": "7.3/10"}, {"Source": "Rotten Tomatoes", "Value": "82%"}, {"Source": "Metacritic", "Value": "67/100"}]</t>
        </is>
      </c>
      <c r="S546" s="141" t="inlineStr">
        <is>
          <t>665,692,281</t>
        </is>
      </c>
      <c r="T546" s="73" t="inlineStr">
        <is>
          <t>PG</t>
        </is>
      </c>
      <c r="U546" s="74" t="inlineStr">
        <is>
          <t>91</t>
        </is>
      </c>
      <c r="V546" s="45" t="inlineStr">
        <is>
          <t>{"link": "https://www.themoviedb.org/movie/49444-kung-fu-panda-2/watch?locale=CA",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6" s="75" t="inlineStr">
        <is>
          <t>150,000,000</t>
        </is>
      </c>
      <c r="X546" s="35" t="n">
        <v>49444</v>
      </c>
      <c r="Y546" s="35" t="inlineStr">
        <is>
          <t>[140300, 9502, 50393, 46195, 38055, 15854, 81003, 38365, 23172, 15512, 10192, 13387, 381693, 41513, 13053, 49013, 1584, 38757, 10527, 5559]</t>
        </is>
      </c>
      <c r="Z546" s="35" t="inlineStr">
        <is>
          <t>82%</t>
        </is>
      </c>
      <c r="AA546" s="35" t="inlineStr">
        <is>
          <t>7.3/10</t>
        </is>
      </c>
      <c r="AB546" s="35" t="inlineStr">
        <is>
          <t>67/100</t>
        </is>
      </c>
      <c r="AC546" s="35" t="inlineStr">
        <is>
          <t>https://www.youtube.com/embed/FQ63rqSRrEI</t>
        </is>
      </c>
      <c r="AD546" s="62" t="inlineStr">
        <is>
          <t>US</t>
        </is>
      </c>
      <c r="AE546" s="62" t="n">
        <v>1731215633548</v>
      </c>
    </row>
    <row r="547" ht="14.25" customHeight="1" s="170">
      <c r="A547" s="121" t="inlineStr">
        <is>
          <t>Haikyu!! The Dumpster Battle</t>
        </is>
      </c>
      <c r="B547" s="122" t="n">
        <v>78</v>
      </c>
      <c r="C547" s="123" t="n"/>
      <c r="D547" s="140" t="n"/>
      <c r="E547" s="124" t="inlineStr">
        <is>
          <t>Animated</t>
        </is>
      </c>
      <c r="F547" s="125" t="inlineStr">
        <is>
          <t>Anime</t>
        </is>
      </c>
      <c r="G547" s="31" t="n"/>
      <c r="H547" s="32" t="n"/>
      <c r="I547" s="126" t="inlineStr">
        <is>
          <t>Toho</t>
        </is>
      </c>
      <c r="J547" s="127" t="n">
        <v>2024</v>
      </c>
      <c r="K547" s="35">
        <f>ROW(K547)-1</f>
        <v/>
      </c>
      <c r="L547" s="62" t="b">
        <v>0</v>
      </c>
      <c r="M547" s="12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47" s="76"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47" s="95" t="inlineStr">
        <is>
          <t>https://image.tmdb.org/t/p/w500/ntRU0OA4etGGiMMmH1Yw0bnaMdW.jpg</t>
        </is>
      </c>
      <c r="P547" s="96"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47" s="97" t="inlineStr">
        <is>
          <t>Susumu Mitsunaka</t>
        </is>
      </c>
      <c r="R547" s="114" t="inlineStr">
        <is>
          <t>[{"Source": "Internet Movie Database", "Value": "7.7/10"}, {"Source": "Rotten Tomatoes", "Value": "75%"}, {"Source": "Metacritic", "Value": "67/100"}]</t>
        </is>
      </c>
      <c r="S547" s="98" t="inlineStr">
        <is>
          <t>100,255,784</t>
        </is>
      </c>
      <c r="T547" s="99" t="inlineStr">
        <is>
          <t>PG-13</t>
        </is>
      </c>
      <c r="U547" s="100" t="inlineStr">
        <is>
          <t>85</t>
        </is>
      </c>
      <c r="V547" s="82" t="inlineStr">
        <is>
          <t>{"link": "https://www.themoviedb.org/movie/1012201/watch?locale=CA", "flatrate": [{"logo_path": "/pgjz7bzfBq4nFDu8JJDLBoUVAX8.jpg", "provider_id": 1968, "provider_name": "Crunchyroll Amazon Channel", "display_priority": 10}, {"logo_path": "/fzN5Jok5Ig1eJ7gyNGoMhnLSCfh.jpg", "provider_id": 283, "provider_name": "Crunchyroll", "display_priority": 37}]}</t>
        </is>
      </c>
      <c r="W547" s="101" t="inlineStr">
        <is>
          <t>5,000,000</t>
        </is>
      </c>
      <c r="X547" s="35" t="n">
        <v>1012201</v>
      </c>
      <c r="Y547" s="35" t="inlineStr">
        <is>
          <t>[731684, 138030, 792755, 484847, 133481, 111558, 1201725, 1061163, 132030, 97361, 122583, 1056803, 510318, 1171462, 1079176, 999134, 461763, 1086591, 1114738, 1165466]</t>
        </is>
      </c>
      <c r="Z547" s="35" t="inlineStr">
        <is>
          <t>75%</t>
        </is>
      </c>
      <c r="AA547" s="35" t="inlineStr">
        <is>
          <t>7.7/10</t>
        </is>
      </c>
      <c r="AB547" s="35" t="inlineStr">
        <is>
          <t>67/100</t>
        </is>
      </c>
      <c r="AC547" s="35" t="inlineStr">
        <is>
          <t>https://www.youtube.com/embed/jlU8bA9LtTM</t>
        </is>
      </c>
      <c r="AD547" s="62" t="inlineStr">
        <is>
          <t>JP</t>
        </is>
      </c>
      <c r="AE547" s="62" t="n">
        <v>1731215633548</v>
      </c>
    </row>
    <row r="548" ht="14.25" customHeight="1" s="170">
      <c r="A548" s="121" t="inlineStr">
        <is>
          <t>Cyrano</t>
        </is>
      </c>
      <c r="B548" s="122" t="n">
        <v>78</v>
      </c>
      <c r="C548" s="123" t="n"/>
      <c r="D548" s="140" t="n"/>
      <c r="E548" s="124" t="inlineStr">
        <is>
          <t>Drama</t>
        </is>
      </c>
      <c r="F548" s="125" t="inlineStr">
        <is>
          <t>Musical</t>
        </is>
      </c>
      <c r="G548" s="31" t="n"/>
      <c r="H548" s="32" t="n"/>
      <c r="I548" s="126" t="inlineStr">
        <is>
          <t>United Artists</t>
        </is>
      </c>
      <c r="J548" s="127" t="n">
        <v>2022</v>
      </c>
      <c r="K548" s="35">
        <f>ROW(K548)-1</f>
        <v/>
      </c>
      <c r="L548" s="62" t="b">
        <v>0</v>
      </c>
      <c r="M548" s="128" t="n"/>
      <c r="N548"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48" s="38" t="inlineStr">
        <is>
          <t>https://image.tmdb.org/t/p/w500/e4koV8iC2cCM57bqUnEnIL2a2zH.jpg</t>
        </is>
      </c>
      <c r="P548"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48" s="40" t="inlineStr">
        <is>
          <t>Joe Wright</t>
        </is>
      </c>
      <c r="R548" s="41" t="inlineStr">
        <is>
          <t>[{"Source": "Internet Movie Database", "Value": "6.4/10"}, {"Source": "Rotten Tomatoes", "Value": "85%"}, {"Source": "Metacritic", "Value": "66/100"}]</t>
        </is>
      </c>
      <c r="S548" s="42" t="inlineStr">
        <is>
          <t>3,000,000</t>
        </is>
      </c>
      <c r="T548" s="43" t="inlineStr">
        <is>
          <t>PG-13</t>
        </is>
      </c>
      <c r="U548" s="44" t="inlineStr">
        <is>
          <t>122</t>
        </is>
      </c>
      <c r="V548" s="45" t="inlineStr">
        <is>
          <t>{"link": "https://www.themoviedb.org/movie/730047-cyrano/watch?locale=CA",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8" s="46" t="inlineStr">
        <is>
          <t>20,000,000</t>
        </is>
      </c>
      <c r="X548" s="35" t="n">
        <v>730047</v>
      </c>
      <c r="Y548" s="35" t="inlineStr">
        <is>
          <t>[933965, 838898, 490488, 33218, 822138, 1050281, 514995, 656796, 590304, 15952, 664422, 16703, 575089, 14911, 714099, 88280, 611808, 11520, 944664]</t>
        </is>
      </c>
      <c r="Z548" s="35" t="inlineStr">
        <is>
          <t>85%</t>
        </is>
      </c>
      <c r="AA548" s="35" t="inlineStr">
        <is>
          <t>6.4/10</t>
        </is>
      </c>
      <c r="AB548" s="35" t="inlineStr">
        <is>
          <t>66/100</t>
        </is>
      </c>
      <c r="AC548" s="35" t="inlineStr">
        <is>
          <t>https://www.youtube.com/embed/fOInHcgmKus</t>
        </is>
      </c>
      <c r="AD548" s="62" t="inlineStr">
        <is>
          <t>CA</t>
        </is>
      </c>
      <c r="AE548" s="62" t="n">
        <v>1731215633548</v>
      </c>
    </row>
    <row r="549" ht="14.25" customHeight="1" s="170">
      <c r="A549" s="121" t="inlineStr">
        <is>
          <t>A Quiet Place: Day One</t>
        </is>
      </c>
      <c r="B549" s="122" t="n">
        <v>78</v>
      </c>
      <c r="C549" s="123" t="inlineStr">
        <is>
          <t>A Quiet Place</t>
        </is>
      </c>
      <c r="D549" s="140" t="n"/>
      <c r="E549" s="124" t="inlineStr">
        <is>
          <t>Horror</t>
        </is>
      </c>
      <c r="F549" s="125" t="n"/>
      <c r="G549" s="31" t="n"/>
      <c r="H549" s="32" t="n"/>
      <c r="I549" s="126" t="inlineStr">
        <is>
          <t>Paramount Pictures</t>
        </is>
      </c>
      <c r="J549" s="127" t="n">
        <v>2024</v>
      </c>
      <c r="K549" s="35">
        <f>ROW(K549)-1</f>
        <v/>
      </c>
      <c r="L549" s="62" t="b">
        <v>0</v>
      </c>
      <c r="M549" s="12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49" s="76" t="inlineStr">
        <is>
          <t>As New York City is invaded by alien creatures who hunt by sound, a woman named Sam fights to survive with her cat.</t>
        </is>
      </c>
      <c r="O549" s="95" t="inlineStr">
        <is>
          <t>https://image.tmdb.org/t/p/w500/hU42CRk14JuPEdqZG3AWmagiPAP.jpg</t>
        </is>
      </c>
      <c r="P549" s="96" t="inlineStr">
        <is>
          <t>Lupita Nyong'o, Joseph Quinn, Alex Wolff, Djimon Hounsou, Eliane Umuhire, Takunda Khumalo, Alfie Todd, Avy-Berry Worrall, Ronnie Le Drew, Benjamin Wong, Michael Roberts, Gavin Fleming, Elijah Ungvary, Alexander John, Thara Schöön, Thea Butler, Choy-Ling Man</t>
        </is>
      </c>
      <c r="Q549" s="97" t="inlineStr">
        <is>
          <t>Michael Sarnoski</t>
        </is>
      </c>
      <c r="R549" s="114" t="inlineStr">
        <is>
          <t>[{"Source": "Internet Movie Database", "Value": "6.3/10"}, {"Source": "Rotten Tomatoes", "Value": "86%"}, {"Source": "Metacritic", "Value": "68/100"}]</t>
        </is>
      </c>
      <c r="S549" s="98" t="inlineStr">
        <is>
          <t>261,907,653</t>
        </is>
      </c>
      <c r="T549" s="99" t="inlineStr">
        <is>
          <t>PG-13</t>
        </is>
      </c>
      <c r="U549" s="100" t="inlineStr">
        <is>
          <t>100</t>
        </is>
      </c>
      <c r="V549" s="82" t="inlineStr">
        <is>
          <t>{"link": "https://www.themoviedb.org/movie/762441-a-quiet-place-day-one/watch?locale=CA",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49" s="101" t="inlineStr">
        <is>
          <t>67,000,000</t>
        </is>
      </c>
      <c r="X549" s="35" t="n">
        <v>762441</v>
      </c>
      <c r="Y549" s="35" t="inlineStr">
        <is>
          <t>[718821, 1086747, 860867, 519182, 653346, 1022789, 1147400, 945961, 932086, 1008409, 280180, 852445, 27726, 573435, 1226578, 1023922, 533535, 774531, 447332, 1160018]</t>
        </is>
      </c>
      <c r="Z549" s="35" t="inlineStr">
        <is>
          <t>86%</t>
        </is>
      </c>
      <c r="AA549" s="35" t="inlineStr">
        <is>
          <t>6.3/10</t>
        </is>
      </c>
      <c r="AB549" s="35" t="inlineStr">
        <is>
          <t>68/100</t>
        </is>
      </c>
      <c r="AC549" s="35" t="inlineStr">
        <is>
          <t>https://www.youtube.com/embed/E-WIb4ATfT8</t>
        </is>
      </c>
      <c r="AD549" s="62" t="inlineStr">
        <is>
          <t>US</t>
        </is>
      </c>
      <c r="AE549" s="62" t="n">
        <v>1731215633548</v>
      </c>
    </row>
    <row r="550" ht="14.25" customHeight="1" s="170">
      <c r="A550" s="121" t="inlineStr">
        <is>
          <t>Doctor Strange in the Multiverse of Madness</t>
        </is>
      </c>
      <c r="B550" s="122" t="n">
        <v>78</v>
      </c>
      <c r="C550" s="123" t="inlineStr">
        <is>
          <t>Marvel</t>
        </is>
      </c>
      <c r="D550" s="140" t="inlineStr">
        <is>
          <t>MCU</t>
        </is>
      </c>
      <c r="E550" s="124" t="inlineStr">
        <is>
          <t>Comic Book</t>
        </is>
      </c>
      <c r="F550" s="125" t="n"/>
      <c r="G550" s="31" t="n"/>
      <c r="H550" s="32" t="n"/>
      <c r="I550" s="126" t="inlineStr">
        <is>
          <t>Disney</t>
        </is>
      </c>
      <c r="J550" s="127" t="n">
        <v>2022</v>
      </c>
      <c r="K550" s="35">
        <f>ROW(K550)-1</f>
        <v/>
      </c>
      <c r="L550" s="62" t="b">
        <v>0</v>
      </c>
      <c r="M550" s="128" t="n"/>
      <c r="N550" s="83" t="inlineStr">
        <is>
          <t>Doctor Strange, with the help of mystical allies both old and new, traverses the mind-bending and dangerous alternate realities of the Multiverse to confront a mysterious new adversary.</t>
        </is>
      </c>
      <c r="O550" s="84" t="inlineStr">
        <is>
          <t>https://image.tmdb.org/t/p/w500/9Gtg2DzBhmYamXBS1hKAhiwbBKS.jpg</t>
        </is>
      </c>
      <c r="P550" s="85"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50" s="86" t="inlineStr">
        <is>
          <t>Sam Raimi</t>
        </is>
      </c>
      <c r="R550" s="110" t="inlineStr">
        <is>
          <t>[{"Source": "Internet Movie Database", "Value": "6.9/10"}, {"Source": "Rotten Tomatoes", "Value": "73%"}, {"Source": "Metacritic", "Value": "60/100"}]</t>
        </is>
      </c>
      <c r="S550" s="106" t="inlineStr">
        <is>
          <t>955,775,804</t>
        </is>
      </c>
      <c r="T550" s="107" t="inlineStr">
        <is>
          <t>PG-13</t>
        </is>
      </c>
      <c r="U550" s="108" t="inlineStr">
        <is>
          <t>126</t>
        </is>
      </c>
      <c r="V550" s="89" t="inlineStr">
        <is>
          <t>{"link": "https://www.themoviedb.org/movie/453395-doctor-strange-in-the-multiverse-of-madness/watch?locale=CA",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50" s="61" t="inlineStr">
        <is>
          <t>200,000,000</t>
        </is>
      </c>
      <c r="X550" s="35" t="n">
        <v>453395</v>
      </c>
      <c r="Y550" s="35" t="inlineStr">
        <is>
          <t>[616037, 338953, 559907, 634649, 526896, 639933, 414906, 335787, 507086, 675353, 420821, 752623, 361743, 284052, 718789, 207, 438148, 756999, 545611, 508947]</t>
        </is>
      </c>
      <c r="Z550" s="35" t="inlineStr">
        <is>
          <t>73%</t>
        </is>
      </c>
      <c r="AA550" s="35" t="inlineStr">
        <is>
          <t>6.9/10</t>
        </is>
      </c>
      <c r="AB550" s="35" t="inlineStr">
        <is>
          <t>60/100</t>
        </is>
      </c>
      <c r="AC550" s="35" t="inlineStr">
        <is>
          <t>https://www.youtube.com/embed/Rf8LAYJSOL8</t>
        </is>
      </c>
      <c r="AD550" s="62" t="inlineStr">
        <is>
          <t>US</t>
        </is>
      </c>
      <c r="AE550" s="62" t="n">
        <v>1731215633548</v>
      </c>
    </row>
    <row r="551" ht="14.25" customHeight="1" s="170">
      <c r="A551" s="121" t="inlineStr">
        <is>
          <t>Luca</t>
        </is>
      </c>
      <c r="B551" s="122" t="n">
        <v>78</v>
      </c>
      <c r="C551" s="123" t="inlineStr">
        <is>
          <t>Pixar</t>
        </is>
      </c>
      <c r="D551" s="140" t="n"/>
      <c r="E551" s="124" t="inlineStr">
        <is>
          <t>Animated</t>
        </is>
      </c>
      <c r="F551" s="125" t="n"/>
      <c r="G551" s="31" t="n"/>
      <c r="H551" s="32" t="inlineStr">
        <is>
          <t>Disney+</t>
        </is>
      </c>
      <c r="I551" s="126" t="inlineStr">
        <is>
          <t>Disney</t>
        </is>
      </c>
      <c r="J551" s="127" t="n">
        <v>2021</v>
      </c>
      <c r="K551" s="35">
        <f>ROW(K551)-1</f>
        <v/>
      </c>
      <c r="L551" s="62" t="b">
        <v>0</v>
      </c>
      <c r="M551" s="128" t="n"/>
      <c r="N551" s="76" t="inlineStr">
        <is>
          <t>Luca and his best friend Alberto experience an unforgettable summer on the Italian Riviera. But all the fun is threatened by a deeply-held secret: they are sea monsters from another world just below the water’s surface.</t>
        </is>
      </c>
      <c r="O551" s="50" t="inlineStr">
        <is>
          <t>https://image.tmdb.org/t/p/w500/9x4i9uKGXt8IiiIF5Ey0DIoY738.jpg</t>
        </is>
      </c>
      <c r="P551"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51" s="52" t="inlineStr">
        <is>
          <t>Enrico Casarosa</t>
        </is>
      </c>
      <c r="R551" s="59" t="inlineStr">
        <is>
          <t>[{"Source": "Internet Movie Database", "Value": "7.4/10"}, {"Source": "Rotten Tomatoes", "Value": "91%"}, {"Source": "Metacritic", "Value": "71/100"}]</t>
        </is>
      </c>
      <c r="S551" s="72" t="inlineStr">
        <is>
          <t>51,074,773</t>
        </is>
      </c>
      <c r="T551" s="99" t="inlineStr">
        <is>
          <t>PG</t>
        </is>
      </c>
      <c r="U551" s="100" t="inlineStr">
        <is>
          <t>95</t>
        </is>
      </c>
      <c r="V551" s="82" t="inlineStr">
        <is>
          <t>{"link": "https://www.themoviedb.org/movie/508943-luca/watch?locale=CA", "flatrate": [{"logo_path": "/97yvRBw1GzX7fXprcF80er19ot.jpg", "provider_id": 337, "provider_name": "Disney Plus", "display_priority": 1}],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1" s="46" t="inlineStr">
        <is>
          <t>200,000,000</t>
        </is>
      </c>
      <c r="X551" s="35" t="n">
        <v>508943</v>
      </c>
      <c r="Y551" s="35" t="inlineStr">
        <is>
          <t>[550205, 527774, 497698, 337404, 607259, 459151, 588228, 591273, 508442, 379686, 876716, 520763, 436969, 451048, 501929, 467909, 846214, 508947, 423108, 550988]</t>
        </is>
      </c>
      <c r="Z551" s="35" t="inlineStr">
        <is>
          <t>91%</t>
        </is>
      </c>
      <c r="AA551" s="35" t="inlineStr">
        <is>
          <t>7.4/10</t>
        </is>
      </c>
      <c r="AB551" s="35" t="inlineStr">
        <is>
          <t>71/100</t>
        </is>
      </c>
      <c r="AC551" s="35" t="inlineStr">
        <is>
          <t>https://www.youtube.com/embed/mYfJxlgR2jw</t>
        </is>
      </c>
      <c r="AD551" s="62" t="inlineStr">
        <is>
          <t>US</t>
        </is>
      </c>
      <c r="AE551" s="62" t="n">
        <v>1731215633548</v>
      </c>
    </row>
    <row r="552" ht="14.25" customHeight="1" s="170">
      <c r="A552" s="121" t="inlineStr">
        <is>
          <t>Once</t>
        </is>
      </c>
      <c r="B552" s="122" t="n">
        <v>78</v>
      </c>
      <c r="C552" s="123" t="n"/>
      <c r="D552" s="140" t="n"/>
      <c r="E552" s="124" t="inlineStr">
        <is>
          <t>Romance</t>
        </is>
      </c>
      <c r="F552" s="125" t="inlineStr">
        <is>
          <t>Musical</t>
        </is>
      </c>
      <c r="G552" s="31" t="n"/>
      <c r="H552" s="32" t="n"/>
      <c r="I552" s="126" t="inlineStr">
        <is>
          <t>Disney</t>
        </is>
      </c>
      <c r="J552" s="127" t="n">
        <v>2007</v>
      </c>
      <c r="K552" s="35">
        <f>ROW(K552)-1</f>
        <v/>
      </c>
      <c r="L552" s="62" t="b">
        <v>0</v>
      </c>
      <c r="M552" s="128" t="n"/>
      <c r="N552" s="83"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52" s="84" t="inlineStr">
        <is>
          <t>https://image.tmdb.org/t/p/w500/7nW363kSYRCkr4VGOMvuSGwtzKs.jpg</t>
        </is>
      </c>
      <c r="P552" s="85"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52" s="86" t="inlineStr">
        <is>
          <t>John Carney</t>
        </is>
      </c>
      <c r="R552" s="110" t="inlineStr">
        <is>
          <t>[{"Source": "Internet Movie Database", "Value": "7.8/10"}, {"Source": "Rotten Tomatoes", "Value": "97%"}, {"Source": "Metacritic", "Value": "90/100"}]</t>
        </is>
      </c>
      <c r="S552" s="106" t="inlineStr">
        <is>
          <t>20,710,513</t>
        </is>
      </c>
      <c r="T552" s="107" t="inlineStr">
        <is>
          <t>R</t>
        </is>
      </c>
      <c r="U552" s="108" t="inlineStr">
        <is>
          <t>85</t>
        </is>
      </c>
      <c r="V552" s="89" t="inlineStr">
        <is>
          <t>{"link": "https://www.themoviedb.org/movie/5723-once/watch?locale=CA",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2" s="61" t="inlineStr">
        <is>
          <t>160,000</t>
        </is>
      </c>
      <c r="X552" s="35" t="n">
        <v>5723</v>
      </c>
      <c r="Y552" s="35" t="inlineStr">
        <is>
          <t>[10110, 10189, 7343, 14283, 33078, 204384, 12890, 295581, 348390, 95597, 35304, 9791, 478308, 263105, 392795, 42602, 504592, 6535, 16246, 737157]</t>
        </is>
      </c>
      <c r="Z552" s="35" t="inlineStr">
        <is>
          <t>97%</t>
        </is>
      </c>
      <c r="AA552" s="35" t="inlineStr">
        <is>
          <t>7.8/10</t>
        </is>
      </c>
      <c r="AB552" s="35" t="inlineStr">
        <is>
          <t>90/100</t>
        </is>
      </c>
      <c r="AC552" s="35" t="inlineStr">
        <is>
          <t>https://www.youtube.com/embed/iBYTsu3L6r4</t>
        </is>
      </c>
      <c r="AD552" s="62" t="inlineStr">
        <is>
          <t>IE</t>
        </is>
      </c>
      <c r="AE552" s="62" t="n">
        <v>1731215633548</v>
      </c>
    </row>
    <row r="553" ht="14.25" customHeight="1" s="170">
      <c r="A553" s="121" t="inlineStr">
        <is>
          <t>Spider-Man</t>
        </is>
      </c>
      <c r="B553" s="122" t="n">
        <v>78</v>
      </c>
      <c r="C553" s="123" t="inlineStr">
        <is>
          <t>Marvel</t>
        </is>
      </c>
      <c r="D553" s="140" t="inlineStr">
        <is>
          <t>Spider-Man (Maguire)</t>
        </is>
      </c>
      <c r="E553" s="124" t="inlineStr">
        <is>
          <t>Comic Book</t>
        </is>
      </c>
      <c r="F553" s="125" t="n"/>
      <c r="G553" s="31" t="n"/>
      <c r="H553" s="32" t="n"/>
      <c r="I553" s="126" t="inlineStr">
        <is>
          <t>Paramount Pictures</t>
        </is>
      </c>
      <c r="J553" s="127" t="n">
        <v>2002</v>
      </c>
      <c r="K553" s="35">
        <f>ROW(K553)-1</f>
        <v/>
      </c>
      <c r="L553" s="62" t="b">
        <v>0</v>
      </c>
      <c r="M553" s="128" t="n"/>
      <c r="N553" s="37" t="inlineStr">
        <is>
          <t>After being bitten by a genetically altered spider at Oscorp, nerdy but endearing high school student Peter Parker is endowed with amazing powers to become the superhero known as Spider-Man.</t>
        </is>
      </c>
      <c r="O553" s="38" t="inlineStr">
        <is>
          <t>https://image.tmdb.org/t/p/w500/gh4cZbhZxyTbgxQPxD0dOudNPTn.jpg</t>
        </is>
      </c>
      <c r="P553"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53" s="40" t="inlineStr">
        <is>
          <t>Sam Raimi</t>
        </is>
      </c>
      <c r="R553" s="41" t="inlineStr">
        <is>
          <t>[{"Source": "Internet Movie Database", "Value": "7.4/10"}, {"Source": "Rotten Tomatoes", "Value": "90%"}, {"Source": "Metacritic", "Value": "73/100"}]</t>
        </is>
      </c>
      <c r="S553" s="42" t="inlineStr">
        <is>
          <t>821,708,551</t>
        </is>
      </c>
      <c r="T553" s="43" t="inlineStr">
        <is>
          <t>PG-13</t>
        </is>
      </c>
      <c r="U553" s="44" t="inlineStr">
        <is>
          <t>121</t>
        </is>
      </c>
      <c r="V553" s="45" t="inlineStr">
        <is>
          <t>{"link": "https://www.themoviedb.org/movie/557-spider-man/watch?locale=CA",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553" s="46" t="inlineStr">
        <is>
          <t>139,000,000</t>
        </is>
      </c>
      <c r="X553" s="35" t="n">
        <v>557</v>
      </c>
      <c r="Y553" s="35" t="inlineStr">
        <is>
          <t>[558, 559, 315635, 102382, 1930, 225914, 9737, 1979, 272, 87, 324857, 1726, 2501, 9806, 1487, 585, 9480, 672, 445033, 1858]</t>
        </is>
      </c>
      <c r="Z553" s="35" t="inlineStr">
        <is>
          <t>90%</t>
        </is>
      </c>
      <c r="AA553" s="35" t="inlineStr">
        <is>
          <t>7.4/10</t>
        </is>
      </c>
      <c r="AB553" s="35" t="inlineStr">
        <is>
          <t>73/100</t>
        </is>
      </c>
      <c r="AC553" s="35" t="inlineStr">
        <is>
          <t>https://www.youtube.com/embed/t06RUxPbp_c</t>
        </is>
      </c>
      <c r="AD553" s="62" t="inlineStr">
        <is>
          <t>US</t>
        </is>
      </c>
      <c r="AE553" s="62" t="n">
        <v>1731215633548</v>
      </c>
    </row>
    <row r="554" ht="14.25" customHeight="1" s="170">
      <c r="A554" s="121" t="inlineStr">
        <is>
          <t>Home Alone 2: Lost in New York</t>
        </is>
      </c>
      <c r="B554" s="122" t="n">
        <v>78</v>
      </c>
      <c r="C554" s="123" t="inlineStr">
        <is>
          <t>Home Alone</t>
        </is>
      </c>
      <c r="D554" s="140" t="n"/>
      <c r="E554" s="124" t="inlineStr">
        <is>
          <t>Comedy</t>
        </is>
      </c>
      <c r="F554" s="125" t="inlineStr">
        <is>
          <t>Family</t>
        </is>
      </c>
      <c r="G554" s="31" t="inlineStr">
        <is>
          <t>Christmas</t>
        </is>
      </c>
      <c r="H554" s="32" t="n"/>
      <c r="I554" s="126" t="inlineStr">
        <is>
          <t>20th Century Studios</t>
        </is>
      </c>
      <c r="J554" s="127" t="n">
        <v>1992</v>
      </c>
      <c r="K554" s="35">
        <f>ROW(K554)-1</f>
        <v/>
      </c>
      <c r="L554" s="62" t="b">
        <v>0</v>
      </c>
      <c r="M554" s="128" t="inlineStr">
        <is>
          <t>While it often feels derivative and repetitive of the first, Home Alone 2 is able to provide another very funny family christmas movie.</t>
        </is>
      </c>
      <c r="N554" s="83"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54" s="84" t="inlineStr">
        <is>
          <t>https://image.tmdb.org/t/p/w500/uuitWHpJwxD1wruFl2nZHIb4UGN.jpg</t>
        </is>
      </c>
      <c r="P554" s="85"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54" s="86" t="inlineStr">
        <is>
          <t>Chris Columbus</t>
        </is>
      </c>
      <c r="R554" s="110" t="inlineStr">
        <is>
          <t>[{"Source": "Internet Movie Database", "Value": "6.9/10"}, {"Source": "Rotten Tomatoes", "Value": "35%"}, {"Source": "Metacritic", "Value": "46/100"}]</t>
        </is>
      </c>
      <c r="S554" s="106" t="inlineStr">
        <is>
          <t>358,994,850</t>
        </is>
      </c>
      <c r="T554" s="107" t="inlineStr">
        <is>
          <t>PG</t>
        </is>
      </c>
      <c r="U554" s="108" t="inlineStr">
        <is>
          <t>120</t>
        </is>
      </c>
      <c r="V554" s="89" t="inlineStr">
        <is>
          <t>{"link": "https://www.themoviedb.org/movie/772-home-alone-2-lost-in-new-york/watch?locale=CA",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54" s="61" t="inlineStr">
        <is>
          <t>18,000,000</t>
        </is>
      </c>
      <c r="X554" s="35" t="n">
        <v>772</v>
      </c>
      <c r="Y554" s="35" t="inlineStr">
        <is>
          <t>[9714, 771, 12536, 22, 18501, 11011, 12155, 425, 8373, 134375, 654974, 642, 11395, 8871, 633819, 11806, 12, 10020, 433, 56014]</t>
        </is>
      </c>
      <c r="Z554" s="35" t="inlineStr">
        <is>
          <t>35%</t>
        </is>
      </c>
      <c r="AA554" s="35" t="inlineStr">
        <is>
          <t>6.9/10</t>
        </is>
      </c>
      <c r="AB554" s="35" t="inlineStr">
        <is>
          <t>46/100</t>
        </is>
      </c>
      <c r="AC554" s="35" t="inlineStr">
        <is>
          <t>https://www.youtube.com/embed/k0kJieJ1k6k</t>
        </is>
      </c>
      <c r="AD554" s="62" t="inlineStr">
        <is>
          <t>US</t>
        </is>
      </c>
      <c r="AE554" s="62" t="n">
        <v>1731215633548</v>
      </c>
    </row>
    <row r="555" ht="14.25" customHeight="1" s="170">
      <c r="A555" s="121" t="inlineStr">
        <is>
          <t>Meet the Robinsons</t>
        </is>
      </c>
      <c r="B555" s="122" t="n">
        <v>78</v>
      </c>
      <c r="C555" s="123" t="inlineStr">
        <is>
          <t>Disney Animation</t>
        </is>
      </c>
      <c r="D555" s="140" t="n"/>
      <c r="E555" s="124" t="inlineStr">
        <is>
          <t>Animated</t>
        </is>
      </c>
      <c r="F555" s="125" t="n"/>
      <c r="G555" s="31" t="n"/>
      <c r="H555" s="32" t="n"/>
      <c r="I555" s="126" t="inlineStr">
        <is>
          <t>Disney</t>
        </is>
      </c>
      <c r="J555" s="127" t="n">
        <v>2007</v>
      </c>
      <c r="K555" s="35">
        <f>ROW(K555)-1</f>
        <v/>
      </c>
      <c r="L555" s="62" t="b">
        <v>0</v>
      </c>
      <c r="M555" s="128" t="n"/>
      <c r="N555" s="83" t="inlineStr">
        <is>
          <t>Lewis, a brilliant young inventor, is keen on creating a time machine to find his mother, who abandoned him in an orphanage. Things take a turn when he meets Wilbur Robinson and his family.</t>
        </is>
      </c>
      <c r="O555" s="84" t="inlineStr">
        <is>
          <t>https://image.tmdb.org/t/p/w500/naya0zF4kT401Sx15AtwB9vpcJr.jpg</t>
        </is>
      </c>
      <c r="P555" s="85"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55" s="86" t="inlineStr">
        <is>
          <t>Stephen J. Anderson</t>
        </is>
      </c>
      <c r="R555" s="110" t="inlineStr">
        <is>
          <t>[{"Source": "Internet Movie Database", "Value": "6.8/10"}, {"Source": "Rotten Tomatoes", "Value": "68%"}, {"Source": "Metacritic", "Value": "61/100"}]</t>
        </is>
      </c>
      <c r="S555" s="106" t="inlineStr">
        <is>
          <t>169,332,978</t>
        </is>
      </c>
      <c r="T555" s="107" t="inlineStr">
        <is>
          <t>G</t>
        </is>
      </c>
      <c r="U555" s="108" t="inlineStr">
        <is>
          <t>95</t>
        </is>
      </c>
      <c r="V555" s="89" t="inlineStr">
        <is>
          <t>{"link": "https://www.themoviedb.org/movie/1267-meet-the-robinsons/watch?locale=CA",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55" s="61" t="inlineStr">
        <is>
          <t>150,000,000</t>
        </is>
      </c>
      <c r="X555" s="35" t="n">
        <v>1267</v>
      </c>
      <c r="Y555" s="35" t="inlineStr">
        <is>
          <t>[7484, 9408, 9297, 12222, 13053, 5559, 13700, 9449, 9982, 1268, 16119, 9904, 9907, 9906, 12230, 9992, 50321, 7518, 9836, 11619]</t>
        </is>
      </c>
      <c r="Z555" s="35" t="inlineStr">
        <is>
          <t>68%</t>
        </is>
      </c>
      <c r="AA555" s="35" t="inlineStr">
        <is>
          <t>6.8/10</t>
        </is>
      </c>
      <c r="AB555" s="35" t="inlineStr">
        <is>
          <t>61/100</t>
        </is>
      </c>
      <c r="AC555" s="35" t="inlineStr">
        <is>
          <t>https://www.youtube.com/embed/S396-fnLldk</t>
        </is>
      </c>
      <c r="AD555" s="62" t="inlineStr">
        <is>
          <t>US</t>
        </is>
      </c>
      <c r="AE555" s="62" t="n">
        <v>1731215633548</v>
      </c>
    </row>
    <row r="556" ht="14.25" customHeight="1" s="170">
      <c r="A556" s="121" t="inlineStr">
        <is>
          <t>Batman</t>
        </is>
      </c>
      <c r="B556" s="122" t="n">
        <v>78</v>
      </c>
      <c r="C556" s="123" t="inlineStr">
        <is>
          <t>DC</t>
        </is>
      </c>
      <c r="D556" s="140" t="inlineStr">
        <is>
          <t>Batman</t>
        </is>
      </c>
      <c r="E556" s="124" t="inlineStr">
        <is>
          <t>Comic Book</t>
        </is>
      </c>
      <c r="F556" s="125" t="n"/>
      <c r="G556" s="31" t="n"/>
      <c r="H556" s="32" t="n"/>
      <c r="I556" s="126" t="inlineStr">
        <is>
          <t>Warner Bros.</t>
        </is>
      </c>
      <c r="J556" s="127" t="n">
        <v>1989</v>
      </c>
      <c r="K556" s="35">
        <f>ROW(K556)-1</f>
        <v/>
      </c>
      <c r="L556" s="62" t="b">
        <v>0</v>
      </c>
      <c r="M556" s="128" t="n"/>
      <c r="N556" s="37" t="inlineStr">
        <is>
          <t>Batman must face his most ruthless nemesis when a deformed madman calling himself "The Joker" seizes control of Gotham's criminal underworld.</t>
        </is>
      </c>
      <c r="O556" s="38" t="inlineStr">
        <is>
          <t>https://image.tmdb.org/t/p/w500/cij4dd21v2Rk2YtUQbV5kW69WB2.jpg</t>
        </is>
      </c>
      <c r="P556"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56" s="40" t="inlineStr">
        <is>
          <t>Tim Burton</t>
        </is>
      </c>
      <c r="R556" s="41" t="inlineStr">
        <is>
          <t>[{"Source": "Internet Movie Database", "Value": "7.5/10"}, {"Source": "Rotten Tomatoes", "Value": "77%"}, {"Source": "Metacritic", "Value": "69/100"}]</t>
        </is>
      </c>
      <c r="S556" s="42" t="inlineStr">
        <is>
          <t>411,348,924</t>
        </is>
      </c>
      <c r="T556" s="43" t="inlineStr">
        <is>
          <t>PG-13</t>
        </is>
      </c>
      <c r="U556" s="44" t="inlineStr">
        <is>
          <t>126</t>
        </is>
      </c>
      <c r="V556" s="45" t="inlineStr">
        <is>
          <t>{"link": "https://www.themoviedb.org/movie/268-batman/watch?locale=CA",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56" s="46" t="inlineStr">
        <is>
          <t>35,000,000</t>
        </is>
      </c>
      <c r="X556" s="35" t="n">
        <v>268</v>
      </c>
      <c r="Y556" s="35" t="inlineStr">
        <is>
          <t>[364, 2661, 415, 10142, 414, 272, 957, 10200, 125249, 537056, 9588, 618353, 20123, 2565, 10396, 4011, 1924, 2668, 89, 2604]</t>
        </is>
      </c>
      <c r="Z556" s="35" t="inlineStr">
        <is>
          <t>77%</t>
        </is>
      </c>
      <c r="AA556" s="35" t="inlineStr">
        <is>
          <t>7.5/10</t>
        </is>
      </c>
      <c r="AB556" s="35" t="inlineStr">
        <is>
          <t>69/100</t>
        </is>
      </c>
      <c r="AC556" s="35" t="inlineStr">
        <is>
          <t>https://www.youtube.com/embed/ygK7sAavO0c</t>
        </is>
      </c>
      <c r="AD556" s="62" t="inlineStr">
        <is>
          <t>US</t>
        </is>
      </c>
      <c r="AE556" s="62" t="n">
        <v>1731215633548</v>
      </c>
    </row>
    <row r="557" ht="14.25" customHeight="1" s="170">
      <c r="A557" s="121" t="inlineStr">
        <is>
          <t>Back to the Future Part II</t>
        </is>
      </c>
      <c r="B557" s="122" t="n">
        <v>78</v>
      </c>
      <c r="C557" s="123" t="inlineStr">
        <is>
          <t>Back to the Future</t>
        </is>
      </c>
      <c r="D557" s="140" t="n"/>
      <c r="E557" s="124" t="inlineStr">
        <is>
          <t>Sci-Fi</t>
        </is>
      </c>
      <c r="F557" s="125" t="n"/>
      <c r="G557" s="31" t="n"/>
      <c r="H557" s="32" t="n"/>
      <c r="I557" s="126" t="inlineStr">
        <is>
          <t>Universal Pictures</t>
        </is>
      </c>
      <c r="J557" s="127" t="n">
        <v>1989</v>
      </c>
      <c r="K557" s="35">
        <f>ROW(K557)-1</f>
        <v/>
      </c>
      <c r="L557" s="62" t="b">
        <v>0</v>
      </c>
      <c r="M557" s="12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57" s="83"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57" s="84" t="inlineStr">
        <is>
          <t>https://image.tmdb.org/t/p/w500/hQq8xZe5uLjFzSBt4LanNP7SQjl.jpg</t>
        </is>
      </c>
      <c r="P557" s="85"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57" s="86" t="inlineStr">
        <is>
          <t>Robert Zemeckis</t>
        </is>
      </c>
      <c r="R557" s="59" t="inlineStr">
        <is>
          <t>[{"Source": "Internet Movie Database", "Value": "7.8/10"}, {"Source": "Rotten Tomatoes", "Value": "64%"}, {"Source": "Metacritic", "Value": "57/100"}]</t>
        </is>
      </c>
      <c r="S557" s="106" t="inlineStr">
        <is>
          <t>332,000,000</t>
        </is>
      </c>
      <c r="T557" s="107" t="inlineStr">
        <is>
          <t>PG</t>
        </is>
      </c>
      <c r="U557" s="108" t="inlineStr">
        <is>
          <t>108</t>
        </is>
      </c>
      <c r="V557" s="89" t="inlineStr">
        <is>
          <t>{"link": "https://www.themoviedb.org/movie/165-back-to-the-future-part-ii/watch?locale=CA",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7" s="61" t="inlineStr">
        <is>
          <t>40,000,000</t>
        </is>
      </c>
      <c r="X557" s="35" t="n">
        <v>165</v>
      </c>
      <c r="Y557" s="35" t="inlineStr">
        <is>
          <t>[196, 105, 942, 10681, 856, 576845, 89, 2291, 558, 10837, 9599, 24929, 377, 953, 620, 13183, 280, 380, 658, 9339]</t>
        </is>
      </c>
      <c r="Z557" s="35" t="inlineStr">
        <is>
          <t>64%</t>
        </is>
      </c>
      <c r="AA557" s="35" t="inlineStr">
        <is>
          <t>7.8/10</t>
        </is>
      </c>
      <c r="AB557" s="35" t="inlineStr">
        <is>
          <t>57/100</t>
        </is>
      </c>
      <c r="AC557" s="35" t="inlineStr">
        <is>
          <t>https://www.youtube.com/embed/M8kvj07HpFI</t>
        </is>
      </c>
      <c r="AD557" s="62" t="inlineStr">
        <is>
          <t>US</t>
        </is>
      </c>
      <c r="AE557" s="62" t="n">
        <v>1731215633548</v>
      </c>
    </row>
    <row r="558" ht="14.25" customHeight="1" s="170">
      <c r="A558" s="121" t="inlineStr">
        <is>
          <t>Borat</t>
        </is>
      </c>
      <c r="B558" s="122" t="n">
        <v>78</v>
      </c>
      <c r="C558" s="123" t="inlineStr">
        <is>
          <t>Borat</t>
        </is>
      </c>
      <c r="D558" s="140" t="n"/>
      <c r="E558" s="124" t="inlineStr">
        <is>
          <t>Comedy</t>
        </is>
      </c>
      <c r="F558" s="125" t="inlineStr">
        <is>
          <t>Parody</t>
        </is>
      </c>
      <c r="G558" s="31" t="n"/>
      <c r="H558" s="32" t="n"/>
      <c r="I558" s="126" t="inlineStr">
        <is>
          <t>20th Century Studios</t>
        </is>
      </c>
      <c r="J558" s="127" t="n">
        <v>2006</v>
      </c>
      <c r="K558" s="35">
        <f>ROW(K558)-1</f>
        <v/>
      </c>
      <c r="L558" s="62" t="b">
        <v>0</v>
      </c>
      <c r="M558" s="128" t="n"/>
      <c r="N558"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58" s="38" t="inlineStr">
        <is>
          <t>https://image.tmdb.org/t/p/w500/kfkyALfD4G1mlBJI1lOt2QCra4i.jpg</t>
        </is>
      </c>
      <c r="P558" s="39" t="inlineStr">
        <is>
          <t>Sacha Baron Cohen, Ken Davitian, Luenell, Pamela Anderson, Bob Barr, Alan Keyes, Carole De Saram, Mitchell Falk, David Corcoran, Andre Darnell Myers, Jean-Pierre Parent, Chip Pickering</t>
        </is>
      </c>
      <c r="Q558" s="40" t="inlineStr">
        <is>
          <t>Larry Charles</t>
        </is>
      </c>
      <c r="R558" s="41" t="inlineStr">
        <is>
          <t>[{"Source": "Internet Movie Database", "Value": "7.4/10"}, {"Source": "Rotten Tomatoes", "Value": "90%"}, {"Source": "Metacritic", "Value": "89/100"}]</t>
        </is>
      </c>
      <c r="S558" s="42" t="inlineStr">
        <is>
          <t>262,552,893</t>
        </is>
      </c>
      <c r="T558" s="43" t="inlineStr">
        <is>
          <t>R</t>
        </is>
      </c>
      <c r="U558" s="44" t="inlineStr">
        <is>
          <t>84</t>
        </is>
      </c>
      <c r="V558" s="45"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8" s="46" t="inlineStr">
        <is>
          <t>18,000,000</t>
        </is>
      </c>
      <c r="X558" s="35" t="n">
        <v>496</v>
      </c>
      <c r="Y558" s="35" t="inlineStr">
        <is>
          <t>[740985, 18480, 76493, 6957, 8699, 8467, 544, 12133, 1781, 8363, 9473, 9298, 18785, 55721, 5559, 747, 137, 9718, 2503, 9449]</t>
        </is>
      </c>
      <c r="Z558" s="35" t="inlineStr">
        <is>
          <t>90%</t>
        </is>
      </c>
      <c r="AA558" s="35" t="inlineStr">
        <is>
          <t>7.4/10</t>
        </is>
      </c>
      <c r="AB558" s="35" t="inlineStr">
        <is>
          <t>89/100</t>
        </is>
      </c>
      <c r="AC558" s="35" t="inlineStr">
        <is>
          <t>https://www.youtube.com/embed/vlnUa_dNsRQ</t>
        </is>
      </c>
      <c r="AD558" s="62" t="inlineStr">
        <is>
          <t>US</t>
        </is>
      </c>
      <c r="AE558" s="62" t="n">
        <v>1731215633548</v>
      </c>
    </row>
    <row r="559" ht="14.25" customHeight="1" s="170">
      <c r="A559" s="121" t="inlineStr">
        <is>
          <t>Spies Like Us</t>
        </is>
      </c>
      <c r="B559" s="122" t="n">
        <v>78</v>
      </c>
      <c r="C559" s="123" t="n"/>
      <c r="D559" s="140" t="n"/>
      <c r="E559" s="124" t="inlineStr">
        <is>
          <t>Comedy</t>
        </is>
      </c>
      <c r="F559" s="125" t="inlineStr">
        <is>
          <t>War</t>
        </is>
      </c>
      <c r="G559" s="31" t="n"/>
      <c r="H559" s="32" t="n"/>
      <c r="I559" s="126" t="inlineStr">
        <is>
          <t>Warner Bros.</t>
        </is>
      </c>
      <c r="J559" s="127" t="n">
        <v>1985</v>
      </c>
      <c r="K559" s="35">
        <f>ROW(K559)-1</f>
        <v/>
      </c>
      <c r="L559" s="62" t="b">
        <v>0</v>
      </c>
      <c r="M559" s="128" t="n"/>
      <c r="N559" s="76" t="inlineStr">
        <is>
          <t>Two bumbling government employees think they are U.S. spies, only to discover that they are actually decoys for nuclear war.</t>
        </is>
      </c>
      <c r="O559" s="95" t="inlineStr">
        <is>
          <t>https://image.tmdb.org/t/p/w500/s0Sx8nd9Irq0aCPbsN78s0DYVlG.jpg</t>
        </is>
      </c>
      <c r="P559" s="96"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59" s="97" t="inlineStr">
        <is>
          <t>John Landis</t>
        </is>
      </c>
      <c r="R559" s="41" t="inlineStr">
        <is>
          <t>[{"Source": "Internet Movie Database", "Value": "6.4/10"}, {"Source": "Rotten Tomatoes", "Value": "35%"}, {"Source": "Metacritic", "Value": "22/100"}]</t>
        </is>
      </c>
      <c r="S559" s="72" t="inlineStr">
        <is>
          <t>60,088,980</t>
        </is>
      </c>
      <c r="T559" s="99" t="inlineStr">
        <is>
          <t>PG</t>
        </is>
      </c>
      <c r="U559" s="100" t="inlineStr">
        <is>
          <t>102</t>
        </is>
      </c>
      <c r="V559" s="82" t="inlineStr">
        <is>
          <t>{"link": "https://www.themoviedb.org/movie/9080-spies-like-us/watch?locale=CA",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59" s="46" t="inlineStr">
        <is>
          <t>22,000,000</t>
        </is>
      </c>
      <c r="X559" s="35" t="n">
        <v>9080</v>
      </c>
      <c r="Y559" s="35" t="inlineStr">
        <is>
          <t>[22976, 47792, 400427, 149837, 27397, 32261, 9749, 26560, 531158, 28285, 2107, 2617, 11828, 43020, 5683, 244268, 10890, 10944, 11590, 10442]</t>
        </is>
      </c>
      <c r="Z559" s="35" t="inlineStr">
        <is>
          <t>35%</t>
        </is>
      </c>
      <c r="AA559" s="35" t="inlineStr">
        <is>
          <t>6.4/10</t>
        </is>
      </c>
      <c r="AB559" s="35" t="inlineStr">
        <is>
          <t>22/100</t>
        </is>
      </c>
      <c r="AC559" s="35" t="inlineStr">
        <is>
          <t>https://www.youtube.com/embed/JiNYpzK7lX0</t>
        </is>
      </c>
      <c r="AD559" s="62" t="inlineStr">
        <is>
          <t>US</t>
        </is>
      </c>
      <c r="AE559" s="62" t="n">
        <v>1731215633548</v>
      </c>
    </row>
    <row r="560" ht="14.25" customHeight="1" s="170">
      <c r="A560" s="121" t="inlineStr">
        <is>
          <t>Sunshine</t>
        </is>
      </c>
      <c r="B560" s="122" t="n">
        <v>78</v>
      </c>
      <c r="C560" s="123" t="n"/>
      <c r="D560" s="140" t="n"/>
      <c r="E560" s="124" t="inlineStr">
        <is>
          <t>Sci-Fi</t>
        </is>
      </c>
      <c r="F560" s="125" t="inlineStr">
        <is>
          <t>Thriller</t>
        </is>
      </c>
      <c r="G560" s="31" t="n"/>
      <c r="H560" s="32" t="n"/>
      <c r="I560" s="126" t="inlineStr">
        <is>
          <t>20th Century Studios</t>
        </is>
      </c>
      <c r="J560" s="127" t="n">
        <v>2007</v>
      </c>
      <c r="K560" s="35">
        <f>ROW(K560)-1</f>
        <v/>
      </c>
      <c r="L560" s="62" t="b">
        <v>0</v>
      </c>
      <c r="M560" s="128" t="n"/>
      <c r="N560" s="37" t="inlineStr">
        <is>
          <t>Fifty years into the future, the sun is dying, and Earth is threatened by arctic temperatures. A team of astronauts is sent to revive the Sun — but the mission fails. Seven years later, a new team is sent to finish the mission as mankind’s last hope.</t>
        </is>
      </c>
      <c r="O560" s="38" t="inlineStr">
        <is>
          <t>https://image.tmdb.org/t/p/w500/oKGGeJ8qvm0UmClz43VJ31fzPP7.jpg</t>
        </is>
      </c>
      <c r="P560" s="39" t="inlineStr">
        <is>
          <t>Cillian Murphy, Rose Byrne, Chris Evans, Michelle Yeoh, Cliff Curtis, Hiroyuki Sanada, Troy Garity, Benedict Wong, Mark Strong, Paloma Baeza, Archie Macdonald, Sylvie Macdonald, Chipo Chung</t>
        </is>
      </c>
      <c r="Q560" s="40" t="inlineStr">
        <is>
          <t>Danny Boyle</t>
        </is>
      </c>
      <c r="R560" s="41" t="inlineStr">
        <is>
          <t>[{"Source": "Internet Movie Database", "Value": "7.2/10"}, {"Source": "Rotten Tomatoes", "Value": "77%"}, {"Source": "Metacritic", "Value": "64/100"}]</t>
        </is>
      </c>
      <c r="S560" s="42" t="inlineStr">
        <is>
          <t>34,800,000</t>
        </is>
      </c>
      <c r="T560" s="43" t="inlineStr">
        <is>
          <t>R</t>
        </is>
      </c>
      <c r="U560" s="44" t="inlineStr">
        <is>
          <t>107</t>
        </is>
      </c>
      <c r="V560" s="45" t="inlineStr">
        <is>
          <t>{"link": "https://www.themoviedb.org/movie/1272-sunshine/watch?locale=CA",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t>
        </is>
      </c>
      <c r="W560" s="46" t="inlineStr">
        <is>
          <t>50,000,000</t>
        </is>
      </c>
      <c r="X560" s="35" t="n">
        <v>1272</v>
      </c>
      <c r="Y560" s="35" t="inlineStr">
        <is>
          <t>[4566, 14337, 782, 811, 15302, 2666, 11561, 1420, 1381, 8870, 9675, 12405, 170, 19959, 274870, 2067, 1832, 110415, 37686, 16320]</t>
        </is>
      </c>
      <c r="Z560" s="35" t="inlineStr">
        <is>
          <t>77%</t>
        </is>
      </c>
      <c r="AA560" s="35" t="inlineStr">
        <is>
          <t>7.2/10</t>
        </is>
      </c>
      <c r="AB560" s="35" t="inlineStr">
        <is>
          <t>64/100</t>
        </is>
      </c>
      <c r="AC560" s="35" t="inlineStr">
        <is>
          <t>https://www.youtube.com/embed/YZ2-xR54UDU</t>
        </is>
      </c>
      <c r="AD560" s="62" t="inlineStr">
        <is>
          <t>GB</t>
        </is>
      </c>
      <c r="AE560" s="62" t="n">
        <v>1731215633548</v>
      </c>
    </row>
    <row r="561" ht="14.25" customHeight="1" s="170">
      <c r="A561" s="121" t="inlineStr">
        <is>
          <t>Fresh</t>
        </is>
      </c>
      <c r="B561" s="122" t="n">
        <v>78</v>
      </c>
      <c r="C561" s="123" t="n"/>
      <c r="D561" s="140" t="n"/>
      <c r="E561" s="124" t="inlineStr">
        <is>
          <t>Horror</t>
        </is>
      </c>
      <c r="F561" s="125" t="inlineStr">
        <is>
          <t>Thriller</t>
        </is>
      </c>
      <c r="G561" s="31" t="n"/>
      <c r="H561" s="32" t="inlineStr">
        <is>
          <t>Hulu</t>
        </is>
      </c>
      <c r="I561" s="126" t="inlineStr">
        <is>
          <t>20th Century Studios</t>
        </is>
      </c>
      <c r="J561" s="127" t="n">
        <v>2022</v>
      </c>
      <c r="K561" s="35">
        <f>ROW(K561)-1</f>
        <v/>
      </c>
      <c r="L561" s="62" t="b">
        <v>0</v>
      </c>
      <c r="M561" s="128" t="n"/>
      <c r="N561" s="37" t="inlineStr">
        <is>
          <t>Frustrated by scrolling dating apps only to end up on lame, tedious dates, Noa takes a chance by giving her number to the awkwardly charming Steve after a produce-section meet-cute at the grocery store.</t>
        </is>
      </c>
      <c r="O561" s="38" t="inlineStr">
        <is>
          <t>https://image.tmdb.org/t/p/w500/tlu71AgaL3EQBBCNGsAwZLPbV5D.jpg</t>
        </is>
      </c>
      <c r="P561"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61" s="40" t="inlineStr">
        <is>
          <t>Mimi Cave</t>
        </is>
      </c>
      <c r="R561" s="41" t="inlineStr">
        <is>
          <t>[{"Source": "Internet Movie Database", "Value": "6.7/10"}, {"Source": "Rotten Tomatoes", "Value": "82%"}, {"Source": "Metacritic", "Value": "67/100"}]</t>
        </is>
      </c>
      <c r="S561" s="111" t="inlineStr">
        <is>
          <t>0</t>
        </is>
      </c>
      <c r="T561" s="43" t="inlineStr">
        <is>
          <t>R</t>
        </is>
      </c>
      <c r="U561" s="44" t="inlineStr">
        <is>
          <t>115</t>
        </is>
      </c>
      <c r="V561" s="45" t="inlineStr">
        <is>
          <t>{"link": "https://www.themoviedb.org/movie/787752-fresh/watch?locale=CA", "flatrate": [{"logo_path": "/97yvRBw1GzX7fXprcF80er19ot.jpg", "provider_id": 337, "provider_name": "Disney Plus", "display_priority": 1}]}</t>
        </is>
      </c>
      <c r="W561" s="75" t="inlineStr">
        <is>
          <t>0</t>
        </is>
      </c>
      <c r="X561" s="35" t="n">
        <v>787752</v>
      </c>
      <c r="Y561" s="35" t="inlineStr">
        <is>
          <t>[850018, 833425, 554908, 547565, 696806, 623511, 796256, 524780, 776527, 916740, 6106, 11553, 18983, 926980, 1036561, 28968, 55823, 591634, 662745, 821792]</t>
        </is>
      </c>
      <c r="Z561" s="35" t="inlineStr">
        <is>
          <t>82%</t>
        </is>
      </c>
      <c r="AA561" s="35" t="inlineStr">
        <is>
          <t>6.7/10</t>
        </is>
      </c>
      <c r="AB561" s="35" t="inlineStr">
        <is>
          <t>67/100</t>
        </is>
      </c>
      <c r="AC561" s="35" t="inlineStr">
        <is>
          <t>https://www.youtube.com/embed/wKk5VAK1GZQ</t>
        </is>
      </c>
      <c r="AD561" s="62" t="inlineStr">
        <is>
          <t>US</t>
        </is>
      </c>
      <c r="AE561" s="62" t="n">
        <v>1731215633548</v>
      </c>
    </row>
    <row r="562" ht="14.25" customHeight="1" s="170">
      <c r="A562" s="121" t="inlineStr">
        <is>
          <t>Captain Underpants: The First Epic Movie</t>
        </is>
      </c>
      <c r="B562" s="122" t="n">
        <v>78</v>
      </c>
      <c r="C562" s="123" t="inlineStr">
        <is>
          <t>Captain Underpants</t>
        </is>
      </c>
      <c r="D562" s="140" t="n"/>
      <c r="E562" s="124" t="inlineStr">
        <is>
          <t>Animated</t>
        </is>
      </c>
      <c r="F562" s="125" t="inlineStr">
        <is>
          <t>Comic Book</t>
        </is>
      </c>
      <c r="G562" s="31" t="n"/>
      <c r="H562" s="32" t="n"/>
      <c r="I562" s="126" t="inlineStr">
        <is>
          <t>Dreamworks</t>
        </is>
      </c>
      <c r="J562" s="127" t="n">
        <v>2017</v>
      </c>
      <c r="K562" s="35">
        <f>ROW(K562)-1</f>
        <v/>
      </c>
      <c r="L562" s="62" t="b">
        <v>0</v>
      </c>
      <c r="M562" s="128"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62" s="37" t="inlineStr">
        <is>
          <t>Based on the bestselling book series, this outrageous comedy tells the story of George and Harold,  two overly imaginative pranksters who hypnotize their principal into thinking he’s an enthusiastic, yet dimwitted, superhero named Captain Underpants.</t>
        </is>
      </c>
      <c r="O562" s="38" t="inlineStr">
        <is>
          <t>https://image.tmdb.org/t/p/w500/AjHZIkzhPXrRNE4VSLVWx6dirK9.jpg</t>
        </is>
      </c>
      <c r="P562"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62" s="40" t="inlineStr">
        <is>
          <t>David Soren</t>
        </is>
      </c>
      <c r="R562" s="41" t="inlineStr">
        <is>
          <t>[{"Source": "Internet Movie Database", "Value": "6.2/10"}, {"Source": "Rotten Tomatoes", "Value": "87%"}, {"Source": "Metacritic", "Value": "69/100"}]</t>
        </is>
      </c>
      <c r="S562" s="42" t="inlineStr">
        <is>
          <t>125,427,681</t>
        </is>
      </c>
      <c r="T562" s="43" t="inlineStr">
        <is>
          <t>PG</t>
        </is>
      </c>
      <c r="U562" s="44" t="inlineStr">
        <is>
          <t>88</t>
        </is>
      </c>
      <c r="V562" s="45" t="inlineStr">
        <is>
          <t>{"link": "https://www.themoviedb.org/movie/268531-captain-underpants-the-first-epic-movie/watch?locale=CA",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t>
        </is>
      </c>
      <c r="W562" s="46" t="inlineStr">
        <is>
          <t>38,000,000</t>
        </is>
      </c>
      <c r="X562" s="35" t="n">
        <v>268531</v>
      </c>
      <c r="Y562" s="35" t="inlineStr">
        <is>
          <t>[637395, 426230, 507729, 474227, 475007, 429101, 437042, 353440, 573910, 372297, 21379, 210289, 332349, 220848, 16083, 292828, 543583, 492184, 499056, 402582]</t>
        </is>
      </c>
      <c r="Z562" s="35" t="inlineStr">
        <is>
          <t>87%</t>
        </is>
      </c>
      <c r="AA562" s="35" t="inlineStr">
        <is>
          <t>6.2/10</t>
        </is>
      </c>
      <c r="AB562" s="35" t="inlineStr">
        <is>
          <t>69/100</t>
        </is>
      </c>
      <c r="AC562" s="35" t="inlineStr">
        <is>
          <t>https://www.youtube.com/embed/zs2SrqLum1M</t>
        </is>
      </c>
      <c r="AD562" s="62" t="inlineStr">
        <is>
          <t>US</t>
        </is>
      </c>
      <c r="AE562" s="62" t="inlineStr">
        <is>
          <t>1734649907934</t>
        </is>
      </c>
    </row>
    <row r="563" ht="14.25" customHeight="1" s="170">
      <c r="A563" s="121" t="inlineStr">
        <is>
          <t>Carry-On</t>
        </is>
      </c>
      <c r="B563" s="122" t="n">
        <v>78</v>
      </c>
      <c r="C563" s="123" t="n"/>
      <c r="D563" s="140" t="n"/>
      <c r="E563" s="124" t="inlineStr">
        <is>
          <t>Action</t>
        </is>
      </c>
      <c r="F563" s="125" t="inlineStr">
        <is>
          <t>Thriller</t>
        </is>
      </c>
      <c r="G563" s="31" t="inlineStr">
        <is>
          <t>Christmas</t>
        </is>
      </c>
      <c r="H563" s="32" t="inlineStr">
        <is>
          <t>Netflix</t>
        </is>
      </c>
      <c r="I563" s="126" t="inlineStr">
        <is>
          <t>Netflix</t>
        </is>
      </c>
      <c r="J563" s="127" t="n">
        <v>2024</v>
      </c>
      <c r="K563" s="35">
        <f>ROW(K563)-1</f>
        <v/>
      </c>
      <c r="L563" s="62" t="b">
        <v>0</v>
      </c>
      <c r="M563" s="128"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63" s="37" t="inlineStr">
        <is>
          <t>An airport security officer races to outsmart a mysterious traveler forcing him to let a dangerous item slip onto a Christmas Eve flight.</t>
        </is>
      </c>
      <c r="O563" s="38" t="inlineStr">
        <is>
          <t>https://image.tmdb.org/t/p/w500/sjMN7DRi4sGiledsmllEw5HJjPy.jpg</t>
        </is>
      </c>
      <c r="P563"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63" s="40" t="inlineStr">
        <is>
          <t>Jaume Collet-Serra</t>
        </is>
      </c>
      <c r="R563" s="41" t="inlineStr">
        <is>
          <t>[{"Source": "Internet Movie Database", "Value": "6.5/10"}, {"Source": "Rotten Tomatoes", "Value": "88%"}, {"Source": "Metacritic", "Value": "69/100"}]</t>
        </is>
      </c>
      <c r="S563" s="42" t="inlineStr">
        <is>
          <t>0</t>
        </is>
      </c>
      <c r="T563" s="43" t="inlineStr">
        <is>
          <t>PG-13</t>
        </is>
      </c>
      <c r="U563" s="44" t="inlineStr">
        <is>
          <t>120</t>
        </is>
      </c>
      <c r="V563"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94}]}</t>
        </is>
      </c>
      <c r="W563" s="46" t="inlineStr">
        <is>
          <t>47,000,000</t>
        </is>
      </c>
      <c r="X563" s="35" t="n">
        <v>1005331</v>
      </c>
      <c r="Y563" s="35" t="inlineStr">
        <is>
          <t>[845781, 993710, 1043905, 1061699, 1118028, 1234811, 970450, 1138194, 558449, 1102493, 645757, 1094274, 1206617, 870098, 762509, 1106739, 1097870, 1261501, 912649, 1100099]</t>
        </is>
      </c>
      <c r="Z563" s="35" t="inlineStr">
        <is>
          <t>88%</t>
        </is>
      </c>
      <c r="AA563" s="35" t="inlineStr">
        <is>
          <t>6.5/10</t>
        </is>
      </c>
      <c r="AB563" s="35" t="inlineStr">
        <is>
          <t>69/100</t>
        </is>
      </c>
      <c r="AC563" s="35" t="inlineStr">
        <is>
          <t>https://www.youtube.com/embed/KS0XacjMmOc</t>
        </is>
      </c>
      <c r="AD563" s="62" t="inlineStr">
        <is>
          <t>US</t>
        </is>
      </c>
      <c r="AE563" s="62" t="inlineStr">
        <is>
          <t>1735534509817</t>
        </is>
      </c>
    </row>
    <row r="564" ht="14.25" customHeight="1" s="170">
      <c r="A564" s="121" t="inlineStr">
        <is>
          <t>Quick Change</t>
        </is>
      </c>
      <c r="B564" s="122" t="n">
        <v>78</v>
      </c>
      <c r="C564" s="123" t="n"/>
      <c r="D564" s="140" t="n"/>
      <c r="E564" s="124" t="inlineStr">
        <is>
          <t>Comedy</t>
        </is>
      </c>
      <c r="F564" s="125" t="inlineStr">
        <is>
          <t>Crime</t>
        </is>
      </c>
      <c r="G564" s="31" t="n"/>
      <c r="H564" s="32" t="n"/>
      <c r="I564" s="126" t="inlineStr">
        <is>
          <t>Warner Bros.</t>
        </is>
      </c>
      <c r="J564" s="127" t="n">
        <v>1990</v>
      </c>
      <c r="K564" s="35">
        <f>ROW(K564)-1</f>
        <v/>
      </c>
      <c r="L564" s="62" t="b">
        <v>0</v>
      </c>
      <c r="M564" s="128"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64" s="76"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64" s="95" t="inlineStr">
        <is>
          <t>https://image.tmdb.org/t/p/w500/8q0VQYwOhhuRFMsyzdZ5JoB676g.jpg</t>
        </is>
      </c>
      <c r="P564" s="96"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64" s="97" t="inlineStr">
        <is>
          <t>Howard Franklin, Bill Murray</t>
        </is>
      </c>
      <c r="R564" s="114" t="inlineStr">
        <is>
          <t>[{"Source": "Internet Movie Database", "Value": "6.8/10"}, {"Source": "Rotten Tomatoes", "Value": "84%"}, {"Source": "Metacritic", "Value": "56/100"}]</t>
        </is>
      </c>
      <c r="S564" s="98" t="inlineStr">
        <is>
          <t>15,260,154</t>
        </is>
      </c>
      <c r="T564" s="99" t="inlineStr">
        <is>
          <t>R</t>
        </is>
      </c>
      <c r="U564" s="100" t="inlineStr">
        <is>
          <t>89</t>
        </is>
      </c>
      <c r="V564" s="82" t="inlineStr">
        <is>
          <t>{"link": "https://www.themoviedb.org/movie/10729-quick-change/watch?locale=CA",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64" s="101" t="inlineStr">
        <is>
          <t>15,000,000</t>
        </is>
      </c>
      <c r="X564" s="35" t="n">
        <v>10729</v>
      </c>
      <c r="Y564" s="35" t="inlineStr">
        <is>
          <t>[16148, 42622, 35201, 13005, 28297, 2728, 11169, 73936, 10503, 1288070, 141028, 3079, 11773, 11962, 94380, 741228, 484862, 11472, 314402, 8989]</t>
        </is>
      </c>
      <c r="Z564" s="35" t="inlineStr">
        <is>
          <t>84%</t>
        </is>
      </c>
      <c r="AA564" s="35" t="inlineStr">
        <is>
          <t>6.8/10</t>
        </is>
      </c>
      <c r="AB564" s="35" t="inlineStr">
        <is>
          <t>56/100</t>
        </is>
      </c>
      <c r="AC564" s="35" t="inlineStr">
        <is>
          <t>https://www.youtube.com/embed/8uyE3H2r_n4</t>
        </is>
      </c>
      <c r="AD564" s="62" t="inlineStr">
        <is>
          <t>US</t>
        </is>
      </c>
      <c r="AE564" s="62" t="inlineStr">
        <is>
          <t>1736126047901</t>
        </is>
      </c>
    </row>
    <row r="565" ht="14.25" customHeight="1" s="170">
      <c r="A565" s="121" t="inlineStr">
        <is>
          <t>Friday</t>
        </is>
      </c>
      <c r="B565" s="122" t="n">
        <v>78</v>
      </c>
      <c r="C565" s="123" t="inlineStr">
        <is>
          <t>Friday</t>
        </is>
      </c>
      <c r="D565" s="140" t="n"/>
      <c r="E565" s="124" t="inlineStr">
        <is>
          <t>Comedy</t>
        </is>
      </c>
      <c r="F565" s="125" t="n"/>
      <c r="G565" s="31" t="n"/>
      <c r="H565" s="32" t="n"/>
      <c r="I565" s="126" t="inlineStr">
        <is>
          <t>New Line Cinema</t>
        </is>
      </c>
      <c r="J565" s="127" t="n">
        <v>1995</v>
      </c>
      <c r="K565" s="35">
        <f>ROW(K565)-1</f>
        <v/>
      </c>
      <c r="L565" s="62" t="b">
        <v>0</v>
      </c>
      <c r="M565" s="128"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65" s="37" t="inlineStr">
        <is>
          <t>Craig and Smokey are two guys in Los Angeles hanging out on their porch on a Friday afternoon, smoking and drinking, looking for something to do.</t>
        </is>
      </c>
      <c r="O565" s="38" t="inlineStr">
        <is>
          <t>https://image.tmdb.org/t/p/w500/2lReF53F8trkC68piGSfk0JVwWU.jpg</t>
        </is>
      </c>
      <c r="P565"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65" s="40" t="inlineStr">
        <is>
          <t>F. Gary Gray</t>
        </is>
      </c>
      <c r="R565" s="41" t="inlineStr">
        <is>
          <t>[{"Source": "Internet Movie Database", "Value": "7.2/10"}, {"Source": "Metacritic", "Value": "54/100"}]</t>
        </is>
      </c>
      <c r="S565" s="42" t="inlineStr">
        <is>
          <t>28,215,918</t>
        </is>
      </c>
      <c r="T565" s="43" t="inlineStr">
        <is>
          <t>R</t>
        </is>
      </c>
      <c r="U565" s="44" t="inlineStr">
        <is>
          <t>91</t>
        </is>
      </c>
      <c r="V565" s="45" t="inlineStr">
        <is>
          <t>{"link": "https://www.themoviedb.org/movie/10634-friday/watch?locale=CA",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65" s="46" t="inlineStr">
        <is>
          <t>3,500,000</t>
        </is>
      </c>
      <c r="X565" s="35" t="n">
        <v>10634</v>
      </c>
      <c r="Y565" s="35" t="inlineStr">
        <is>
          <t>[10471, 10426, 9416, 1637, 9490, 9571, 3989, 91739, 20618, 40720, 39939, 13162, 16295, 256273, 13098, 123362, 740903, 13950, 682344, 14544]</t>
        </is>
      </c>
      <c r="Z565" s="35" t="inlineStr">
        <is>
          <t>N/A</t>
        </is>
      </c>
      <c r="AA565" s="35" t="inlineStr">
        <is>
          <t>7.2/10</t>
        </is>
      </c>
      <c r="AB565" s="35" t="inlineStr">
        <is>
          <t>54/100</t>
        </is>
      </c>
      <c r="AC565" s="35" t="inlineStr">
        <is>
          <t>https://www.youtube.com/embed/umvFBoLOOgo</t>
        </is>
      </c>
      <c r="AD565" s="62" t="inlineStr">
        <is>
          <t>US</t>
        </is>
      </c>
      <c r="AE565" s="62" t="inlineStr">
        <is>
          <t>1736749189911</t>
        </is>
      </c>
    </row>
    <row r="566" ht="14.25" customHeight="1" s="170">
      <c r="A566" s="121" t="inlineStr">
        <is>
          <t>MaXXXine</t>
        </is>
      </c>
      <c r="B566" s="122" t="n">
        <v>78</v>
      </c>
      <c r="C566" s="123" t="inlineStr">
        <is>
          <t>X</t>
        </is>
      </c>
      <c r="D566" s="140" t="n"/>
      <c r="E566" s="124" t="inlineStr">
        <is>
          <t>Horror</t>
        </is>
      </c>
      <c r="F566" s="125" t="n"/>
      <c r="G566" s="31" t="n"/>
      <c r="H566" s="32" t="n"/>
      <c r="I566" s="126" t="inlineStr">
        <is>
          <t>A24</t>
        </is>
      </c>
      <c r="J566" s="127" t="n">
        <v>2024</v>
      </c>
      <c r="K566" s="35">
        <f>ROW(K566)-1</f>
        <v/>
      </c>
      <c r="L566" s="62" t="b">
        <v>0</v>
      </c>
      <c r="M566" s="128"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66" s="83" t="inlineStr">
        <is>
          <t>In 1980s Hollywood, adult film star and aspiring actress Maxine Minx finally gets her big break. But as a mysterious killer stalks the starlets of Hollywood, a trail of blood threatens to reveal her sinister past.</t>
        </is>
      </c>
      <c r="O566" s="84" t="inlineStr">
        <is>
          <t>https://image.tmdb.org/t/p/w500/ArvoFK6nlouZRxYmtIOUzKIrg90.jpg</t>
        </is>
      </c>
      <c r="P566" s="85"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66" s="86" t="inlineStr">
        <is>
          <t>Ti West</t>
        </is>
      </c>
      <c r="R566" s="59" t="inlineStr">
        <is>
          <t>[{"Source": "Internet Movie Database", "Value": "6.2/10"}, {"Source": "Rotten Tomatoes", "Value": "73%"}, {"Source": "Metacritic", "Value": "64/100"}]</t>
        </is>
      </c>
      <c r="S566" s="106" t="inlineStr">
        <is>
          <t>22,057,160</t>
        </is>
      </c>
      <c r="T566" s="107" t="inlineStr">
        <is>
          <t>R</t>
        </is>
      </c>
      <c r="U566" s="108" t="inlineStr">
        <is>
          <t>103</t>
        </is>
      </c>
      <c r="V566" s="89" t="inlineStr">
        <is>
          <t>{"link": "https://www.themoviedb.org/movie/1023922-maxxxine/watch?locale=CA",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566" s="61" t="inlineStr">
        <is>
          <t>1,000,000</t>
        </is>
      </c>
      <c r="X566" s="35" t="n">
        <v>1023922</v>
      </c>
      <c r="Y566" s="35" t="inlineStr">
        <is>
          <t>[949423, 760104, 945961, 807339, 1059064, 1226578, 869291, 1032823, 718014, 840705, 762441, 646683, 1041613, 1062215, 1144911, 1159477, 38846, 1374534, 1114749, 586791]</t>
        </is>
      </c>
      <c r="Z566" s="35" t="inlineStr">
        <is>
          <t>73%</t>
        </is>
      </c>
      <c r="AA566" s="35" t="inlineStr">
        <is>
          <t>6.2/10</t>
        </is>
      </c>
      <c r="AB566" s="35" t="inlineStr">
        <is>
          <t>64/100</t>
        </is>
      </c>
      <c r="AC566" s="35" t="inlineStr">
        <is>
          <t>https://www.youtube.com/embed/qGxKjwAnn5I</t>
        </is>
      </c>
      <c r="AD566" s="62" t="inlineStr">
        <is>
          <t>US</t>
        </is>
      </c>
      <c r="AE566" s="62" t="inlineStr">
        <is>
          <t>1738625470155</t>
        </is>
      </c>
    </row>
    <row r="567" ht="14.25" customHeight="1" s="170">
      <c r="A567" s="121" t="inlineStr">
        <is>
          <t>Lost in Starlight</t>
        </is>
      </c>
      <c r="B567" s="122" t="n">
        <v>78</v>
      </c>
      <c r="C567" s="123" t="n"/>
      <c r="D567" s="140" t="n"/>
      <c r="E567" s="124" t="inlineStr">
        <is>
          <t>Animated</t>
        </is>
      </c>
      <c r="F567" s="125" t="inlineStr">
        <is>
          <t>Anime</t>
        </is>
      </c>
      <c r="G567" s="31" t="n"/>
      <c r="H567" s="32" t="inlineStr">
        <is>
          <t>Netflix</t>
        </is>
      </c>
      <c r="I567" s="126" t="inlineStr">
        <is>
          <t>Netflix</t>
        </is>
      </c>
      <c r="J567" s="127" t="n">
        <v>2025</v>
      </c>
      <c r="K567" s="35">
        <f>ROW(K567)-1</f>
        <v/>
      </c>
      <c r="L567" s="62" t="b">
        <v>0</v>
      </c>
      <c r="M567" s="128"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67" s="37" t="inlineStr">
        <is>
          <t>When an astronaut leaves Earth for Mars, the vast infinite space divides star-crossed lovers in this animated romance that crosses the cosmos.</t>
        </is>
      </c>
      <c r="O567" s="38" t="inlineStr">
        <is>
          <t>https://image.tmdb.org/t/p/w500/dXlUIfwejWa9YvugU9V773dUASY.jpg</t>
        </is>
      </c>
      <c r="P567" s="39" t="inlineStr">
        <is>
          <t>Kim Tae-ri, Hong Kyung, Sharon Kwon, Kang Ku-han, An Young-mi, Jang Mi, Yoon Ah-young, Choi Han, David J Robbins, Lee Myung-hee, Kim Jin-soo, Park Sung-young, Oh Joo-hee, Lee Bo-yong, So Sae-rom</t>
        </is>
      </c>
      <c r="Q567" s="40" t="inlineStr">
        <is>
          <t>Han Ji-won</t>
        </is>
      </c>
      <c r="R567" s="41" t="inlineStr">
        <is>
          <t>[{"Source": "Internet Movie Database", "Value": "7.3/10"}, {"Source": "Rotten Tomatoes", "Value": "88%"}]</t>
        </is>
      </c>
      <c r="S567" s="42" t="inlineStr">
        <is>
          <t>0</t>
        </is>
      </c>
      <c r="T567" s="43" t="inlineStr">
        <is>
          <t>PG</t>
        </is>
      </c>
      <c r="U567" s="44" t="inlineStr">
        <is>
          <t>96</t>
        </is>
      </c>
      <c r="V567" s="45"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94}]}</t>
        </is>
      </c>
      <c r="W567" s="46" t="inlineStr">
        <is>
          <t>0</t>
        </is>
      </c>
      <c r="X567" s="35" t="n">
        <v>1165642</v>
      </c>
      <c r="Y567" s="35" t="inlineStr">
        <is>
          <t>[1462776, 301901, 1372586, 318954, 1002190, 1495724, 760497, 1113583, 1269208, 8016, 11293, 803796, 1210938, 1276073, 911430, 492611, 1244492, 1140535, 870028, 1312157]</t>
        </is>
      </c>
      <c r="Z567" s="35" t="inlineStr">
        <is>
          <t>88%</t>
        </is>
      </c>
      <c r="AA567" s="35" t="inlineStr">
        <is>
          <t>7.3/10</t>
        </is>
      </c>
      <c r="AB567" s="35" t="inlineStr">
        <is>
          <t>N/A</t>
        </is>
      </c>
      <c r="AC567" s="35" t="inlineStr">
        <is>
          <t>https://www.youtube.com/embed/VvMbyw_vIcA</t>
        </is>
      </c>
      <c r="AD567" s="62" t="inlineStr">
        <is>
          <t>KR</t>
        </is>
      </c>
      <c r="AE567" s="62" t="inlineStr">
        <is>
          <t>1750551711899</t>
        </is>
      </c>
    </row>
    <row r="568" ht="14.25" customHeight="1" s="170">
      <c r="A568" s="121" t="inlineStr">
        <is>
          <t>F1</t>
        </is>
      </c>
      <c r="B568" s="122" t="n">
        <v>77</v>
      </c>
      <c r="C568" s="123" t="n"/>
      <c r="D568" s="140" t="n"/>
      <c r="E568" s="124" t="inlineStr">
        <is>
          <t>Sports</t>
        </is>
      </c>
      <c r="F568" s="125" t="n"/>
      <c r="G568" s="31" t="n"/>
      <c r="H568" s="32" t="inlineStr">
        <is>
          <t>Apple TV+</t>
        </is>
      </c>
      <c r="I568" s="126" t="inlineStr">
        <is>
          <t>Warner Bros.</t>
        </is>
      </c>
      <c r="J568" s="127" t="n">
        <v>2025</v>
      </c>
      <c r="K568" s="35">
        <f>ROW(K568)-1</f>
        <v/>
      </c>
      <c r="L568" s="62" t="b">
        <v>1</v>
      </c>
      <c r="M568" s="128" t="inlineStr">
        <is>
          <t>When I saw that this movie was getting such rave reviews, maybe my expectations were raised too high, but I really just didn't find myself getting captured by this story.</t>
        </is>
      </c>
      <c r="N568" s="37" t="inlineStr">
        <is>
          <t>Racing legend Sonny Hayes is coaxed out of retirement to lead a struggling Formula 1 team—and mentor a young hotshot driver—while chasing one more chance at glory.</t>
        </is>
      </c>
      <c r="O568" s="38" t="inlineStr">
        <is>
          <t>https://image.tmdb.org/t/p/w500/9PXZIUsSDh4alB80jheWX4fhZmy.jpg</t>
        </is>
      </c>
      <c r="P568" s="39" t="inlineStr">
        <is>
          <t>Brad Pitt, Damson Idris, Javier Bardem, Kerry Condon, Tobias Menzies, Kim Bodnia, Sarah Niles, Will Merrick, Joseph Balderrama, Abdul Salis, Callie Cooke, Samson Kayo, Simon Kunz, Liz Kingsman, Simone Ashley, Ramona Von Pusch, Barney Smith, Poppy Smith, Luciano Bacheta, Rosie Dwyer, Martin Brundle, David Croft, Leigh Diffey, Shea Whigham, Patrick Long, Will Redmond, Michael Aaron Milligan, Kyle Rankin, Rachel Walters, Steven Sean Garland, Avis-Marie Barnes, Will Buxton, Rachel Brookes, Natalie Pinkham, Maria Thoma, Tom Clarkson, Martin Savage, Zoe Oedekerk, Tiësto, Elena Rivers, Nancy Carroll, Ankur Bahl, Mohammed Alkhoori, Salwa Al Hadhrami, Sal Lopez, Darius De La Cruz, Gabriel Rivas, Alexander Albon, Fernando Alonso, Oliver Bearman, Valtteri Bottas, Franco Colapinto, Nyck de Vries, Jack Doohan, Pierre Gasly, Zhou Guanyu, Lewis Hamilton, Nico Hülkenberg, Liam Lawson, Charles Leclerc, Kevin Magnussen, Lando Norris, Esteban Ocon, Sergio Pérez, Oscar Piastri, Daniel Ricciardo, George Russell, Carlos Sainz Jr., Logan Sargeant, Lance Stroll, Yuki Tsunoda, Zak Brown, Max Verstappen, Christian Horner, Guenther Steiner, Lawrence Stroll, Frédéric Vasseur, James Vowles, Toto Wolff, Stefano Domenicali, Simon Minter</t>
        </is>
      </c>
      <c r="Q568" s="40" t="inlineStr">
        <is>
          <t>Joseph Kosinski</t>
        </is>
      </c>
      <c r="R568" s="41" t="inlineStr">
        <is>
          <t>[{"Source": "Internet Movie Database", "Value": "7.9/10"}, {"Source": "Rotten Tomatoes", "Value": "83%"}, {"Source": "Metacritic", "Value": "68/100"}]</t>
        </is>
      </c>
      <c r="S568" s="42" t="inlineStr">
        <is>
          <t>545,600,000</t>
        </is>
      </c>
      <c r="T568" s="43" t="inlineStr">
        <is>
          <t>PG-13</t>
        </is>
      </c>
      <c r="U568" s="44" t="inlineStr">
        <is>
          <t>156</t>
        </is>
      </c>
      <c r="V568" s="45" t="inlineStr">
        <is>
          <t>{}</t>
        </is>
      </c>
      <c r="W568" s="46" t="inlineStr">
        <is>
          <t>200,000,000</t>
        </is>
      </c>
      <c r="X568" s="35" t="n">
        <v>911430</v>
      </c>
      <c r="Y568" s="35" t="inlineStr">
        <is>
          <t>[1234821, 1061474, 1254135, 1100988, 1319951, 973628, 617126, 846422, 541671, 1136867, 1071585, 1087192, 1137350, 1083433, 1311031, 1389705, 1198877, 959596, 1313144, 1003504]</t>
        </is>
      </c>
      <c r="Z568" s="35" t="inlineStr">
        <is>
          <t>83%</t>
        </is>
      </c>
      <c r="AA568" s="35" t="inlineStr">
        <is>
          <t>7.9/10</t>
        </is>
      </c>
      <c r="AB568" s="35" t="inlineStr">
        <is>
          <t>68/100</t>
        </is>
      </c>
      <c r="AC568" s="35" t="inlineStr">
        <is>
          <t>https://www.youtube.com/embed/ge_ABjtYx88</t>
        </is>
      </c>
      <c r="AD568" s="62" t="inlineStr">
        <is>
          <t>US</t>
        </is>
      </c>
      <c r="AE568" s="62" t="inlineStr">
        <is>
          <t>1753200520996</t>
        </is>
      </c>
    </row>
    <row r="569" ht="14.25" customHeight="1" s="170">
      <c r="A569" s="121" t="inlineStr">
        <is>
          <t>Super Troopers</t>
        </is>
      </c>
      <c r="B569" s="122" t="n">
        <v>77</v>
      </c>
      <c r="C569" s="123" t="inlineStr">
        <is>
          <t>Broken Lizard</t>
        </is>
      </c>
      <c r="D569" s="140" t="n"/>
      <c r="E569" s="124" t="inlineStr">
        <is>
          <t>Comedy</t>
        </is>
      </c>
      <c r="F569" s="125" t="n"/>
      <c r="G569" s="31" t="n"/>
      <c r="H569" s="32" t="n"/>
      <c r="I569" s="126" t="inlineStr">
        <is>
          <t>20th Century Studios</t>
        </is>
      </c>
      <c r="J569" s="127" t="n">
        <v>2001</v>
      </c>
      <c r="K569" s="35">
        <f>ROW(K569)-1</f>
        <v/>
      </c>
      <c r="L569" s="62" t="b">
        <v>0</v>
      </c>
      <c r="M569" s="128" t="n"/>
      <c r="N569" s="37" t="inlineStr">
        <is>
          <t>Five bored, occasionally high and always ineffective Vermont state troopers must prove their worth to the governor or lose their jobs. After stumbling on a drug ring, they plan to make a bust, but a rival police force is out to steal the glory.</t>
        </is>
      </c>
      <c r="O569" s="38" t="inlineStr">
        <is>
          <t>https://image.tmdb.org/t/p/w500/yJyxPItcLNVfYr7idOphQTmQ9hK.jpg</t>
        </is>
      </c>
      <c r="P569"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69" s="40" t="inlineStr">
        <is>
          <t>Jay Chandrasekhar</t>
        </is>
      </c>
      <c r="R569" s="41" t="inlineStr">
        <is>
          <t>[{"Source": "Internet Movie Database", "Value": "7.0/10"}, {"Source": "Rotten Tomatoes", "Value": "36%"}, {"Source": "Metacritic", "Value": "48/100"}]</t>
        </is>
      </c>
      <c r="S569" s="42" t="inlineStr">
        <is>
          <t>23,182,223</t>
        </is>
      </c>
      <c r="T569" s="43" t="inlineStr">
        <is>
          <t>R</t>
        </is>
      </c>
      <c r="U569" s="44" t="inlineStr">
        <is>
          <t>103</t>
        </is>
      </c>
      <c r="V569" s="45" t="inlineStr">
        <is>
          <t>{"link": "https://www.themoviedb.org/movie/39939-super-troopers/watch?locale=CA",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69" s="46" t="inlineStr">
        <is>
          <t>3,000,000</t>
        </is>
      </c>
      <c r="X569" s="35" t="n">
        <v>39939</v>
      </c>
      <c r="Y569" s="35" t="inlineStr">
        <is>
          <t>[50022, 34423, 10090, 61594, 61892, 57236, 435145, 324294, 429734, 6382, 58706, 14347, 48748, 443076, 32389, 9403, 63578, 22073, 157424, 11217]</t>
        </is>
      </c>
      <c r="Z569" s="35" t="inlineStr">
        <is>
          <t>36%</t>
        </is>
      </c>
      <c r="AA569" s="35" t="inlineStr">
        <is>
          <t>7.0/10</t>
        </is>
      </c>
      <c r="AB569" s="35" t="inlineStr">
        <is>
          <t>48/100</t>
        </is>
      </c>
      <c r="AC569" s="35" t="inlineStr">
        <is>
          <t>https://www.youtube.com/embed/KgHziCX4Kjc</t>
        </is>
      </c>
      <c r="AD569" s="62" t="inlineStr">
        <is>
          <t>US</t>
        </is>
      </c>
      <c r="AE569" s="62" t="n">
        <v>1731215633548</v>
      </c>
    </row>
    <row r="570" ht="14.25" customHeight="1" s="170">
      <c r="A570" s="121" t="inlineStr">
        <is>
          <t>The Santa Clause</t>
        </is>
      </c>
      <c r="B570" s="122" t="n">
        <v>77</v>
      </c>
      <c r="C570" s="123" t="inlineStr">
        <is>
          <t>Disney Live Action</t>
        </is>
      </c>
      <c r="D570" s="140" t="inlineStr">
        <is>
          <t>The Santa Clause</t>
        </is>
      </c>
      <c r="E570" s="124" t="inlineStr">
        <is>
          <t>Comedy</t>
        </is>
      </c>
      <c r="F570" s="125" t="inlineStr">
        <is>
          <t>Family</t>
        </is>
      </c>
      <c r="G570" s="31" t="inlineStr">
        <is>
          <t>Christmas</t>
        </is>
      </c>
      <c r="H570" s="32" t="n"/>
      <c r="I570" s="126" t="inlineStr">
        <is>
          <t>Disney</t>
        </is>
      </c>
      <c r="J570" s="127" t="n">
        <v>1994</v>
      </c>
      <c r="K570" s="35">
        <f>ROW(K570)-1</f>
        <v/>
      </c>
      <c r="L570" s="62" t="b">
        <v>0</v>
      </c>
      <c r="M570" s="128" t="n"/>
      <c r="N570" s="37" t="inlineStr">
        <is>
          <t>On Christmas Eve, divorced dad Scott Calvin and his son discover Santa Claus has fallen off their roof. When Scott takes the reins of the magical sleigh, he finds he is now the new Santa, and must convince a world of disbelievers, including himself.</t>
        </is>
      </c>
      <c r="O570" s="38" t="inlineStr">
        <is>
          <t>https://image.tmdb.org/t/p/w500/hvV2rI60qOYELT7tHHLpxtafnBZ.jpg</t>
        </is>
      </c>
      <c r="P570"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70" s="40" t="inlineStr">
        <is>
          <t>John Pasquin</t>
        </is>
      </c>
      <c r="R570" s="41" t="inlineStr">
        <is>
          <t>[{"Source": "Internet Movie Database", "Value": "6.6/10"}, {"Source": "Rotten Tomatoes", "Value": "73%"}, {"Source": "Metacritic", "Value": "57/100"}]</t>
        </is>
      </c>
      <c r="S570" s="72" t="inlineStr">
        <is>
          <t>189,833,357</t>
        </is>
      </c>
      <c r="T570" s="73" t="inlineStr">
        <is>
          <t>PG</t>
        </is>
      </c>
      <c r="U570" s="74" t="inlineStr">
        <is>
          <t>97</t>
        </is>
      </c>
      <c r="V570" s="45"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0" s="46" t="inlineStr">
        <is>
          <t>22,000,000</t>
        </is>
      </c>
      <c r="X570" s="35" t="n">
        <v>11395</v>
      </c>
      <c r="Y570" s="35" t="inlineStr">
        <is>
          <t>[9021, 13767, 17037, 24020, 19905, 16263, 37108, 370291, 26655, 490410, 184679, 13759, 244860, 17414, 336449, 15477, 217720, 9770, 39222, 28430]</t>
        </is>
      </c>
      <c r="Z570" s="35" t="inlineStr">
        <is>
          <t>73%</t>
        </is>
      </c>
      <c r="AA570" s="35" t="inlineStr">
        <is>
          <t>6.6/10</t>
        </is>
      </c>
      <c r="AB570" s="35" t="inlineStr">
        <is>
          <t>57/100</t>
        </is>
      </c>
      <c r="AC570" s="35" t="inlineStr">
        <is>
          <t>https://www.youtube.com/embed/aCc7bTJ8FCM</t>
        </is>
      </c>
      <c r="AD570" s="62" t="inlineStr">
        <is>
          <t>US</t>
        </is>
      </c>
      <c r="AE570" s="62" t="n">
        <v>1731215633548</v>
      </c>
    </row>
    <row r="571" ht="14.25" customHeight="1" s="170">
      <c r="A571" s="121" t="inlineStr">
        <is>
          <t>Happy Gilmore</t>
        </is>
      </c>
      <c r="B571" s="122" t="n">
        <v>77</v>
      </c>
      <c r="C571" s="123" t="inlineStr">
        <is>
          <t>Sandlerverse</t>
        </is>
      </c>
      <c r="D571" s="140" t="n"/>
      <c r="E571" s="124" t="inlineStr">
        <is>
          <t>Comedy</t>
        </is>
      </c>
      <c r="F571" s="125" t="n"/>
      <c r="G571" s="31" t="n"/>
      <c r="H571" s="32" t="n"/>
      <c r="I571" s="126" t="inlineStr">
        <is>
          <t>Universal Pictures</t>
        </is>
      </c>
      <c r="J571" s="127" t="n">
        <v>1996</v>
      </c>
      <c r="K571" s="35">
        <f>ROW(K571)-1</f>
        <v/>
      </c>
      <c r="L571" s="62" t="b">
        <v>0</v>
      </c>
      <c r="M571" s="12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71"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71" s="38" t="inlineStr">
        <is>
          <t>https://image.tmdb.org/t/p/w500/4RnCeRzvI1xk5tuNWjpDKzSnJDk.jpg</t>
        </is>
      </c>
      <c r="P571"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71" s="40" t="inlineStr">
        <is>
          <t>Dennis Dugan</t>
        </is>
      </c>
      <c r="R571" s="41" t="inlineStr">
        <is>
          <t>[{"Source": "Internet Movie Database", "Value": "7.0/10"}, {"Source": "Rotten Tomatoes", "Value": "63%"}, {"Source": "Metacritic", "Value": "31/100"}]</t>
        </is>
      </c>
      <c r="S571" s="42" t="inlineStr">
        <is>
          <t>41,422,354</t>
        </is>
      </c>
      <c r="T571" s="43" t="inlineStr">
        <is>
          <t>PG-13</t>
        </is>
      </c>
      <c r="U571" s="44" t="inlineStr">
        <is>
          <t>92</t>
        </is>
      </c>
      <c r="V571" s="45" t="inlineStr">
        <is>
          <t>{"link": "https://www.themoviedb.org/movie/9614-happy-gilmore/watch?locale=CA",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1" s="46" t="inlineStr">
        <is>
          <t>12,000,000</t>
        </is>
      </c>
      <c r="X571" s="35" t="n">
        <v>9614</v>
      </c>
      <c r="Y571" s="35" t="inlineStr">
        <is>
          <t>[11017, 1263256, 10723, 10663, 9032, 2022, 11003, 9678, 10202, 9291, 9824, 864, 9942, 9038, 1597, 11282, 11977, 10661, 13997, 10478]</t>
        </is>
      </c>
      <c r="Z571" s="35" t="inlineStr">
        <is>
          <t>63%</t>
        </is>
      </c>
      <c r="AA571" s="35" t="inlineStr">
        <is>
          <t>7.0/10</t>
        </is>
      </c>
      <c r="AB571" s="35" t="inlineStr">
        <is>
          <t>31/100</t>
        </is>
      </c>
      <c r="AC571" s="35" t="inlineStr">
        <is>
          <t>https://www.youtube.com/embed/y1emDAYCfVQ</t>
        </is>
      </c>
      <c r="AD571" s="62" t="inlineStr">
        <is>
          <t>US</t>
        </is>
      </c>
      <c r="AE571" s="62" t="n">
        <v>1731215633548</v>
      </c>
    </row>
    <row r="572" ht="14.25" customHeight="1" s="170">
      <c r="A572" s="121" t="inlineStr">
        <is>
          <t>The Night Before</t>
        </is>
      </c>
      <c r="B572" s="122" t="n">
        <v>77</v>
      </c>
      <c r="C572" s="123" t="n"/>
      <c r="D572" s="140" t="n"/>
      <c r="E572" s="124" t="inlineStr">
        <is>
          <t>Comedy</t>
        </is>
      </c>
      <c r="F572" s="125" t="n"/>
      <c r="G572" s="31" t="inlineStr">
        <is>
          <t>Christmas</t>
        </is>
      </c>
      <c r="H572" s="32" t="n"/>
      <c r="I572" s="126" t="inlineStr">
        <is>
          <t>Columbia Pictures</t>
        </is>
      </c>
      <c r="J572" s="127" t="n">
        <v>2015</v>
      </c>
      <c r="K572" s="35">
        <f>ROW(K572)-1</f>
        <v/>
      </c>
      <c r="L572" s="62" t="b">
        <v>0</v>
      </c>
      <c r="M572" s="128" t="inlineStr">
        <is>
          <t>Funny Christmas comedy that has a good message about friendship and what it means to grow out of your young adult years. Good performances from the whole cast, especially Michael Shannon.</t>
        </is>
      </c>
      <c r="N572" s="37" t="inlineStr">
        <is>
          <t>In New York City for their annual tradition of Christmas Eve debauchery, three lifelong best friends set out to find the Holy Grail of Christmas parties since their yearly reunion might be coming to an end.</t>
        </is>
      </c>
      <c r="O572" s="38" t="inlineStr">
        <is>
          <t>https://image.tmdb.org/t/p/w500/rfeNBaiMBg0UQsBQFv1qsjTjZWn.jpg</t>
        </is>
      </c>
      <c r="P572"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72" s="40" t="inlineStr">
        <is>
          <t>Jonathan Levine</t>
        </is>
      </c>
      <c r="R572" s="41" t="inlineStr">
        <is>
          <t>[{"Source": "Internet Movie Database", "Value": "6.4/10"}, {"Source": "Rotten Tomatoes", "Value": "68%"}, {"Source": "Metacritic", "Value": "58/100"}]</t>
        </is>
      </c>
      <c r="S572" s="42" t="inlineStr">
        <is>
          <t>52,395,996</t>
        </is>
      </c>
      <c r="T572" s="43" t="inlineStr">
        <is>
          <t>R</t>
        </is>
      </c>
      <c r="U572" s="44" t="inlineStr">
        <is>
          <t>101</t>
        </is>
      </c>
      <c r="V572" s="45" t="inlineStr">
        <is>
          <t>{"link": "https://www.themoviedb.org/movie/296100-the-night-before/watch?locale=CA",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572" s="46" t="inlineStr">
        <is>
          <t>25,000,000</t>
        </is>
      </c>
      <c r="X572" s="35" t="n">
        <v>296100</v>
      </c>
      <c r="Y572" s="35" t="inlineStr">
        <is>
          <t>[266294, 467239, 502385, 360223, 480638, 506558, 87558, 287426, 241903, 265929, 304613, 25338, 295592, 41263, 497520, 24251, 14940, 1386881, 145668, 427393]</t>
        </is>
      </c>
      <c r="Z572" s="35" t="inlineStr">
        <is>
          <t>68%</t>
        </is>
      </c>
      <c r="AA572" s="35" t="inlineStr">
        <is>
          <t>6.4/10</t>
        </is>
      </c>
      <c r="AB572" s="35" t="inlineStr">
        <is>
          <t>58/100</t>
        </is>
      </c>
      <c r="AC572" s="35" t="inlineStr">
        <is>
          <t>https://www.youtube.com/embed/RI5diat7M7Q</t>
        </is>
      </c>
      <c r="AD572" s="62" t="inlineStr">
        <is>
          <t>US</t>
        </is>
      </c>
      <c r="AE572" s="62" t="n">
        <v>1731215633548</v>
      </c>
    </row>
    <row r="573" ht="14.25" customHeight="1" s="170">
      <c r="A573" s="121" t="inlineStr">
        <is>
          <t>Puss in Boots</t>
        </is>
      </c>
      <c r="B573" s="122" t="n">
        <v>77</v>
      </c>
      <c r="C573" s="123" t="inlineStr">
        <is>
          <t>Shrek</t>
        </is>
      </c>
      <c r="D573" s="140" t="inlineStr">
        <is>
          <t>Puss in Boots</t>
        </is>
      </c>
      <c r="E573" s="124" t="inlineStr">
        <is>
          <t>Animated</t>
        </is>
      </c>
      <c r="F573" s="125" t="n"/>
      <c r="G573" s="31" t="n"/>
      <c r="H573" s="32" t="n"/>
      <c r="I573" s="126" t="inlineStr">
        <is>
          <t>Dreamworks</t>
        </is>
      </c>
      <c r="J573" s="127" t="n">
        <v>2011</v>
      </c>
      <c r="K573" s="35">
        <f>ROW(K573)-1</f>
        <v/>
      </c>
      <c r="L573" s="62" t="b">
        <v>0</v>
      </c>
      <c r="M573" s="128" t="inlineStr">
        <is>
          <t>Beautifully animated with a good story and humour that will entertain people of all ages. A good addition to the Shrek universe.</t>
        </is>
      </c>
      <c r="N573"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73" s="50" t="inlineStr">
        <is>
          <t>https://image.tmdb.org/t/p/w500/mfMqVqA3xjZnLbKKNu6Kr5WxUT2.jpg</t>
        </is>
      </c>
      <c r="P573"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73" s="40" t="inlineStr">
        <is>
          <t>Chris Miller</t>
        </is>
      </c>
      <c r="R573" s="41" t="inlineStr">
        <is>
          <t>[{"Source": "Internet Movie Database", "Value": "6.6/10"}, {"Source": "Rotten Tomatoes", "Value": "86%"}, {"Source": "Metacritic", "Value": "65/100"}]</t>
        </is>
      </c>
      <c r="S573" s="42" t="inlineStr">
        <is>
          <t>554,987,477</t>
        </is>
      </c>
      <c r="T573" s="43" t="inlineStr">
        <is>
          <t>PG</t>
        </is>
      </c>
      <c r="U573" s="44" t="inlineStr">
        <is>
          <t>90</t>
        </is>
      </c>
      <c r="V573" s="45" t="inlineStr">
        <is>
          <t>{"link": "https://www.themoviedb.org/movie/417859-puss-in-boots/watch?locale=CA",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573" s="46" t="inlineStr">
        <is>
          <t>130,000,000</t>
        </is>
      </c>
      <c r="X573" s="35" t="n">
        <v>417859</v>
      </c>
      <c r="Y573" s="35" t="inlineStr">
        <is>
          <t>[83201, 315162, 17578, 462650, 10192, 77459, 377897, 51052, 46195, 16866, 72197, 49444, 12144, 38317, 77953, 172385, 808, 44683, 86868, 46429]</t>
        </is>
      </c>
      <c r="Z573" s="35" t="inlineStr">
        <is>
          <t>86%</t>
        </is>
      </c>
      <c r="AA573" s="35" t="inlineStr">
        <is>
          <t>6.6/10</t>
        </is>
      </c>
      <c r="AB573" s="35" t="inlineStr">
        <is>
          <t>65/100</t>
        </is>
      </c>
      <c r="AC573" s="35" t="inlineStr">
        <is>
          <t>https://www.youtube.com/embed/Znuq-daWfLE</t>
        </is>
      </c>
      <c r="AD573" s="62" t="inlineStr">
        <is>
          <t>US</t>
        </is>
      </c>
      <c r="AE573" s="62" t="n">
        <v>1731215633548</v>
      </c>
    </row>
    <row r="574" ht="14.25" customHeight="1" s="170">
      <c r="A574" s="121" t="inlineStr">
        <is>
          <t>Turtles Forever</t>
        </is>
      </c>
      <c r="B574" s="122" t="n">
        <v>77</v>
      </c>
      <c r="C574" s="123" t="inlineStr">
        <is>
          <t>TMNT</t>
        </is>
      </c>
      <c r="D574" s="140" t="n"/>
      <c r="E574" s="124" t="inlineStr">
        <is>
          <t>Comic Book</t>
        </is>
      </c>
      <c r="F574" s="125" t="inlineStr">
        <is>
          <t>Animated</t>
        </is>
      </c>
      <c r="G574" s="31" t="n"/>
      <c r="H574" s="32" t="n"/>
      <c r="I574" s="126" t="inlineStr">
        <is>
          <t>Paramount Pictures</t>
        </is>
      </c>
      <c r="J574" s="127" t="n">
        <v>2009</v>
      </c>
      <c r="K574" s="35">
        <f>ROW(K574)-1</f>
        <v/>
      </c>
      <c r="L574" s="62" t="b">
        <v>0</v>
      </c>
      <c r="M574" s="128" t="n"/>
      <c r="N574" s="37" t="inlineStr">
        <is>
          <t>Whoa, dude! Worlds collide when the Turtles from one dimension meet the Turtles from another dimension! What the shell is going on? The two Turtle teams must work together to find the Technodrome and undo this multi-dimensional mess!</t>
        </is>
      </c>
      <c r="O574" s="38" t="inlineStr">
        <is>
          <t>https://image.tmdb.org/t/p/w500/7PRI4GFIbuLHaYvw1AZEt19riIO.jpg</t>
        </is>
      </c>
      <c r="P574"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74" s="40" t="inlineStr">
        <is>
          <t>Roy Burdine, Lloyd Goldfine</t>
        </is>
      </c>
      <c r="R574" s="41" t="inlineStr">
        <is>
          <t>[{"Source": "Internet Movie Database", "Value": "7.6/10"}]</t>
        </is>
      </c>
      <c r="S574" s="111" t="inlineStr">
        <is>
          <t>0</t>
        </is>
      </c>
      <c r="T574" s="43" t="inlineStr">
        <is>
          <t>G</t>
        </is>
      </c>
      <c r="U574" s="44" t="inlineStr">
        <is>
          <t>81</t>
        </is>
      </c>
      <c r="V574" s="45" t="inlineStr">
        <is>
          <t>{"link": "https://www.themoviedb.org/movie/34003-turtles-forever/watch?locale=CA", "buy": [{"logo_path": "/9ghgSC0MA082EL6HLCW3GalykFD.jpg", "provider_id": 2, "provider_name": "Apple TV", "display_priority": 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"ads": [{"logo_path": "/dB8G41Q6tSL5NBisrIeqByfepBc.jpg", "provider_id": 300, "provider_name": "Pluto TV", "display_priority": 98}]}</t>
        </is>
      </c>
      <c r="W574" s="75" t="inlineStr">
        <is>
          <t>0</t>
        </is>
      </c>
      <c r="X574" s="35" t="n">
        <v>34003</v>
      </c>
      <c r="Y574" s="35" t="inlineStr">
        <is>
          <t>[564176, 17124, 618352, 38223, 27996, 323370, 579872, 672490, 6936, 1273, 455411, 785976, 408355, 2405, 6589, 581997, 14282, 12610, 1497, 474335]</t>
        </is>
      </c>
      <c r="Z574" s="35" t="inlineStr">
        <is>
          <t>N/A</t>
        </is>
      </c>
      <c r="AA574" s="35" t="inlineStr">
        <is>
          <t>7.6/10</t>
        </is>
      </c>
      <c r="AB574" s="35" t="inlineStr">
        <is>
          <t>N/A</t>
        </is>
      </c>
      <c r="AC574" s="35" t="inlineStr">
        <is>
          <t>https://www.youtube.com/embed/YixMJJzOCoA</t>
        </is>
      </c>
      <c r="AD574" s="62" t="inlineStr">
        <is>
          <t>US</t>
        </is>
      </c>
      <c r="AE574" s="62" t="n">
        <v>1731215633548</v>
      </c>
    </row>
    <row r="575" ht="14.25" customHeight="1" s="170">
      <c r="A575" s="121" t="inlineStr">
        <is>
          <t>Sing</t>
        </is>
      </c>
      <c r="B575" s="122" t="n">
        <v>77</v>
      </c>
      <c r="C575" s="123" t="inlineStr">
        <is>
          <t>Illumination</t>
        </is>
      </c>
      <c r="D575" s="140" t="inlineStr">
        <is>
          <t>Sing</t>
        </is>
      </c>
      <c r="E575" s="124" t="inlineStr">
        <is>
          <t>Animated</t>
        </is>
      </c>
      <c r="F575" s="125" t="n"/>
      <c r="G575" s="31" t="n"/>
      <c r="H575" s="32" t="n"/>
      <c r="I575" s="126" t="inlineStr">
        <is>
          <t>Universal Pictures</t>
        </is>
      </c>
      <c r="J575" s="127" t="n">
        <v>2016</v>
      </c>
      <c r="K575" s="35">
        <f>ROW(K575)-1</f>
        <v/>
      </c>
      <c r="L575" s="62" t="b">
        <v>0</v>
      </c>
      <c r="M575" s="128" t="n"/>
      <c r="N575" s="49" t="inlineStr">
        <is>
          <t>A koala named Buster recruits his best friend to help him drum up business for his theater by hosting a singing competition.</t>
        </is>
      </c>
      <c r="O575" s="50" t="inlineStr">
        <is>
          <t>https://image.tmdb.org/t/p/w500/zZTlF2eVVUkbdmccd3bNUU9T9sD.jpg</t>
        </is>
      </c>
      <c r="P575"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75" s="52" t="inlineStr">
        <is>
          <t>Garth Jennings</t>
        </is>
      </c>
      <c r="R575" s="59" t="inlineStr">
        <is>
          <t>[{"Source": "Internet Movie Database", "Value": "7.1/10"}, {"Source": "Rotten Tomatoes", "Value": "71%"}, {"Source": "Metacritic", "Value": "59/100"}]</t>
        </is>
      </c>
      <c r="S575" s="60" t="inlineStr">
        <is>
          <t>634,151,679</t>
        </is>
      </c>
      <c r="T575" s="55" t="inlineStr">
        <is>
          <t>PG</t>
        </is>
      </c>
      <c r="U575" s="56" t="inlineStr">
        <is>
          <t>107</t>
        </is>
      </c>
      <c r="V575" s="57" t="inlineStr">
        <is>
          <t>{"link": "https://www.themoviedb.org/movie/335797-sing/watch?locale=CA",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t>
        </is>
      </c>
      <c r="W575" s="61" t="inlineStr">
        <is>
          <t>75,000,000</t>
        </is>
      </c>
      <c r="X575" s="35" t="n">
        <v>335797</v>
      </c>
      <c r="Y575" s="35" t="inlineStr">
        <is>
          <t>[438695, 136799, 277834, 332210, 269149, 328111, 295693, 127380, 356305, 274870, 259316, 313369, 330459, 1371727, 345920, 342473, 283366, 381288, 369885, 135397]</t>
        </is>
      </c>
      <c r="Z575" s="35" t="inlineStr">
        <is>
          <t>71%</t>
        </is>
      </c>
      <c r="AA575" s="35" t="inlineStr">
        <is>
          <t>7.1/10</t>
        </is>
      </c>
      <c r="AB575" s="35" t="inlineStr">
        <is>
          <t>59/100</t>
        </is>
      </c>
      <c r="AC575" s="35" t="inlineStr">
        <is>
          <t>https://www.youtube.com/embed/GIgXWuLQPFY</t>
        </is>
      </c>
      <c r="AD575" s="62" t="inlineStr">
        <is>
          <t>US</t>
        </is>
      </c>
      <c r="AE575" s="62" t="n">
        <v>1731215633548</v>
      </c>
    </row>
    <row r="576" ht="14.25" customHeight="1" s="170">
      <c r="A576" s="121" t="inlineStr">
        <is>
          <t>Back to the Future Part III</t>
        </is>
      </c>
      <c r="B576" s="122" t="n">
        <v>77</v>
      </c>
      <c r="C576" s="123" t="inlineStr">
        <is>
          <t>Back to the Future</t>
        </is>
      </c>
      <c r="D576" s="140" t="n"/>
      <c r="E576" s="124" t="inlineStr">
        <is>
          <t>Sci-Fi</t>
        </is>
      </c>
      <c r="F576" s="125" t="inlineStr">
        <is>
          <t>Western</t>
        </is>
      </c>
      <c r="G576" s="31" t="n"/>
      <c r="H576" s="32" t="n"/>
      <c r="I576" s="126" t="inlineStr">
        <is>
          <t>Universal Pictures</t>
        </is>
      </c>
      <c r="J576" s="127" t="n">
        <v>1990</v>
      </c>
      <c r="K576" s="35">
        <f>ROW(K576)-1</f>
        <v/>
      </c>
      <c r="L576" s="62" t="b">
        <v>0</v>
      </c>
      <c r="M576" s="12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76"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76" s="50" t="inlineStr">
        <is>
          <t>https://image.tmdb.org/t/p/w500/crzoVQnMzIrRfHtQw0tLBirNfVg.jpg</t>
        </is>
      </c>
      <c r="P576"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76" s="52" t="inlineStr">
        <is>
          <t>Robert Zemeckis</t>
        </is>
      </c>
      <c r="R576" s="59" t="inlineStr">
        <is>
          <t>[{"Source": "Internet Movie Database", "Value": "7.5/10"}, {"Source": "Rotten Tomatoes", "Value": "79%"}, {"Source": "Metacritic", "Value": "55/100"}]</t>
        </is>
      </c>
      <c r="S576" s="54" t="inlineStr">
        <is>
          <t>244,527,583</t>
        </is>
      </c>
      <c r="T576" s="55" t="inlineStr">
        <is>
          <t>PG</t>
        </is>
      </c>
      <c r="U576" s="56" t="inlineStr">
        <is>
          <t>119</t>
        </is>
      </c>
      <c r="V576" s="45" t="inlineStr">
        <is>
          <t>{"link": "https://www.themoviedb.org/movie/196-back-to-the-future-part-iii/watch?locale=CA",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576" s="58" t="inlineStr">
        <is>
          <t>40,000,000</t>
        </is>
      </c>
      <c r="X576" s="35" t="n">
        <v>196</v>
      </c>
      <c r="Y576" s="35" t="inlineStr">
        <is>
          <t>[165, 1551, 1669, 105, 19959, 856, 268, 861, 13, 771, 10692, 620, 11186, 707, 10183, 89, 5548, 601, 85, 87]</t>
        </is>
      </c>
      <c r="Z576" s="35" t="inlineStr">
        <is>
          <t>79%</t>
        </is>
      </c>
      <c r="AA576" s="35" t="inlineStr">
        <is>
          <t>7.5/10</t>
        </is>
      </c>
      <c r="AB576" s="35" t="inlineStr">
        <is>
          <t>55/100</t>
        </is>
      </c>
      <c r="AC576" s="35" t="inlineStr">
        <is>
          <t>https://www.youtube.com/embed/DTdBq1fQOBU</t>
        </is>
      </c>
      <c r="AD576" s="62" t="inlineStr">
        <is>
          <t>US</t>
        </is>
      </c>
      <c r="AE576" s="62" t="n">
        <v>1731215633548</v>
      </c>
    </row>
    <row r="577" ht="14.25" customHeight="1" s="170">
      <c r="A577" s="121" t="inlineStr">
        <is>
          <t>Zodiac</t>
        </is>
      </c>
      <c r="B577" s="122" t="n">
        <v>77</v>
      </c>
      <c r="C577" s="123" t="n"/>
      <c r="D577" s="140" t="n"/>
      <c r="E577" s="124" t="inlineStr">
        <is>
          <t>Thriller</t>
        </is>
      </c>
      <c r="F577" s="125" t="inlineStr">
        <is>
          <t>Mystery</t>
        </is>
      </c>
      <c r="G577" s="31" t="n"/>
      <c r="H577" s="32" t="n"/>
      <c r="I577" s="126" t="inlineStr">
        <is>
          <t>Paramount Pictures</t>
        </is>
      </c>
      <c r="J577" s="127" t="n">
        <v>2007</v>
      </c>
      <c r="K577" s="35">
        <f>ROW(K577)-1</f>
        <v/>
      </c>
      <c r="L577" s="62" t="b">
        <v>0</v>
      </c>
      <c r="M577" s="128" t="n"/>
      <c r="N577" s="37" t="inlineStr">
        <is>
          <t>The Zodiac murders cause the lives of Paul Avery, David Toschi and Robert Graysmith to intersect.</t>
        </is>
      </c>
      <c r="O577" s="38" t="inlineStr">
        <is>
          <t>https://image.tmdb.org/t/p/w500/6YmeO4pB7XTh8P8F960O1uA14JO.jpg</t>
        </is>
      </c>
      <c r="P577"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77" s="40" t="inlineStr">
        <is>
          <t>David Fincher</t>
        </is>
      </c>
      <c r="R577" s="41" t="inlineStr">
        <is>
          <t>[{"Source": "Internet Movie Database", "Value": "7.7/10"}, {"Source": "Rotten Tomatoes", "Value": "90%"}, {"Source": "Metacritic", "Value": "79/100"}]</t>
        </is>
      </c>
      <c r="S577" s="42" t="inlineStr">
        <is>
          <t>84,785,914</t>
        </is>
      </c>
      <c r="T577" s="43" t="inlineStr">
        <is>
          <t>R</t>
        </is>
      </c>
      <c r="U577" s="44" t="inlineStr">
        <is>
          <t>157</t>
        </is>
      </c>
      <c r="V577" s="45" t="inlineStr">
        <is>
          <t>{"link": "https://www.themoviedb.org/movie/1949-zodiac/watch?locale=CA",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577" s="46" t="inlineStr">
        <is>
          <t>65,000,000</t>
        </is>
      </c>
      <c r="X577" s="35" t="n">
        <v>1949</v>
      </c>
      <c r="Y577" s="35" t="inlineStr">
        <is>
          <t>[4547, 37799, 2649, 65754, 10719, 1427, 4922, 640, 146233, 181886, 142, 5236, 340666, 210577, 322, 807, 9543, 13198, 141, 19908]</t>
        </is>
      </c>
      <c r="Z577" s="35" t="inlineStr">
        <is>
          <t>90%</t>
        </is>
      </c>
      <c r="AA577" s="35" t="inlineStr">
        <is>
          <t>7.7/10</t>
        </is>
      </c>
      <c r="AB577" s="35" t="inlineStr">
        <is>
          <t>79/100</t>
        </is>
      </c>
      <c r="AC577" s="35" t="inlineStr">
        <is>
          <t>https://www.youtube.com/embed/yNncHPl1UXg</t>
        </is>
      </c>
      <c r="AD577" s="62" t="inlineStr">
        <is>
          <t>US</t>
        </is>
      </c>
      <c r="AE577" s="62" t="n">
        <v>1731215633548</v>
      </c>
    </row>
    <row r="578" ht="14.25" customHeight="1" s="170">
      <c r="A578" s="121" t="inlineStr">
        <is>
          <t>The Bourne Supremacy</t>
        </is>
      </c>
      <c r="B578" s="122" t="n">
        <v>77</v>
      </c>
      <c r="C578" s="123" t="inlineStr">
        <is>
          <t>Bourne Saga</t>
        </is>
      </c>
      <c r="D578" s="140" t="n"/>
      <c r="E578" s="124" t="inlineStr">
        <is>
          <t>Action</t>
        </is>
      </c>
      <c r="F578" s="125" t="n"/>
      <c r="G578" s="31" t="n"/>
      <c r="H578" s="32" t="n"/>
      <c r="I578" s="126" t="inlineStr">
        <is>
          <t>Universal Pictures</t>
        </is>
      </c>
      <c r="J578" s="127" t="n">
        <v>2004</v>
      </c>
      <c r="K578" s="35">
        <f>ROW(K578)-1</f>
        <v/>
      </c>
      <c r="L578" s="62" t="b">
        <v>0</v>
      </c>
      <c r="M578" s="128" t="n"/>
      <c r="N578"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78" s="50" t="inlineStr">
        <is>
          <t>https://image.tmdb.org/t/p/w500/g09UIYfShY8uWGMGP3HkvWp8L8n.jpg</t>
        </is>
      </c>
      <c r="P578"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78" s="52" t="inlineStr">
        <is>
          <t>Paul Greengrass</t>
        </is>
      </c>
      <c r="R578" s="59" t="inlineStr">
        <is>
          <t>[{"Source": "Internet Movie Database", "Value": "7.7/10"}, {"Source": "Rotten Tomatoes", "Value": "82%"}, {"Source": "Metacritic", "Value": "73/100"}]</t>
        </is>
      </c>
      <c r="S578" s="60" t="inlineStr">
        <is>
          <t>288,500,217</t>
        </is>
      </c>
      <c r="T578" s="55" t="inlineStr">
        <is>
          <t>PG-13</t>
        </is>
      </c>
      <c r="U578" s="56" t="inlineStr">
        <is>
          <t>108</t>
        </is>
      </c>
      <c r="V578" s="57" t="inlineStr">
        <is>
          <t>{"link": "https://www.themoviedb.org/movie/2502-the-bourne-supremacy/watch?locale=CA",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578" s="61" t="inlineStr">
        <is>
          <t>75,000,000</t>
        </is>
      </c>
      <c r="X578" s="35" t="n">
        <v>2502</v>
      </c>
      <c r="Y578" s="35" t="inlineStr">
        <is>
          <t>[2503, 2501, 49040, 558, 324668, 2048, 11253, 36658, 163, 285, 12244, 608, 37799, 14047, 4442, 4512, 2789, 35056, 10483, 1538]</t>
        </is>
      </c>
      <c r="Z578" s="35" t="inlineStr">
        <is>
          <t>82%</t>
        </is>
      </c>
      <c r="AA578" s="35" t="inlineStr">
        <is>
          <t>7.7/10</t>
        </is>
      </c>
      <c r="AB578" s="35" t="inlineStr">
        <is>
          <t>73/100</t>
        </is>
      </c>
      <c r="AC578" s="35" t="inlineStr">
        <is>
          <t>https://www.youtube.com/embed/zsrdBGr8NIk</t>
        </is>
      </c>
      <c r="AD578" s="62" t="inlineStr">
        <is>
          <t>US</t>
        </is>
      </c>
      <c r="AE578" s="62" t="n">
        <v>1731215633548</v>
      </c>
    </row>
    <row r="579" ht="14.25" customHeight="1" s="170">
      <c r="A579" s="121" t="inlineStr">
        <is>
          <t>Fast &amp; Furious 6</t>
        </is>
      </c>
      <c r="B579" s="122" t="n">
        <v>77</v>
      </c>
      <c r="C579" s="123" t="inlineStr">
        <is>
          <t>Fast Saga</t>
        </is>
      </c>
      <c r="D579" s="140" t="n"/>
      <c r="E579" s="124" t="inlineStr">
        <is>
          <t>Crime</t>
        </is>
      </c>
      <c r="F579" s="125" t="inlineStr">
        <is>
          <t>Action</t>
        </is>
      </c>
      <c r="G579" s="31" t="n"/>
      <c r="H579" s="32" t="n"/>
      <c r="I579" s="126" t="inlineStr">
        <is>
          <t>Universal Pictures</t>
        </is>
      </c>
      <c r="J579" s="127" t="n">
        <v>2013</v>
      </c>
      <c r="K579" s="35">
        <f>ROW(K579)-1</f>
        <v/>
      </c>
      <c r="L579" s="62" t="b">
        <v>0</v>
      </c>
      <c r="M579" s="12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79" s="37" t="inlineStr">
        <is>
          <t>Hobbs has Dominic and Brian reassemble their crew to take down a team of mercenaries; Dominic unexpectedly gets sidetracked with facing his presumed deceased girlfriend, Letty.</t>
        </is>
      </c>
      <c r="O579" s="38" t="inlineStr">
        <is>
          <t>https://image.tmdb.org/t/p/w500/3EXOOkhSmJQ9DisNmIjZ8Xi633I.jpg</t>
        </is>
      </c>
      <c r="P579"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79" s="40" t="inlineStr">
        <is>
          <t>Justin Lin</t>
        </is>
      </c>
      <c r="R579" s="41" t="inlineStr">
        <is>
          <t>[{"Source": "Internet Movie Database", "Value": "7.0/10"}, {"Source": "Rotten Tomatoes", "Value": "71%"}, {"Source": "Metacritic", "Value": "61/100"}]</t>
        </is>
      </c>
      <c r="S579" s="42" t="inlineStr">
        <is>
          <t>788,700,000</t>
        </is>
      </c>
      <c r="T579" s="43" t="inlineStr">
        <is>
          <t>PG-13</t>
        </is>
      </c>
      <c r="U579" s="44" t="inlineStr">
        <is>
          <t>130</t>
        </is>
      </c>
      <c r="V579" s="45" t="inlineStr">
        <is>
          <t>{"link": "https://www.themoviedb.org/movie/82992-fast-furious-6/watch?locale=CA",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79" s="46" t="inlineStr">
        <is>
          <t>160,000,000</t>
        </is>
      </c>
      <c r="X579" s="35" t="n">
        <v>82992</v>
      </c>
      <c r="Y579" s="35" t="inlineStr">
        <is>
          <t>[168259, 47964, 51497, 49051, 117263, 13804, 9799, 72559, 93456, 81005, 68721, 584, 77663, 9615, 337339, 146216, 24428, 82700, 54138, 75612]</t>
        </is>
      </c>
      <c r="Z579" s="35" t="inlineStr">
        <is>
          <t>71%</t>
        </is>
      </c>
      <c r="AA579" s="35" t="inlineStr">
        <is>
          <t>7.0/10</t>
        </is>
      </c>
      <c r="AB579" s="35" t="inlineStr">
        <is>
          <t>61/100</t>
        </is>
      </c>
      <c r="AC579" s="35" t="inlineStr">
        <is>
          <t>https://www.youtube.com/embed/-1ysq_lKovg</t>
        </is>
      </c>
      <c r="AD579" s="62" t="inlineStr">
        <is>
          <t>US</t>
        </is>
      </c>
      <c r="AE579" s="62" t="n">
        <v>1731215633548</v>
      </c>
    </row>
    <row r="580" ht="14.25" customHeight="1" s="170">
      <c r="A580" s="121" t="inlineStr">
        <is>
          <t>She’s Out of My League</t>
        </is>
      </c>
      <c r="B580" s="122" t="n">
        <v>77</v>
      </c>
      <c r="C580" s="123" t="n"/>
      <c r="D580" s="140" t="n"/>
      <c r="E580" s="124" t="inlineStr">
        <is>
          <t>Comedy</t>
        </is>
      </c>
      <c r="F580" s="125" t="n"/>
      <c r="G580" s="31" t="n"/>
      <c r="H580" s="32" t="n"/>
      <c r="I580" s="126" t="inlineStr">
        <is>
          <t>Paramount Pictures</t>
        </is>
      </c>
      <c r="J580" s="127" t="n">
        <v>2010</v>
      </c>
      <c r="K580" s="35">
        <f>ROW(K580)-1</f>
        <v/>
      </c>
      <c r="L580" s="62" t="b">
        <v>0</v>
      </c>
      <c r="M580" s="128" t="n"/>
      <c r="N580" s="37" t="inlineStr">
        <is>
          <t>When he starts dating drop-dead gorgeous Molly, insecure airport security agent Kirk can't believe it. As his friends and family share their doubts about the relationship lasting, Kirk does everything he can to avoid losing Molly forever.</t>
        </is>
      </c>
      <c r="O580" s="38" t="inlineStr">
        <is>
          <t>https://image.tmdb.org/t/p/w500/wTy3rtmbgJkClR492q6FBbtdeMb.jpg</t>
        </is>
      </c>
      <c r="P580"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80" s="40" t="inlineStr">
        <is>
          <t>Jim Field Smith</t>
        </is>
      </c>
      <c r="R580" s="41" t="inlineStr">
        <is>
          <t>[{"Source": "Internet Movie Database", "Value": "6.4/10"}, {"Source": "Rotten Tomatoes", "Value": "57%"}, {"Source": "Metacritic", "Value": "46/100"}]</t>
        </is>
      </c>
      <c r="S580" s="42" t="inlineStr">
        <is>
          <t>49,800,000</t>
        </is>
      </c>
      <c r="T580" s="43" t="inlineStr">
        <is>
          <t>R</t>
        </is>
      </c>
      <c r="U580" s="44" t="inlineStr">
        <is>
          <t>104</t>
        </is>
      </c>
      <c r="V580" s="45" t="inlineStr">
        <is>
          <t>{"link": "https://www.themoviedb.org/movie/34016-she-s-out-of-my-league/watch?locale=CA",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580" s="46" t="inlineStr">
        <is>
          <t>20,000,000</t>
        </is>
      </c>
      <c r="X580" s="35" t="n">
        <v>34016</v>
      </c>
      <c r="Y580" s="35" t="inlineStr">
        <is>
          <t>[19840, 72190, 10591, 13477, 39346, 52338, 210047, 9511, 36464, 25704, 486898, 126250, 34655, 872497, 555657, 45295, 70008, 53206, 41179, 1069945]</t>
        </is>
      </c>
      <c r="Z580" s="35" t="inlineStr">
        <is>
          <t>57%</t>
        </is>
      </c>
      <c r="AA580" s="35" t="inlineStr">
        <is>
          <t>6.4/10</t>
        </is>
      </c>
      <c r="AB580" s="35" t="inlineStr">
        <is>
          <t>46/100</t>
        </is>
      </c>
      <c r="AC580" s="35" t="inlineStr">
        <is>
          <t>https://www.youtube.com/embed/oWJJGXvL7PM</t>
        </is>
      </c>
      <c r="AD580" s="62" t="inlineStr">
        <is>
          <t>US</t>
        </is>
      </c>
      <c r="AE580" s="62" t="n">
        <v>1731215633548</v>
      </c>
    </row>
    <row r="581" ht="14.25" customHeight="1" s="170">
      <c r="A581" s="121" t="inlineStr">
        <is>
          <t>Harry Potter and the Goblet of Fire</t>
        </is>
      </c>
      <c r="B581" s="122" t="n">
        <v>77</v>
      </c>
      <c r="C581" s="123" t="inlineStr">
        <is>
          <t>Wizarding World</t>
        </is>
      </c>
      <c r="D581" s="140" t="inlineStr">
        <is>
          <t>Harry Potter</t>
        </is>
      </c>
      <c r="E581" s="124" t="inlineStr">
        <is>
          <t>Fantasy</t>
        </is>
      </c>
      <c r="F581" s="125" t="inlineStr">
        <is>
          <t>Family</t>
        </is>
      </c>
      <c r="G581" s="31" t="n"/>
      <c r="H581" s="32" t="n"/>
      <c r="I581" s="126" t="inlineStr">
        <is>
          <t>Warner Bros.</t>
        </is>
      </c>
      <c r="J581" s="127" t="n">
        <v>2005</v>
      </c>
      <c r="K581" s="35">
        <f>ROW(K581)-1</f>
        <v/>
      </c>
      <c r="L581" s="62" t="b">
        <v>0</v>
      </c>
      <c r="M581" s="128" t="n"/>
      <c r="N581"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81" s="38" t="inlineStr">
        <is>
          <t>https://image.tmdb.org/t/p/w500/fECBtHlr0RB3foNHDiCBXeg9Bv9.jpg</t>
        </is>
      </c>
      <c r="P581"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81" s="40" t="inlineStr">
        <is>
          <t>Mike Newell</t>
        </is>
      </c>
      <c r="R581" s="41" t="inlineStr">
        <is>
          <t>[{"Source": "Internet Movie Database", "Value": "7.7/10"}, {"Source": "Rotten Tomatoes", "Value": "88%"}, {"Source": "Metacritic", "Value": "81/100"}]</t>
        </is>
      </c>
      <c r="S581" s="42" t="inlineStr">
        <is>
          <t>895,921,036</t>
        </is>
      </c>
      <c r="T581" s="43" t="inlineStr">
        <is>
          <t>PG-13</t>
        </is>
      </c>
      <c r="U581" s="44" t="inlineStr">
        <is>
          <t>157</t>
        </is>
      </c>
      <c r="V581" s="45" t="inlineStr">
        <is>
          <t>{"link": "https://www.themoviedb.org/movie/674-harry-potter-and-the-goblet-of-fire/watch?locale=CA",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581" s="46" t="inlineStr">
        <is>
          <t>150,000,000</t>
        </is>
      </c>
      <c r="X581" s="35" t="n">
        <v>674</v>
      </c>
      <c r="Y581" s="35" t="inlineStr">
        <is>
          <t>[675, 767, 673, 672, 12444, 12445, 671, 411, 118, 1271, 46195, 272, 585, 1635, 10193, 38050, 1656, 259316, 9738, 72976]</t>
        </is>
      </c>
      <c r="Z581" s="35" t="inlineStr">
        <is>
          <t>88%</t>
        </is>
      </c>
      <c r="AA581" s="35" t="inlineStr">
        <is>
          <t>7.7/10</t>
        </is>
      </c>
      <c r="AB581" s="35" t="inlineStr">
        <is>
          <t>81/100</t>
        </is>
      </c>
      <c r="AC581" s="35" t="inlineStr">
        <is>
          <t>https://www.youtube.com/embed/4xkFJgcCQRE</t>
        </is>
      </c>
      <c r="AD581" s="62" t="inlineStr">
        <is>
          <t>GB</t>
        </is>
      </c>
      <c r="AE581" s="62" t="n">
        <v>1731215633548</v>
      </c>
    </row>
    <row r="582" ht="14.25" customHeight="1" s="170">
      <c r="A582" s="121" t="inlineStr">
        <is>
          <t>Despicable Me 2</t>
        </is>
      </c>
      <c r="B582" s="122" t="n">
        <v>77</v>
      </c>
      <c r="C582" s="123" t="inlineStr">
        <is>
          <t>Illumination</t>
        </is>
      </c>
      <c r="D582" s="140" t="inlineStr">
        <is>
          <t>Despicable Me</t>
        </is>
      </c>
      <c r="E582" s="124" t="inlineStr">
        <is>
          <t>Animated</t>
        </is>
      </c>
      <c r="F582" s="125" t="n"/>
      <c r="G582" s="31" t="n"/>
      <c r="H582" s="32" t="n"/>
      <c r="I582" s="126" t="inlineStr">
        <is>
          <t>Universal Pictures</t>
        </is>
      </c>
      <c r="J582" s="127" t="n">
        <v>2013</v>
      </c>
      <c r="K582" s="35">
        <f>ROW(K582)-1</f>
        <v/>
      </c>
      <c r="L582" s="62" t="b">
        <v>0</v>
      </c>
      <c r="M582" s="128" t="n"/>
      <c r="N582" s="37" t="inlineStr">
        <is>
          <t>Gru is recruited by the Anti-Villain League to help deal with a powerful new super criminal.</t>
        </is>
      </c>
      <c r="O582" s="38" t="inlineStr">
        <is>
          <t>https://image.tmdb.org/t/p/w500/5Fh4NdoEnCjCK9wLjdJ9DJNFl2b.jpg</t>
        </is>
      </c>
      <c r="P582"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82" s="40" t="inlineStr">
        <is>
          <t>Pierre Coffin, Chris Renaud</t>
        </is>
      </c>
      <c r="R582" s="41" t="inlineStr">
        <is>
          <t>[{"Source": "Internet Movie Database", "Value": "7.3/10"}, {"Source": "Rotten Tomatoes", "Value": "75%"}, {"Source": "Metacritic", "Value": "62/100"}]</t>
        </is>
      </c>
      <c r="S582" s="42" t="inlineStr">
        <is>
          <t>970,766,005</t>
        </is>
      </c>
      <c r="T582" s="43" t="inlineStr">
        <is>
          <t>PG</t>
        </is>
      </c>
      <c r="U582" s="44" t="inlineStr">
        <is>
          <t>98</t>
        </is>
      </c>
      <c r="V582"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2" s="46" t="inlineStr">
        <is>
          <t>76,000,000</t>
        </is>
      </c>
      <c r="X582" s="35" t="n">
        <v>93456</v>
      </c>
      <c r="Y582" s="35" t="inlineStr">
        <is>
          <t>[324852, 20352, 62211, 24428, 81005, 211672, 77950, 70160, 109445, 109410, 82690, 117263, 49519, 47964, 116711, 136795, 49521, 62177, 19995, 72190]</t>
        </is>
      </c>
      <c r="Z582" s="35" t="inlineStr">
        <is>
          <t>75%</t>
        </is>
      </c>
      <c r="AA582" s="35" t="inlineStr">
        <is>
          <t>7.3/10</t>
        </is>
      </c>
      <c r="AB582" s="35" t="inlineStr">
        <is>
          <t>62/100</t>
        </is>
      </c>
      <c r="AC582" s="35" t="inlineStr">
        <is>
          <t>https://www.youtube.com/embed/EK3j98PHaGM</t>
        </is>
      </c>
      <c r="AD582" s="62" t="inlineStr">
        <is>
          <t>US</t>
        </is>
      </c>
      <c r="AE582" s="62" t="n">
        <v>1731215633548</v>
      </c>
    </row>
    <row r="583" ht="14.25" customHeight="1" s="170">
      <c r="A583" s="121" t="inlineStr">
        <is>
          <t>Frozen</t>
        </is>
      </c>
      <c r="B583" s="122" t="n">
        <v>77</v>
      </c>
      <c r="C583" s="123" t="inlineStr">
        <is>
          <t>Disney Animation</t>
        </is>
      </c>
      <c r="D583" s="140" t="inlineStr">
        <is>
          <t>Frozen</t>
        </is>
      </c>
      <c r="E583" s="124" t="inlineStr">
        <is>
          <t>Animated</t>
        </is>
      </c>
      <c r="F583" s="125" t="inlineStr">
        <is>
          <t>Princess</t>
        </is>
      </c>
      <c r="G583" s="31" t="n"/>
      <c r="H583" s="32" t="n"/>
      <c r="I583" s="126" t="inlineStr">
        <is>
          <t>Disney</t>
        </is>
      </c>
      <c r="J583" s="127" t="n">
        <v>2013</v>
      </c>
      <c r="K583" s="35">
        <f>ROW(K583)-1</f>
        <v/>
      </c>
      <c r="L583" s="62" t="b">
        <v>0</v>
      </c>
      <c r="M583" s="128" t="n"/>
      <c r="N583"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83" s="38" t="inlineStr">
        <is>
          <t>https://image.tmdb.org/t/p/w500/kgwjIb2JDHRhNk13lmSxiClFjVk.jpg</t>
        </is>
      </c>
      <c r="P583"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83" s="40" t="inlineStr">
        <is>
          <t>Chris Buck, Jennifer Lee</t>
        </is>
      </c>
      <c r="R583" s="41" t="inlineStr">
        <is>
          <t>[{"Source": "Internet Movie Database", "Value": "7.4/10"}, {"Source": "Rotten Tomatoes", "Value": "89%"}, {"Source": "Metacritic", "Value": "75/100"}]</t>
        </is>
      </c>
      <c r="S583" s="42" t="inlineStr">
        <is>
          <t>1,274,219,009</t>
        </is>
      </c>
      <c r="T583" s="43" t="inlineStr">
        <is>
          <t>PG</t>
        </is>
      </c>
      <c r="U583" s="44" t="inlineStr">
        <is>
          <t>102</t>
        </is>
      </c>
      <c r="V583" s="45" t="inlineStr">
        <is>
          <t>{"link": "https://www.themoviedb.org/movie/109445-frozen/watch?locale=CA",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83" s="46" t="inlineStr">
        <is>
          <t>150,000,000</t>
        </is>
      </c>
      <c r="X583" s="35" t="n">
        <v>109445</v>
      </c>
      <c r="Y583" s="35" t="inlineStr">
        <is>
          <t>[326359, 330457, 62177, 38757, 101299, 297762, 109451, 76338, 150540, 93456, 57158, 269149, 460793, 102651, 177572, 44363, 77931, 82702, 76285, 62211]</t>
        </is>
      </c>
      <c r="Z583" s="35" t="inlineStr">
        <is>
          <t>89%</t>
        </is>
      </c>
      <c r="AA583" s="35" t="inlineStr">
        <is>
          <t>7.4/10</t>
        </is>
      </c>
      <c r="AB583" s="35" t="inlineStr">
        <is>
          <t>75/100</t>
        </is>
      </c>
      <c r="AC583" s="35" t="inlineStr">
        <is>
          <t>https://www.youtube.com/embed/TbQm5doF_Uc</t>
        </is>
      </c>
      <c r="AD583" s="62" t="inlineStr">
        <is>
          <t>US</t>
        </is>
      </c>
      <c r="AE583" s="62" t="n">
        <v>1731215633548</v>
      </c>
    </row>
    <row r="584" ht="14.25" customHeight="1" s="170">
      <c r="A584" s="121" t="inlineStr">
        <is>
          <t>Ghost World</t>
        </is>
      </c>
      <c r="B584" s="122" t="n">
        <v>77</v>
      </c>
      <c r="C584" s="123" t="n"/>
      <c r="D584" s="140" t="n"/>
      <c r="E584" s="124" t="inlineStr">
        <is>
          <t>Drama</t>
        </is>
      </c>
      <c r="F584" s="125" t="inlineStr">
        <is>
          <t>Dark Comedy</t>
        </is>
      </c>
      <c r="G584" s="31" t="n"/>
      <c r="H584" s="32" t="n"/>
      <c r="I584" s="126" t="inlineStr">
        <is>
          <t>United Artists</t>
        </is>
      </c>
      <c r="J584" s="127" t="n">
        <v>2001</v>
      </c>
      <c r="K584" s="35">
        <f>ROW(K584)-1</f>
        <v/>
      </c>
      <c r="L584" s="62" t="b">
        <v>0</v>
      </c>
      <c r="M584" s="128" t="inlineStr">
        <is>
          <t>Clever and witty script, with realistic characters and dialogue. A good look into the mind of a high school graduate unsure of their place in the world, trying to find where they fit in to the conformity of adulthood.</t>
        </is>
      </c>
      <c r="N584" s="37" t="inlineStr">
        <is>
          <t>Two quirky, cynical teenaged girls try to figure out what to do with their lives after high school graduation. After they play a prank on an eccentric, middle aged record collector, one of them befriends him, which causes a rift in the girls’ friendship.</t>
        </is>
      </c>
      <c r="O584" s="38" t="inlineStr">
        <is>
          <t>https://image.tmdb.org/t/p/w500/uwKqnUPE4dSM0kKuMW0vXpURh2T.jpg</t>
        </is>
      </c>
      <c r="P584"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84" s="40" t="inlineStr">
        <is>
          <t>Terry Zwigoff</t>
        </is>
      </c>
      <c r="R584" s="41" t="inlineStr">
        <is>
          <t>[{"Source": "Internet Movie Database", "Value": "7.3/10"}, {"Source": "Rotten Tomatoes", "Value": "93%"}, {"Source": "Metacritic", "Value": "90/100"}]</t>
        </is>
      </c>
      <c r="S584" s="42" t="inlineStr">
        <is>
          <t>8,800,000</t>
        </is>
      </c>
      <c r="T584" s="43" t="inlineStr">
        <is>
          <t>R</t>
        </is>
      </c>
      <c r="U584" s="44" t="inlineStr">
        <is>
          <t>111</t>
        </is>
      </c>
      <c r="V584" s="45" t="inlineStr">
        <is>
          <t>{"link": "https://www.themoviedb.org/movie/1548-ghost-world/watch?locale=CA",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t>
        </is>
      </c>
      <c r="W584" s="46" t="inlineStr">
        <is>
          <t>7,000,000</t>
        </is>
      </c>
      <c r="X584" s="35" t="n">
        <v>1548</v>
      </c>
      <c r="Y584" s="35" t="inlineStr">
        <is>
          <t>[4542, 2771, 16876, 13370, 72277, 10550, 84288, 31655, 9027, 391804, 53368, 15598, 124108, 6079, 21173, 31923, 21037, 8414, 18200, 439976]</t>
        </is>
      </c>
      <c r="Z584" s="35" t="inlineStr">
        <is>
          <t>93%</t>
        </is>
      </c>
      <c r="AA584" s="35" t="inlineStr">
        <is>
          <t>7.3/10</t>
        </is>
      </c>
      <c r="AB584" s="35" t="inlineStr">
        <is>
          <t>90/100</t>
        </is>
      </c>
      <c r="AC584" s="35" t="inlineStr">
        <is>
          <t>https://www.youtube.com/embed/rq6AOc0ATnU</t>
        </is>
      </c>
      <c r="AD584" s="62" t="inlineStr">
        <is>
          <t>US</t>
        </is>
      </c>
      <c r="AE584" s="62" t="n">
        <v>1731215633548</v>
      </c>
    </row>
    <row r="585" ht="14.25" customHeight="1" s="170">
      <c r="A585" s="121" t="inlineStr">
        <is>
          <t>Doctor Strange</t>
        </is>
      </c>
      <c r="B585" s="122" t="n">
        <v>77</v>
      </c>
      <c r="C585" s="123" t="inlineStr">
        <is>
          <t>Marvel</t>
        </is>
      </c>
      <c r="D585" s="140" t="inlineStr">
        <is>
          <t>MCU</t>
        </is>
      </c>
      <c r="E585" s="124" t="inlineStr">
        <is>
          <t>Comic Book</t>
        </is>
      </c>
      <c r="F585" s="125" t="n"/>
      <c r="G585" s="31" t="n"/>
      <c r="H585" s="32" t="n"/>
      <c r="I585" s="126" t="inlineStr">
        <is>
          <t>Disney</t>
        </is>
      </c>
      <c r="J585" s="127" t="n">
        <v>2016</v>
      </c>
      <c r="K585" s="35">
        <f>ROW(K585)-1</f>
        <v/>
      </c>
      <c r="L585" s="62" t="b">
        <v>0</v>
      </c>
      <c r="M585" s="128" t="n"/>
      <c r="N585" s="37" t="inlineStr">
        <is>
          <t>After his career is destroyed, a brilliant but arrogant surgeon gets a new lease on life when a sorcerer takes him under her wing and trains him to defend the world against evil.</t>
        </is>
      </c>
      <c r="O585" s="38" t="inlineStr">
        <is>
          <t>https://image.tmdb.org/t/p/w500/uGBVj3bEbCoZbDjjl9wTxcygko1.jpg</t>
        </is>
      </c>
      <c r="P585"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85" s="40" t="inlineStr">
        <is>
          <t>Scott Derrickson</t>
        </is>
      </c>
      <c r="R585" s="41" t="inlineStr">
        <is>
          <t>[{"Source": "Internet Movie Database", "Value": "7.5/10"}, {"Source": "Rotten Tomatoes", "Value": "89%"}, {"Source": "Metacritic", "Value": "72/100"}]</t>
        </is>
      </c>
      <c r="S585" s="42" t="inlineStr">
        <is>
          <t>676,343,174</t>
        </is>
      </c>
      <c r="T585" s="43" t="inlineStr">
        <is>
          <t>PG-13</t>
        </is>
      </c>
      <c r="U585" s="44" t="inlineStr">
        <is>
          <t>115</t>
        </is>
      </c>
      <c r="V585" s="45" t="inlineStr">
        <is>
          <t>{"link": "https://www.themoviedb.org/movie/284052-doctor-strange/watch?locale=CA",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5" s="46" t="inlineStr">
        <is>
          <t>180,000,000</t>
        </is>
      </c>
      <c r="X585" s="35" t="n">
        <v>284052</v>
      </c>
      <c r="Y585" s="35" t="inlineStr">
        <is>
          <t>[283995, 271110, 259316, 284053, 329865, 315635, 453395, 102899, 330459, 246655, 297761, 284054, 283366, 293660, 343611, 209112, 118340, 207932, 274870, 263115]</t>
        </is>
      </c>
      <c r="Z585" s="35" t="inlineStr">
        <is>
          <t>89%</t>
        </is>
      </c>
      <c r="AA585" s="35" t="inlineStr">
        <is>
          <t>7.5/10</t>
        </is>
      </c>
      <c r="AB585" s="35" t="inlineStr">
        <is>
          <t>72/100</t>
        </is>
      </c>
      <c r="AC585" s="35" t="inlineStr">
        <is>
          <t>https://www.youtube.com/embed/HSzx-zryEgM</t>
        </is>
      </c>
      <c r="AD585" s="62" t="inlineStr">
        <is>
          <t>US</t>
        </is>
      </c>
      <c r="AE585" s="62" t="n">
        <v>1731215633548</v>
      </c>
    </row>
    <row r="586" ht="14.25" customHeight="1" s="170">
      <c r="A586" s="121" t="inlineStr">
        <is>
          <t>X2</t>
        </is>
      </c>
      <c r="B586" s="122" t="n">
        <v>77</v>
      </c>
      <c r="C586" s="123" t="inlineStr">
        <is>
          <t>Marvel</t>
        </is>
      </c>
      <c r="D586" s="140" t="inlineStr">
        <is>
          <t>X-Men</t>
        </is>
      </c>
      <c r="E586" s="124" t="inlineStr">
        <is>
          <t>Comic Book</t>
        </is>
      </c>
      <c r="F586" s="125" t="n"/>
      <c r="G586" s="31" t="n"/>
      <c r="H586" s="32" t="n"/>
      <c r="I586" s="126" t="inlineStr">
        <is>
          <t>20th Century Studios</t>
        </is>
      </c>
      <c r="J586" s="127" t="n">
        <v>2003</v>
      </c>
      <c r="K586" s="35">
        <f>ROW(K586)-1</f>
        <v/>
      </c>
      <c r="L586" s="62" t="b">
        <v>0</v>
      </c>
      <c r="M586" s="128" t="n"/>
      <c r="N586"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86" s="38" t="inlineStr">
        <is>
          <t>https://image.tmdb.org/t/p/w500/bWMw0FMsY8DICgrQnrTSWbzEgtr.jpg</t>
        </is>
      </c>
      <c r="P586"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86" s="40" t="inlineStr">
        <is>
          <t>Bryan Singer</t>
        </is>
      </c>
      <c r="R586" s="41" t="inlineStr">
        <is>
          <t>[{"Source": "Internet Movie Database", "Value": "7.4/10"}, {"Source": "Rotten Tomatoes", "Value": "85%"}, {"Source": "Metacritic", "Value": "68/100"}]</t>
        </is>
      </c>
      <c r="S586" s="42" t="inlineStr">
        <is>
          <t>407,711,549</t>
        </is>
      </c>
      <c r="T586" s="43" t="inlineStr">
        <is>
          <t>PG-13</t>
        </is>
      </c>
      <c r="U586" s="44" t="inlineStr">
        <is>
          <t>133</t>
        </is>
      </c>
      <c r="V586" s="45" t="inlineStr">
        <is>
          <t>{"link": "https://www.themoviedb.org/movie/36658-x2/watch?locale=CA",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86" s="46" t="inlineStr">
        <is>
          <t>110,000,000</t>
        </is>
      </c>
      <c r="X586" s="35" t="n">
        <v>36658</v>
      </c>
      <c r="Y586" s="35" t="inlineStr">
        <is>
          <t>[36668, 36657, 2080, 49538, 76170, 246655, 36586, 9480, 127585, 557, 954, 863, 558, 1927, 39254, 424, 1858, 9486, 11324, 17578]</t>
        </is>
      </c>
      <c r="Z586" s="35" t="inlineStr">
        <is>
          <t>85%</t>
        </is>
      </c>
      <c r="AA586" s="35" t="inlineStr">
        <is>
          <t>7.4/10</t>
        </is>
      </c>
      <c r="AB586" s="35" t="inlineStr">
        <is>
          <t>68/100</t>
        </is>
      </c>
      <c r="AC586" s="35" t="inlineStr">
        <is>
          <t>https://www.youtube.com/embed/yVzqz_zpP20</t>
        </is>
      </c>
      <c r="AD586" s="62" t="inlineStr">
        <is>
          <t>US</t>
        </is>
      </c>
      <c r="AE586" s="62" t="n">
        <v>1731215633548</v>
      </c>
    </row>
    <row r="587" ht="14.25" customHeight="1" s="170">
      <c r="A587" s="121" t="inlineStr">
        <is>
          <t>Queen of Katwe</t>
        </is>
      </c>
      <c r="B587" s="122" t="n">
        <v>77</v>
      </c>
      <c r="C587" s="123" t="inlineStr">
        <is>
          <t>Disney Live Action</t>
        </is>
      </c>
      <c r="D587" s="140" t="n"/>
      <c r="E587" s="124" t="inlineStr">
        <is>
          <t>Drama</t>
        </is>
      </c>
      <c r="F587" s="125" t="n"/>
      <c r="G587" s="31" t="n"/>
      <c r="H587" s="32" t="n"/>
      <c r="I587" s="126" t="inlineStr">
        <is>
          <t>Disney</t>
        </is>
      </c>
      <c r="J587" s="127" t="n">
        <v>2016</v>
      </c>
      <c r="K587" s="35">
        <f>ROW(K587)-1</f>
        <v/>
      </c>
      <c r="L587" s="62" t="b">
        <v>0</v>
      </c>
      <c r="M587" s="128" t="n"/>
      <c r="N587" s="83" t="inlineStr">
        <is>
          <t>A young girl overcomes her disadvantaged upbringing in the slums of Uganda to become a Chess master.</t>
        </is>
      </c>
      <c r="O587" s="84" t="inlineStr">
        <is>
          <t>https://image.tmdb.org/t/p/w500/wVOnqlrs0L9jdIsNp5IdSCq6EiD.jpg</t>
        </is>
      </c>
      <c r="P587" s="85"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87" s="86" t="inlineStr">
        <is>
          <t>Mira Nair</t>
        </is>
      </c>
      <c r="R587" s="110" t="inlineStr">
        <is>
          <t>[{"Source": "Internet Movie Database", "Value": "7.4/10"}, {"Source": "Rotten Tomatoes", "Value": "94%"}, {"Source": "Metacritic", "Value": "73/100"}]</t>
        </is>
      </c>
      <c r="S587" s="106" t="inlineStr">
        <is>
          <t>10,367,161</t>
        </is>
      </c>
      <c r="T587" s="107" t="inlineStr">
        <is>
          <t>PG</t>
        </is>
      </c>
      <c r="U587" s="108" t="inlineStr">
        <is>
          <t>124</t>
        </is>
      </c>
      <c r="V587" s="89" t="inlineStr">
        <is>
          <t>{"link": "https://www.themoviedb.org/movie/317557-queen-of-katwe/watch?locale=CA",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87" s="61" t="inlineStr">
        <is>
          <t>15,000,000</t>
        </is>
      </c>
      <c r="X587" s="35" t="n">
        <v>317557</v>
      </c>
      <c r="Y587" s="35" t="inlineStr">
        <is>
          <t>[324284, 854698, 64382, 382653, 44049, 397093, 298085, 465296, 133250, 340627, 20535, 522025, 453150, 13481, 487437, 26331, 330982, 72721, 333596, 247645]</t>
        </is>
      </c>
      <c r="Z587" s="35" t="inlineStr">
        <is>
          <t>94%</t>
        </is>
      </c>
      <c r="AA587" s="35" t="inlineStr">
        <is>
          <t>7.4/10</t>
        </is>
      </c>
      <c r="AB587" s="35" t="inlineStr">
        <is>
          <t>73/100</t>
        </is>
      </c>
      <c r="AC587" s="93" t="inlineStr"/>
      <c r="AD587" s="62" t="inlineStr">
        <is>
          <t>US</t>
        </is>
      </c>
      <c r="AE587" s="62" t="n">
        <v>1731215633548</v>
      </c>
    </row>
    <row r="588" ht="14.25" customHeight="1" s="170">
      <c r="A588" s="121" t="inlineStr">
        <is>
          <t>Ruby Sparks</t>
        </is>
      </c>
      <c r="B588" s="122" t="n">
        <v>77</v>
      </c>
      <c r="C588" s="123" t="n"/>
      <c r="D588" s="140" t="n"/>
      <c r="E588" s="124" t="inlineStr">
        <is>
          <t>RomCom</t>
        </is>
      </c>
      <c r="F588" s="125" t="n"/>
      <c r="G588" s="31" t="n"/>
      <c r="H588" s="32" t="n"/>
      <c r="I588" s="126" t="inlineStr">
        <is>
          <t>20th Century Studios</t>
        </is>
      </c>
      <c r="J588" s="127" t="n">
        <v>2012</v>
      </c>
      <c r="K588" s="35">
        <f>ROW(K588)-1</f>
        <v/>
      </c>
      <c r="L588" s="62" t="b">
        <v>0</v>
      </c>
      <c r="M588" s="128" t="n"/>
      <c r="N588"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88" s="38" t="inlineStr">
        <is>
          <t>https://image.tmdb.org/t/p/w500/zELurt0GVRkR5X5ymuk7KXUxhC8.jpg</t>
        </is>
      </c>
      <c r="P588"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88" s="40" t="inlineStr">
        <is>
          <t>Jonathan Dayton, Valerie Faris</t>
        </is>
      </c>
      <c r="R588" s="41" t="inlineStr">
        <is>
          <t>[{"Source": "Internet Movie Database", "Value": "7.2/10"}, {"Source": "Rotten Tomatoes", "Value": "79%"}, {"Source": "Metacritic", "Value": "67/100"}]</t>
        </is>
      </c>
      <c r="S588" s="42" t="inlineStr">
        <is>
          <t>9,368,803</t>
        </is>
      </c>
      <c r="T588" s="43" t="inlineStr">
        <is>
          <t>R</t>
        </is>
      </c>
      <c r="U588" s="44" t="inlineStr">
        <is>
          <t>104</t>
        </is>
      </c>
      <c r="V588" s="45" t="inlineStr">
        <is>
          <t>{"link": "https://www.themoviedb.org/movie/103332-ruby-sparks/watch?locale=CA",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88" s="46" t="inlineStr">
        <is>
          <t>8,000,000</t>
        </is>
      </c>
      <c r="X588" s="35" t="n">
        <v>103332</v>
      </c>
      <c r="Y588" s="35" t="inlineStr">
        <is>
          <t>[174337, 84332, 88005, 15487, 89237, 37924, 478650, 9821, 109584, 100830, 271983, 305642, 486225, 103686, 283701, 9672, 110323, 110146, 120292, 223946]</t>
        </is>
      </c>
      <c r="Z588" s="35" t="inlineStr">
        <is>
          <t>79%</t>
        </is>
      </c>
      <c r="AA588" s="35" t="inlineStr">
        <is>
          <t>7.2/10</t>
        </is>
      </c>
      <c r="AB588" s="35" t="inlineStr">
        <is>
          <t>67/100</t>
        </is>
      </c>
      <c r="AC588" s="35" t="inlineStr">
        <is>
          <t>https://www.youtube.com/embed/xb3_AE-UinY</t>
        </is>
      </c>
      <c r="AD588" s="62" t="inlineStr">
        <is>
          <t>US</t>
        </is>
      </c>
      <c r="AE588" s="62" t="n">
        <v>1731215633548</v>
      </c>
    </row>
    <row r="589" ht="14.25" customHeight="1" s="170">
      <c r="A589" s="121" t="inlineStr">
        <is>
          <t>This is the End</t>
        </is>
      </c>
      <c r="B589" s="122" t="n">
        <v>77</v>
      </c>
      <c r="C589" s="123" t="n"/>
      <c r="D589" s="140" t="n"/>
      <c r="E589" s="124" t="inlineStr">
        <is>
          <t>Comedy</t>
        </is>
      </c>
      <c r="F589" s="125" t="inlineStr">
        <is>
          <t>Dark Comedy</t>
        </is>
      </c>
      <c r="G589" s="31" t="n"/>
      <c r="H589" s="32" t="n"/>
      <c r="I589" s="126" t="inlineStr">
        <is>
          <t>Columbia Pictures</t>
        </is>
      </c>
      <c r="J589" s="127" t="n">
        <v>2013</v>
      </c>
      <c r="K589" s="35">
        <f>ROW(K589)-1</f>
        <v/>
      </c>
      <c r="L589" s="62" t="b">
        <v>0</v>
      </c>
      <c r="M589" s="128" t="n"/>
      <c r="N589" s="47" t="inlineStr">
        <is>
          <t>While attending a party at James Franco's house, Seth Rogen, Jay Baruchel and many other celebrities are faced with the apocalypse.</t>
        </is>
      </c>
      <c r="O589" s="38" t="inlineStr">
        <is>
          <t>https://image.tmdb.org/t/p/w500/7Wdc3etyBJA4432TYtz6n9GQd1c.jpg</t>
        </is>
      </c>
      <c r="P589"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89" s="40" t="inlineStr">
        <is>
          <t>Seth Rogen, Evan Goldberg</t>
        </is>
      </c>
      <c r="R589" s="41" t="inlineStr">
        <is>
          <t>[{"Source": "Internet Movie Database", "Value": "6.6/10"}, {"Source": "Rotten Tomatoes", "Value": "82%"}, {"Source": "Metacritic", "Value": "67/100"}]</t>
        </is>
      </c>
      <c r="S589" s="42" t="inlineStr">
        <is>
          <t>126,041,322</t>
        </is>
      </c>
      <c r="T589" s="43" t="inlineStr">
        <is>
          <t>R</t>
        </is>
      </c>
      <c r="U589" s="44" t="inlineStr">
        <is>
          <t>106</t>
        </is>
      </c>
      <c r="V589" s="45" t="inlineStr">
        <is>
          <t>{"link": "https://www.themoviedb.org/movie/109414-this-is-the-end/watch?locale=CA",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589" s="46" t="inlineStr">
        <is>
          <t>32,000,000</t>
        </is>
      </c>
      <c r="X589" s="35" t="n">
        <v>109414</v>
      </c>
      <c r="Y589" s="35" t="inlineStr">
        <is>
          <t>[64688, 10189, 228967, 27581, 68734, 116741, 10195, 54138, 8363, 59859, 117251, 59962, 107985, 136795, 75656, 57201, 82992, 17610, 195589, 107811]</t>
        </is>
      </c>
      <c r="Z589" s="35" t="inlineStr">
        <is>
          <t>82%</t>
        </is>
      </c>
      <c r="AA589" s="35" t="inlineStr">
        <is>
          <t>6.6/10</t>
        </is>
      </c>
      <c r="AB589" s="35" t="inlineStr">
        <is>
          <t>67/100</t>
        </is>
      </c>
      <c r="AC589" s="35" t="inlineStr">
        <is>
          <t>https://www.youtube.com/embed/kliQSsD_npo</t>
        </is>
      </c>
      <c r="AD589" s="62" t="inlineStr">
        <is>
          <t>US</t>
        </is>
      </c>
      <c r="AE589" s="62" t="n">
        <v>1731215633548</v>
      </c>
    </row>
    <row r="590" ht="14.25" customHeight="1" s="170">
      <c r="A590" s="121" t="inlineStr">
        <is>
          <t>Crush</t>
        </is>
      </c>
      <c r="B590" s="122" t="n">
        <v>77</v>
      </c>
      <c r="C590" s="123" t="n"/>
      <c r="D590" s="140" t="n"/>
      <c r="E590" s="124" t="inlineStr">
        <is>
          <t>RomCom</t>
        </is>
      </c>
      <c r="F590" s="125" t="inlineStr">
        <is>
          <t>Coming-of-Age</t>
        </is>
      </c>
      <c r="G590" s="31" t="n"/>
      <c r="H590" s="32" t="inlineStr">
        <is>
          <t>Hulu</t>
        </is>
      </c>
      <c r="I590" s="126" t="inlineStr">
        <is>
          <t>20th Century Studios</t>
        </is>
      </c>
      <c r="J590" s="127" t="n">
        <v>2022</v>
      </c>
      <c r="K590" s="35">
        <f>ROW(K590)-1</f>
        <v/>
      </c>
      <c r="L590" s="62" t="b">
        <v>0</v>
      </c>
      <c r="M590" s="128" t="n"/>
      <c r="N590" s="76"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90" s="95" t="inlineStr">
        <is>
          <t>https://image.tmdb.org/t/p/w500/hayr56csDzCSADaejgrRMVPHyDy.jpg</t>
        </is>
      </c>
      <c r="P590" s="96"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90" s="97" t="inlineStr">
        <is>
          <t>Sammi Cohen</t>
        </is>
      </c>
      <c r="R590" s="41" t="inlineStr">
        <is>
          <t>[{"Source": "Internet Movie Database", "Value": "6.3/10"}, {"Source": "Rotten Tomatoes", "Value": "82%"}, {"Source": "Metacritic", "Value": "56/100"}]</t>
        </is>
      </c>
      <c r="S590" s="98" t="inlineStr">
        <is>
          <t>0</t>
        </is>
      </c>
      <c r="T590" s="99" t="inlineStr">
        <is>
          <t>TV-MA</t>
        </is>
      </c>
      <c r="U590" s="100" t="inlineStr">
        <is>
          <t>92</t>
        </is>
      </c>
      <c r="V590" s="82" t="inlineStr">
        <is>
          <t>{"link": "https://www.themoviedb.org/movie/860159-crush/watch?locale=CA", "flatrate": [{"logo_path": "/97yvRBw1GzX7fXprcF80er19ot.jpg", "provider_id": 337, "provider_name": "Disney Plus", "display_priority": 1}]}</t>
        </is>
      </c>
      <c r="W590" s="101" t="inlineStr">
        <is>
          <t>0</t>
        </is>
      </c>
      <c r="X590" s="35" t="n">
        <v>860159</v>
      </c>
      <c r="Y590" s="35" t="inlineStr">
        <is>
          <t>[1227780, 827168, 382170, 632665, 35203, 301629, 2613, 35645, 1115191, 562600, 293657, 753102, 31031, 682402, 714675, 51736, 971699, 795514, 1086591]</t>
        </is>
      </c>
      <c r="Z590" s="35" t="inlineStr">
        <is>
          <t>82%</t>
        </is>
      </c>
      <c r="AA590" s="35" t="inlineStr">
        <is>
          <t>6.3/10</t>
        </is>
      </c>
      <c r="AB590" s="35" t="inlineStr">
        <is>
          <t>56/100</t>
        </is>
      </c>
      <c r="AC590" s="35" t="inlineStr">
        <is>
          <t>https://www.youtube.com/embed/NHxwLymYHWA</t>
        </is>
      </c>
      <c r="AD590" s="62" t="inlineStr">
        <is>
          <t>US</t>
        </is>
      </c>
      <c r="AE590" s="62" t="n">
        <v>1731215633548</v>
      </c>
    </row>
    <row r="591" ht="14.25" customHeight="1" s="170">
      <c r="A591" s="121" t="inlineStr">
        <is>
          <t>Big Daddy</t>
        </is>
      </c>
      <c r="B591" s="122" t="n">
        <v>77</v>
      </c>
      <c r="C591" s="123" t="inlineStr">
        <is>
          <t>Sandlerverse</t>
        </is>
      </c>
      <c r="D591" s="140" t="n"/>
      <c r="E591" s="124" t="inlineStr">
        <is>
          <t>Comedy</t>
        </is>
      </c>
      <c r="F591" s="125" t="inlineStr">
        <is>
          <t>Family</t>
        </is>
      </c>
      <c r="G591" s="31" t="n"/>
      <c r="H591" s="32" t="n"/>
      <c r="I591" s="126" t="inlineStr">
        <is>
          <t>Columbia Pictures</t>
        </is>
      </c>
      <c r="J591" s="127" t="n">
        <v>1999</v>
      </c>
      <c r="K591" s="35">
        <f>ROW(K591)-1</f>
        <v/>
      </c>
      <c r="L591" s="62" t="b">
        <v>0</v>
      </c>
      <c r="M591" s="128" t="n"/>
      <c r="N591" s="37" t="inlineStr">
        <is>
          <t>A lazy law school grad adopts a kid to impress his girlfriend, but everything doesn't go as planned and he becomes the unlikely foster father.</t>
        </is>
      </c>
      <c r="O591" s="38" t="inlineStr">
        <is>
          <t>https://image.tmdb.org/t/p/w500/m0KrgL5uGJRGyGG7LBkyKrqxB8q.jpg</t>
        </is>
      </c>
      <c r="P591"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91" s="40" t="inlineStr">
        <is>
          <t>Dennis Dugan</t>
        </is>
      </c>
      <c r="R591" s="41" t="inlineStr">
        <is>
          <t>[{"Source": "Internet Movie Database", "Value": "6.4/10"}, {"Source": "Rotten Tomatoes", "Value": "39%"}, {"Source": "Metacritic", "Value": "42/100"}]</t>
        </is>
      </c>
      <c r="S591" s="42" t="inlineStr">
        <is>
          <t>234,801,895</t>
        </is>
      </c>
      <c r="T591" s="43" t="inlineStr">
        <is>
          <t>PG-13</t>
        </is>
      </c>
      <c r="U591" s="44" t="inlineStr">
        <is>
          <t>93</t>
        </is>
      </c>
      <c r="V591" s="45" t="inlineStr">
        <is>
          <t>{"link": "https://www.themoviedb.org/movie/9032-big-daddy/watch?locale=CA",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591" s="46" t="inlineStr">
        <is>
          <t>34,200,000</t>
        </is>
      </c>
      <c r="X591" s="35" t="n">
        <v>9032</v>
      </c>
      <c r="Y591" s="35" t="inlineStr">
        <is>
          <t>[10663, 9614, 9291, 2022, 9678, 11090, 11017, 10402, 13376, 9506, 10723, 9339, 10708, 2539, 10603, 10202, 8051, 11003, 16614, 9600]</t>
        </is>
      </c>
      <c r="Z591" s="35" t="inlineStr">
        <is>
          <t>39%</t>
        </is>
      </c>
      <c r="AA591" s="35" t="inlineStr">
        <is>
          <t>6.4/10</t>
        </is>
      </c>
      <c r="AB591" s="35" t="inlineStr">
        <is>
          <t>42/100</t>
        </is>
      </c>
      <c r="AC591" s="35" t="inlineStr">
        <is>
          <t>https://www.youtube.com/embed/J_l5fMb1oxg</t>
        </is>
      </c>
      <c r="AD591" s="62" t="inlineStr">
        <is>
          <t>US</t>
        </is>
      </c>
      <c r="AE591" s="62" t="n">
        <v>1731215633548</v>
      </c>
    </row>
    <row r="592" ht="14.25" customHeight="1" s="170">
      <c r="A592" s="121" t="inlineStr">
        <is>
          <t>Batman</t>
        </is>
      </c>
      <c r="B592" s="122" t="n">
        <v>77</v>
      </c>
      <c r="C592" s="123" t="inlineStr">
        <is>
          <t>DC</t>
        </is>
      </c>
      <c r="D592" s="140" t="inlineStr">
        <is>
          <t>Non-DCEU</t>
        </is>
      </c>
      <c r="E592" s="124" t="inlineStr">
        <is>
          <t>Comic Book</t>
        </is>
      </c>
      <c r="F592" s="125" t="n"/>
      <c r="G592" s="31" t="n"/>
      <c r="H592" s="32" t="n"/>
      <c r="I592" s="126" t="inlineStr">
        <is>
          <t>Warner Bros.</t>
        </is>
      </c>
      <c r="J592" s="127" t="n">
        <v>1966</v>
      </c>
      <c r="K592" s="35">
        <f>ROW(K592)-1</f>
        <v/>
      </c>
      <c r="L592" s="62" t="b">
        <v>0</v>
      </c>
      <c r="M592" s="128" t="n"/>
      <c r="N592" s="37" t="inlineStr">
        <is>
          <t>The Dynamic Duo faces four super-villains who plan to hold the world for ransom with the help of a secret invention that instantly dehydrates people.</t>
        </is>
      </c>
      <c r="O592" s="38" t="inlineStr">
        <is>
          <t>https://image.tmdb.org/t/p/w500/zzoPxWHnPa0eyfkMLgwbNvdEcVF.jpg</t>
        </is>
      </c>
      <c r="P592"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92" s="40" t="inlineStr">
        <is>
          <t>Leslie H. Martinson</t>
        </is>
      </c>
      <c r="R592" s="41" t="inlineStr">
        <is>
          <t>[{"Source": "Internet Movie Database", "Value": "6.5/10"}, {"Source": "Rotten Tomatoes", "Value": "80%"}, {"Source": "Metacritic", "Value": "71/100"}]</t>
        </is>
      </c>
      <c r="S592" s="42" t="inlineStr">
        <is>
          <t>3,900,000</t>
        </is>
      </c>
      <c r="T592" s="43" t="inlineStr">
        <is>
          <t>PG</t>
        </is>
      </c>
      <c r="U592" s="44" t="inlineStr">
        <is>
          <t>105</t>
        </is>
      </c>
      <c r="V592" s="45" t="inlineStr">
        <is>
          <t>{"link": "https://www.themoviedb.org/movie/2661-batman/watch?locale=CA",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592" s="46" t="inlineStr">
        <is>
          <t>1,377,800</t>
        </is>
      </c>
      <c r="X592" s="35" t="n">
        <v>2661</v>
      </c>
      <c r="Y592" s="35" t="inlineStr">
        <is>
          <t>[125249, 268, 364, 77327, 37301, 41800, 120092, 5061, 1279947, 254672, 36571, 282502, 456348, 648969, 705269, 102227, 987400]</t>
        </is>
      </c>
      <c r="Z592" s="35" t="inlineStr">
        <is>
          <t>80%</t>
        </is>
      </c>
      <c r="AA592" s="35" t="inlineStr">
        <is>
          <t>6.5/10</t>
        </is>
      </c>
      <c r="AB592" s="35" t="inlineStr">
        <is>
          <t>71/100</t>
        </is>
      </c>
      <c r="AC592" s="35" t="inlineStr">
        <is>
          <t>https://www.youtube.com/embed/vvY5MgOgDUw</t>
        </is>
      </c>
      <c r="AD592" s="62" t="inlineStr">
        <is>
          <t>US</t>
        </is>
      </c>
      <c r="AE592" s="62" t="n">
        <v>1731215633548</v>
      </c>
    </row>
    <row r="593" ht="14.25" customHeight="1" s="170">
      <c r="A593" s="121" t="inlineStr">
        <is>
          <t>Scream 2</t>
        </is>
      </c>
      <c r="B593" s="122" t="n">
        <v>77</v>
      </c>
      <c r="C593" s="123" t="inlineStr">
        <is>
          <t>Scream</t>
        </is>
      </c>
      <c r="D593" s="140" t="n"/>
      <c r="E593" s="124" t="inlineStr">
        <is>
          <t>Horror</t>
        </is>
      </c>
      <c r="F593" s="125" t="inlineStr">
        <is>
          <t>Slasher</t>
        </is>
      </c>
      <c r="G593" s="31" t="n"/>
      <c r="H593" s="32" t="n"/>
      <c r="I593" s="126" t="inlineStr">
        <is>
          <t>Dimension Films</t>
        </is>
      </c>
      <c r="J593" s="127" t="n">
        <v>1997</v>
      </c>
      <c r="K593" s="35">
        <f>ROW(K593)-1</f>
        <v/>
      </c>
      <c r="L593" s="62" t="b">
        <v>0</v>
      </c>
      <c r="M593" s="128" t="n"/>
      <c r="N593" s="83" t="inlineStr">
        <is>
          <t>Two years after the first series of murders, as Sidney Prescott acclimates to college life, someone donning the Ghostface costume begins a new string of killings.</t>
        </is>
      </c>
      <c r="O593" s="84" t="inlineStr">
        <is>
          <t>https://image.tmdb.org/t/p/w500/isdgZMoH1QMpfvzMOGaeu01RRYN.jpg</t>
        </is>
      </c>
      <c r="P593" s="85"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93" s="86" t="inlineStr">
        <is>
          <t>Wes Craven</t>
        </is>
      </c>
      <c r="R593" s="59" t="inlineStr">
        <is>
          <t>[{"Source": "Internet Movie Database", "Value": "6.3/10"}, {"Source": "Rotten Tomatoes", "Value": "82%"}, {"Source": "Metacritic", "Value": "62/100"}]</t>
        </is>
      </c>
      <c r="S593" s="106" t="inlineStr">
        <is>
          <t>172,363,301</t>
        </is>
      </c>
      <c r="T593" s="107" t="inlineStr">
        <is>
          <t>R</t>
        </is>
      </c>
      <c r="U593" s="108" t="inlineStr">
        <is>
          <t>120</t>
        </is>
      </c>
      <c r="V593" s="89" t="inlineStr">
        <is>
          <t>{"link": "https://www.themoviedb.org/movie/4233-scream-2/watch?locale=CA",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{"logo_path": "/o4OqlMLb3ZjhK7OwR4qvxiZKOXf.jpg", "provider_id": 2358, "provider_name": "Lionsgate+ Amazon Channels", "display_priority": 127}]}</t>
        </is>
      </c>
      <c r="W593" s="61" t="inlineStr">
        <is>
          <t>24,000,000</t>
        </is>
      </c>
      <c r="X593" s="35" t="n">
        <v>4233</v>
      </c>
      <c r="Y593" s="35" t="inlineStr">
        <is>
          <t>[4234, 41446, 4232, 3597, 9981, 43274, 65057, 11569, 10779, 11675, 10628, 9825, 9032, 19994, 11056, 13353, 11425, 6116, 3682, 13122]</t>
        </is>
      </c>
      <c r="Z593" s="35" t="inlineStr">
        <is>
          <t>82%</t>
        </is>
      </c>
      <c r="AA593" s="35" t="inlineStr">
        <is>
          <t>6.3/10</t>
        </is>
      </c>
      <c r="AB593" s="35" t="inlineStr">
        <is>
          <t>62/100</t>
        </is>
      </c>
      <c r="AC593" s="35" t="inlineStr">
        <is>
          <t>https://www.youtube.com/embed/C-j2TLBmTBY</t>
        </is>
      </c>
      <c r="AD593" s="62" t="inlineStr">
        <is>
          <t>US</t>
        </is>
      </c>
      <c r="AE593" s="62" t="n">
        <v>1731215633548</v>
      </c>
    </row>
    <row r="594" ht="14.25" customHeight="1" s="170">
      <c r="A594" s="121" t="inlineStr">
        <is>
          <t>Tremors</t>
        </is>
      </c>
      <c r="B594" s="122" t="n">
        <v>77</v>
      </c>
      <c r="C594" s="123" t="n"/>
      <c r="D594" s="140" t="n"/>
      <c r="E594" s="124" t="inlineStr">
        <is>
          <t>Horror</t>
        </is>
      </c>
      <c r="F594" s="125" t="n"/>
      <c r="G594" s="31" t="n"/>
      <c r="H594" s="32" t="n"/>
      <c r="I594" s="126" t="inlineStr">
        <is>
          <t>Universal Pictures</t>
        </is>
      </c>
      <c r="J594" s="127" t="n">
        <v>1990</v>
      </c>
      <c r="K594" s="35">
        <f>ROW(K594)-1</f>
        <v/>
      </c>
      <c r="L594" s="62" t="b">
        <v>0</v>
      </c>
      <c r="M594" s="128" t="n"/>
      <c r="N594" s="76" t="inlineStr">
        <is>
          <t>Val McKee and Earl Bassett are in a fight for their lives when they discover that their desolate town has been infested with gigantic, man-eating creatures that live below the ground.</t>
        </is>
      </c>
      <c r="O594" s="95" t="inlineStr">
        <is>
          <t>https://image.tmdb.org/t/p/w500/cA4ggkZ3r1d5r9hOAUWC8x5ul2i.jpg</t>
        </is>
      </c>
      <c r="P594" s="96"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94" s="97" t="inlineStr">
        <is>
          <t>Ron Underwood</t>
        </is>
      </c>
      <c r="R594" s="41" t="inlineStr">
        <is>
          <t>[{"Source": "Internet Movie Database", "Value": "7.2/10"}, {"Source": "Rotten Tomatoes", "Value": "88%"}, {"Source": "Metacritic", "Value": "65/100"}]</t>
        </is>
      </c>
      <c r="S594" s="72" t="inlineStr">
        <is>
          <t>48,572,000</t>
        </is>
      </c>
      <c r="T594" s="99" t="inlineStr">
        <is>
          <t>PG-13</t>
        </is>
      </c>
      <c r="U594" s="100" t="inlineStr">
        <is>
          <t>96</t>
        </is>
      </c>
      <c r="V594" s="82" t="inlineStr">
        <is>
          <t>{"link": "https://www.themoviedb.org/movie/9362-tremors/watch?locale=CA",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4" s="46" t="inlineStr">
        <is>
          <t>11,000,000</t>
        </is>
      </c>
      <c r="X594" s="35" t="n">
        <v>9362</v>
      </c>
      <c r="Y594" s="35" t="inlineStr">
        <is>
          <t>[11069, 10829, 10891, 9871, 339530, 10776, 927, 10571, 46146, 3980, 9392, 496704, 2787, 10061, 68726, 11601, 23202, 6280, 9383, 597094]</t>
        </is>
      </c>
      <c r="Z594" s="35" t="inlineStr">
        <is>
          <t>88%</t>
        </is>
      </c>
      <c r="AA594" s="35" t="inlineStr">
        <is>
          <t>7.2/10</t>
        </is>
      </c>
      <c r="AB594" s="35" t="inlineStr">
        <is>
          <t>65/100</t>
        </is>
      </c>
      <c r="AC594" s="35" t="inlineStr">
        <is>
          <t>https://www.youtube.com/embed/msngBcC75LI</t>
        </is>
      </c>
      <c r="AD594" s="62" t="inlineStr">
        <is>
          <t>US</t>
        </is>
      </c>
      <c r="AE594" s="62" t="n">
        <v>1731215633548</v>
      </c>
    </row>
    <row r="595" ht="14.25" customHeight="1" s="170">
      <c r="A595" s="121" t="inlineStr">
        <is>
          <t>Click</t>
        </is>
      </c>
      <c r="B595" s="122" t="n">
        <v>77</v>
      </c>
      <c r="C595" s="123" t="inlineStr">
        <is>
          <t>Sandlerverse</t>
        </is>
      </c>
      <c r="D595" s="140" t="n"/>
      <c r="E595" s="124" t="inlineStr">
        <is>
          <t>Comedy</t>
        </is>
      </c>
      <c r="F595" s="125" t="inlineStr">
        <is>
          <t>Family</t>
        </is>
      </c>
      <c r="G595" s="31" t="n"/>
      <c r="H595" s="32" t="n"/>
      <c r="I595" s="126" t="inlineStr">
        <is>
          <t>Columbia Pictures</t>
        </is>
      </c>
      <c r="J595" s="127" t="n">
        <v>2006</v>
      </c>
      <c r="K595" s="35">
        <f>ROW(K595)-1</f>
        <v/>
      </c>
      <c r="L595" s="62" t="b">
        <v>0</v>
      </c>
      <c r="M595" s="128" t="n"/>
      <c r="N595"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95" s="38" t="inlineStr">
        <is>
          <t>https://image.tmdb.org/t/p/w500/oL0k5JA53PyoHSZqKb3cNkhwBCE.jpg</t>
        </is>
      </c>
      <c r="P595"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95" s="40" t="inlineStr">
        <is>
          <t>Frank Coraci</t>
        </is>
      </c>
      <c r="R595" s="41" t="inlineStr">
        <is>
          <t>[{"Source": "Internet Movie Database", "Value": "6.4/10"}, {"Source": "Rotten Tomatoes", "Value": "34%"}, {"Source": "Metacritic", "Value": "45/100"}]</t>
        </is>
      </c>
      <c r="S595" s="42" t="inlineStr">
        <is>
          <t>240,685,326</t>
        </is>
      </c>
      <c r="T595" s="43" t="inlineStr">
        <is>
          <t>PG-13</t>
        </is>
      </c>
      <c r="U595" s="44" t="inlineStr">
        <is>
          <t>107</t>
        </is>
      </c>
      <c r="V595" s="45" t="inlineStr">
        <is>
          <t>{"link": "https://www.themoviedb.org/movie/9339-click/watch?locale=CA",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5" s="46" t="inlineStr">
        <is>
          <t>82,500,000</t>
        </is>
      </c>
      <c r="X595" s="35" t="n">
        <v>9339</v>
      </c>
      <c r="Y595" s="35" t="inlineStr">
        <is>
          <t>[1824, 9291, 10202, 9506, 3563, 9032, 38365, 9900, 2022, 2698, 2539, 38778, 50546, 71880, 9957, 10661, 13655, 238215, 559, 11017]</t>
        </is>
      </c>
      <c r="Z595" s="35" t="inlineStr">
        <is>
          <t>34%</t>
        </is>
      </c>
      <c r="AA595" s="35" t="inlineStr">
        <is>
          <t>6.4/10</t>
        </is>
      </c>
      <c r="AB595" s="35" t="inlineStr">
        <is>
          <t>45/100</t>
        </is>
      </c>
      <c r="AC595" s="35" t="inlineStr">
        <is>
          <t>https://www.youtube.com/embed/APUqyhgtCfk</t>
        </is>
      </c>
      <c r="AD595" s="62" t="inlineStr">
        <is>
          <t>US</t>
        </is>
      </c>
      <c r="AE595" s="62" t="n">
        <v>1731215633548</v>
      </c>
    </row>
    <row r="596" ht="14.25" customHeight="1" s="170">
      <c r="A596" s="121" t="inlineStr">
        <is>
          <t>The Fast and The Furious</t>
        </is>
      </c>
      <c r="B596" s="122" t="n">
        <v>77</v>
      </c>
      <c r="C596" s="123" t="inlineStr">
        <is>
          <t>Fast Saga</t>
        </is>
      </c>
      <c r="D596" s="140" t="n"/>
      <c r="E596" s="124" t="inlineStr">
        <is>
          <t>Crime</t>
        </is>
      </c>
      <c r="F596" s="125" t="inlineStr">
        <is>
          <t>Action</t>
        </is>
      </c>
      <c r="G596" s="31" t="n"/>
      <c r="H596" s="32" t="n"/>
      <c r="I596" s="126" t="inlineStr">
        <is>
          <t>Universal Pictures</t>
        </is>
      </c>
      <c r="J596" s="127" t="n">
        <v>2001</v>
      </c>
      <c r="K596" s="35">
        <f>ROW(K596)-1</f>
        <v/>
      </c>
      <c r="L596" s="62" t="b">
        <v>0</v>
      </c>
      <c r="M596" s="128" t="n"/>
      <c r="N596"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96" s="38" t="inlineStr">
        <is>
          <t>https://image.tmdb.org/t/p/w500/gqY0ITBgT7A82poL9jv851qdnIb.jpg</t>
        </is>
      </c>
      <c r="P596"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96" s="40" t="inlineStr">
        <is>
          <t>Rob Cohen</t>
        </is>
      </c>
      <c r="R596" s="41" t="inlineStr">
        <is>
          <t>[{"Source": "Internet Movie Database", "Value": "6.8/10"}, {"Source": "Rotten Tomatoes", "Value": "55%"}, {"Source": "Metacritic", "Value": "58/100"}]</t>
        </is>
      </c>
      <c r="S596" s="42" t="inlineStr">
        <is>
          <t>207,283,925</t>
        </is>
      </c>
      <c r="T596" s="43" t="inlineStr">
        <is>
          <t>PG-13</t>
        </is>
      </c>
      <c r="U596" s="44" t="inlineStr">
        <is>
          <t>106</t>
        </is>
      </c>
      <c r="V596" s="45" t="inlineStr">
        <is>
          <t>{"link": "https://www.themoviedb.org/movie/9799-the-fast-and-the-furious/watch?locale=CA",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6" s="46" t="inlineStr">
        <is>
          <t>38,000,000</t>
        </is>
      </c>
      <c r="X596" s="35" t="n">
        <v>9799</v>
      </c>
      <c r="Y596" s="35" t="inlineStr">
        <is>
          <t>[584, 9615, 13804, 51497, 58595, 82992, 134411, 41154, 82690, 1893, 87502, 77959, 168259, 14161, 12445, 35791, 68734, 337339, 119283, 10022]</t>
        </is>
      </c>
      <c r="Z596" s="35" t="inlineStr">
        <is>
          <t>55%</t>
        </is>
      </c>
      <c r="AA596" s="35" t="inlineStr">
        <is>
          <t>6.8/10</t>
        </is>
      </c>
      <c r="AB596" s="35" t="inlineStr">
        <is>
          <t>58/100</t>
        </is>
      </c>
      <c r="AC596" s="35" t="inlineStr">
        <is>
          <t>https://www.youtube.com/embed/m_jWcyfjFGw</t>
        </is>
      </c>
      <c r="AD596" s="62" t="inlineStr">
        <is>
          <t>US</t>
        </is>
      </c>
      <c r="AE596" s="62" t="n">
        <v>1731215633548</v>
      </c>
    </row>
    <row r="597" ht="14.25" customHeight="1" s="170">
      <c r="A597" s="121" t="inlineStr">
        <is>
          <t>Bram Stoker's Dracula</t>
        </is>
      </c>
      <c r="B597" s="122" t="n">
        <v>77</v>
      </c>
      <c r="C597" s="123" t="n"/>
      <c r="D597" s="140" t="n"/>
      <c r="E597" s="124" t="inlineStr">
        <is>
          <t>Horror</t>
        </is>
      </c>
      <c r="F597" s="125" t="inlineStr">
        <is>
          <t>Romance</t>
        </is>
      </c>
      <c r="G597" s="31" t="n"/>
      <c r="H597" s="32" t="n"/>
      <c r="I597" s="126" t="inlineStr">
        <is>
          <t>Columbia Pictures</t>
        </is>
      </c>
      <c r="J597" s="127" t="n">
        <v>1992</v>
      </c>
      <c r="K597" s="35">
        <f>ROW(K597)-1</f>
        <v/>
      </c>
      <c r="L597" s="62" t="b">
        <v>0</v>
      </c>
      <c r="M597" s="12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97" s="76" t="inlineStr">
        <is>
          <t>In 19th century England, Count Dracula travels to London and meets Mina Harker, a young woman who appears as the reincarnation of his lost love.</t>
        </is>
      </c>
      <c r="O597" s="95" t="inlineStr">
        <is>
          <t>https://image.tmdb.org/t/p/w500/scFDS0U5uYAjcVTyjNc7GmcZw1q.jpg</t>
        </is>
      </c>
      <c r="P597" s="96"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97" s="97" t="inlineStr">
        <is>
          <t>Francis Ford Coppola</t>
        </is>
      </c>
      <c r="R597" s="114" t="inlineStr">
        <is>
          <t>[{"Source": "Internet Movie Database", "Value": "7.4/10"}, {"Source": "Rotten Tomatoes", "Value": "69%"}, {"Source": "Metacritic", "Value": "57/100"}]</t>
        </is>
      </c>
      <c r="S597" s="98" t="inlineStr">
        <is>
          <t>215,862,692</t>
        </is>
      </c>
      <c r="T597" s="99" t="inlineStr">
        <is>
          <t>R</t>
        </is>
      </c>
      <c r="U597" s="100" t="inlineStr">
        <is>
          <t>128</t>
        </is>
      </c>
      <c r="V597" s="82" t="inlineStr">
        <is>
          <t>{"link": "https://www.themoviedb.org/movie/6114-bram-stoker-s-dracula/watch?locale=CA",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597" s="101" t="inlineStr">
        <is>
          <t>40,000,000</t>
        </is>
      </c>
      <c r="X597" s="35" t="n">
        <v>6114</v>
      </c>
      <c r="Y597" s="35" t="inlineStr">
        <is>
          <t>[881, 33909, 10577, 49017, 12110, 628, 3036, 138, 364, 1089, 7797, 592, 162, 18240, 1649, 779, 10403, 9495, 9833, 78381]</t>
        </is>
      </c>
      <c r="Z597" s="35" t="inlineStr">
        <is>
          <t>69%</t>
        </is>
      </c>
      <c r="AA597" s="35" t="inlineStr">
        <is>
          <t>7.4/10</t>
        </is>
      </c>
      <c r="AB597" s="35" t="inlineStr">
        <is>
          <t>57/100</t>
        </is>
      </c>
      <c r="AC597" s="35" t="inlineStr">
        <is>
          <t>https://www.youtube.com/embed/k1pLzUEZmOA</t>
        </is>
      </c>
      <c r="AD597" s="62" t="inlineStr">
        <is>
          <t>US</t>
        </is>
      </c>
      <c r="AE597" s="62" t="n">
        <v>1731275794504</v>
      </c>
    </row>
    <row r="598" ht="14.25" customHeight="1" s="170">
      <c r="A598" s="121" t="inlineStr">
        <is>
          <t>Bridget Jones's Diary</t>
        </is>
      </c>
      <c r="B598" s="122" t="n">
        <v>77</v>
      </c>
      <c r="C598" s="123" t="inlineStr">
        <is>
          <t>Bridget Jones</t>
        </is>
      </c>
      <c r="D598" s="140" t="n"/>
      <c r="E598" s="124" t="inlineStr">
        <is>
          <t>RomCom</t>
        </is>
      </c>
      <c r="F598" s="125" t="n"/>
      <c r="G598" s="31" t="n"/>
      <c r="H598" s="32" t="n"/>
      <c r="I598" s="126" t="inlineStr">
        <is>
          <t>Miramax</t>
        </is>
      </c>
      <c r="J598" s="127" t="n">
        <v>2001</v>
      </c>
      <c r="K598" s="35">
        <f>ROW(K598)-1</f>
        <v/>
      </c>
      <c r="L598" s="62" t="b">
        <v>0</v>
      </c>
      <c r="M598" s="128" t="inlineStr">
        <is>
          <t>A very charming RomCom carried by the performances and the deep cast of British actors. The story is pretty cookie-cutter, but there are plenty of laughs to be had, and the main trio have great chemistry.</t>
        </is>
      </c>
      <c r="N598" s="83"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98" s="84" t="inlineStr">
        <is>
          <t>https://image.tmdb.org/t/p/w500/dkauRl9TosBFikftrC3OVcKWDoz.jpg</t>
        </is>
      </c>
      <c r="P598" s="85"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98" s="86" t="inlineStr">
        <is>
          <t>Sharon Maguire</t>
        </is>
      </c>
      <c r="R598" s="59" t="inlineStr">
        <is>
          <t>[{"Source": "Internet Movie Database", "Value": "6.8/10"}, {"Source": "Rotten Tomatoes", "Value": "79%"}, {"Source": "Metacritic", "Value": "66/100"}]</t>
        </is>
      </c>
      <c r="S598" s="106" t="inlineStr">
        <is>
          <t>281,929,795</t>
        </is>
      </c>
      <c r="T598" s="107" t="inlineStr">
        <is>
          <t>R</t>
        </is>
      </c>
      <c r="U598" s="108" t="inlineStr">
        <is>
          <t>97</t>
        </is>
      </c>
      <c r="V598" s="89" t="inlineStr">
        <is>
          <t>{"link": "https://www.themoviedb.org/movie/634-bridget-jones-s-diary/watch?locale=CA", "rent":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"buy": [{"logo_path": "/d1mUAhpJpxy0YMjwVOZ4lxAAbeT.jpg", "provider_id": 140, "provider_name": "Cineplex", "display_priority": 17}, {"logo_path": "/seGSXajazLMCKGB5hnRCidtjay1.jpg", "provider_id": 10, "provider_name": "Amazon Video", "display_priority": 55}]}</t>
        </is>
      </c>
      <c r="W598" s="61" t="inlineStr">
        <is>
          <t>25,000,000</t>
        </is>
      </c>
      <c r="X598" s="35" t="n">
        <v>634</v>
      </c>
      <c r="Y598" s="35" t="inlineStr">
        <is>
          <t>[9801, 95610, 712, 509, 245, 508, 1934, 2642, 10569, 1493, 350, 11172, 1548, 1588, 2020, 4584, 12308, 10154, 1610, 37606]</t>
        </is>
      </c>
      <c r="Z598" s="35" t="inlineStr">
        <is>
          <t>79%</t>
        </is>
      </c>
      <c r="AA598" s="35" t="inlineStr">
        <is>
          <t>6.8/10</t>
        </is>
      </c>
      <c r="AB598" s="35" t="inlineStr">
        <is>
          <t>66/100</t>
        </is>
      </c>
      <c r="AC598" s="35" t="inlineStr">
        <is>
          <t>https://www.youtube.com/embed/xjlKnDWZYzc</t>
        </is>
      </c>
      <c r="AD598" s="62" t="inlineStr">
        <is>
          <t>GB</t>
        </is>
      </c>
      <c r="AE598" s="62" t="inlineStr">
        <is>
          <t>1741201463060</t>
        </is>
      </c>
    </row>
    <row r="599" ht="14.25" customHeight="1" s="170">
      <c r="A599" s="121" t="inlineStr">
        <is>
          <t>The Chronicles of Narnia: The Lion, the Witch and the Wardrobe</t>
        </is>
      </c>
      <c r="B599" s="122" t="n">
        <v>77</v>
      </c>
      <c r="C599" s="123" t="inlineStr">
        <is>
          <t>The Chronicles of Narnia</t>
        </is>
      </c>
      <c r="D599" s="140" t="n"/>
      <c r="E599" s="124" t="inlineStr">
        <is>
          <t>Fantasy</t>
        </is>
      </c>
      <c r="F599" s="125" t="n"/>
      <c r="G599" s="31" t="n"/>
      <c r="H599" s="32" t="n"/>
      <c r="I599" s="126" t="inlineStr">
        <is>
          <t>Disney</t>
        </is>
      </c>
      <c r="J599" s="127" t="n">
        <v>2005</v>
      </c>
      <c r="K599" s="35">
        <f>ROW(K599)-1</f>
        <v/>
      </c>
      <c r="L599" s="62" t="b">
        <v>0</v>
      </c>
      <c r="M599" s="128"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99"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99" s="38" t="inlineStr">
        <is>
          <t>https://image.tmdb.org/t/p/w500/iREd0rNCjYdf5Ar0vfaW32yrkm.jpg</t>
        </is>
      </c>
      <c r="P599"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99" s="40" t="inlineStr">
        <is>
          <t>Andrew Adamson</t>
        </is>
      </c>
      <c r="R599" s="41" t="inlineStr">
        <is>
          <t>[{"Source": "Internet Movie Database", "Value": "6.9/10"}, {"Source": "Rotten Tomatoes", "Value": "75%"}, {"Source": "Metacritic", "Value": "75/100"}]</t>
        </is>
      </c>
      <c r="S599" s="42" t="inlineStr">
        <is>
          <t>745,013,115</t>
        </is>
      </c>
      <c r="T599" s="43" t="inlineStr">
        <is>
          <t>PG</t>
        </is>
      </c>
      <c r="U599" s="44" t="inlineStr">
        <is>
          <t>143</t>
        </is>
      </c>
      <c r="V599" s="45" t="inlineStr">
        <is>
          <t>{"link": "https://www.themoviedb.org/movie/411-the-chronicles-of-narnia-the-lion-the-witch-and-the-wardrobe/watch?locale=CA",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599" s="46" t="inlineStr">
        <is>
          <t>180,000,000</t>
        </is>
      </c>
      <c r="X599" s="35" t="n">
        <v>411</v>
      </c>
      <c r="Y599" s="35" t="inlineStr">
        <is>
          <t>[2454, 10140, 1979, 1041513, 674, 953, 118, 9738, 82525, 254, 32657, 787, 877703, 1593, 950, 6795, 8204, 668482, 7985, 17578]</t>
        </is>
      </c>
      <c r="Z599" s="35" t="inlineStr">
        <is>
          <t>75%</t>
        </is>
      </c>
      <c r="AA599" s="35" t="inlineStr">
        <is>
          <t>6.9/10</t>
        </is>
      </c>
      <c r="AB599" s="35" t="inlineStr">
        <is>
          <t>75/100</t>
        </is>
      </c>
      <c r="AC599" s="35" t="inlineStr">
        <is>
          <t>https://www.youtube.com/embed/3mKPrxjwF7A</t>
        </is>
      </c>
      <c r="AD599" s="62" t="inlineStr">
        <is>
          <t>US</t>
        </is>
      </c>
      <c r="AE599" s="62" t="inlineStr">
        <is>
          <t>1741625196140</t>
        </is>
      </c>
    </row>
    <row r="600" ht="14.25" customHeight="1" s="170">
      <c r="A600" s="121" t="inlineStr">
        <is>
          <t>Pacific Rim</t>
        </is>
      </c>
      <c r="B600" s="122" t="n">
        <v>76</v>
      </c>
      <c r="C600" s="123" t="inlineStr">
        <is>
          <t>Pacific Rim</t>
        </is>
      </c>
      <c r="D600" s="140" t="n"/>
      <c r="E600" s="124" t="inlineStr">
        <is>
          <t>Sci-Fi</t>
        </is>
      </c>
      <c r="F600" s="125" t="inlineStr">
        <is>
          <t>Action</t>
        </is>
      </c>
      <c r="G600" s="31" t="n"/>
      <c r="H600" s="32" t="n"/>
      <c r="I600" s="126" t="inlineStr">
        <is>
          <t>Warner Bros.</t>
        </is>
      </c>
      <c r="J600" s="127" t="n">
        <v>2013</v>
      </c>
      <c r="K600" s="35">
        <f>ROW(K600)-1</f>
        <v/>
      </c>
      <c r="L600" s="62" t="b">
        <v>0</v>
      </c>
      <c r="M600" s="128" t="inlineStr">
        <is>
          <t>A really good looking movie, great direction from a very talented director and one of the best of our time in Guillermo Del Toro. The Kaiju and mech suits all look fantastic, with incredible CGI and art direction overall. The story is pretty straightforward, with a very similar third act to The Avengers from two years earlier. The romantic subplot didn't work very well for me, I didn't really buy their relationship as the actors had very little chemistry. The action sequences are fun, and have as much variety as giant robots fighting can have.</t>
        </is>
      </c>
      <c r="N600" s="37" t="inlineStr">
        <is>
          <t>Using massive piloted robots to combat the alien threat, earth's survivors take the fight to the invading alien force lurking in the depths of the Pacific Ocean. Nearly defenseless in the face of the relentless enemy, the forces of mankind have no choice but to turn to two unlikely heroes who now stand as earth's final hope against the mounting apocalypse.</t>
        </is>
      </c>
      <c r="O600" s="38" t="inlineStr">
        <is>
          <t>https://image.tmdb.org/t/p/w500/mmznhaQDwlHWpUwKuNxtQiubbmM.jpg</t>
        </is>
      </c>
      <c r="P600" s="39" t="inlineStr">
        <is>
          <t>Charlie Hunnam, Rinko Kikuchi, Idris Elba, Max Martini, Clifton Collins Jr., Ron Perlman, Charlie Day, Burn Gorman, Robert Kazinsky, Robert Maillet, Heather Doerksen, Larry Joe Campbell, Brad William Henke, Diego Klattenhoff, Santiago Segura, Jane Watson, Jung-Yul Kim, Joshua Peace, Mana Ashida, Joe Pingue, Milton Barnes, Brian Frank, Ellen McLain, David Fox, Jake Goodman, Robin Thomas, Julian Barnes, David Richmond-Peck, Sebastian Pigott, J.C. Kenny, Robert Morse, Mike Chute, Duncan McLeod, Louis Paquette, Matthew G. Taylor, Frank Nakashima, Terry Belleville, Farzad Sadrian, Mishu Vellani, Clive Walton, Peter Kosaka, Yiren Stark, Mark Luu, Charles Luu, Lance Luu, William S. Wong, Victoria Sawal, Timothy Gibbs, Hugh Tran, Scott Martin Gershin, Drew Adkins, Barack Obama</t>
        </is>
      </c>
      <c r="Q600" s="40" t="inlineStr">
        <is>
          <t>Guillermo del Toro</t>
        </is>
      </c>
      <c r="R600" s="41" t="inlineStr">
        <is>
          <t>[{"Source": "Internet Movie Database", "Value": "6.9/10"}, {"Source": "Rotten Tomatoes", "Value": "72%"}, {"Source": "Metacritic", "Value": "65/100"}]</t>
        </is>
      </c>
      <c r="S600" s="42" t="inlineStr">
        <is>
          <t>411,000,000</t>
        </is>
      </c>
      <c r="T600" s="43" t="inlineStr">
        <is>
          <t>PG-13</t>
        </is>
      </c>
      <c r="U600" s="44" t="inlineStr">
        <is>
          <t>131</t>
        </is>
      </c>
      <c r="V600" s="45" t="inlineStr">
        <is>
          <t>{"link": "https://www.themoviedb.org/movie/68726-pacific-rim/watch?locale=CA",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00" s="46" t="inlineStr">
        <is>
          <t>180,000,000</t>
        </is>
      </c>
      <c r="X600" s="35" t="n">
        <v>68726</v>
      </c>
      <c r="Y600" s="35" t="inlineStr">
        <is>
          <t>[268896, 72559, 49521, 57201, 72190, 76170, 82992, 75612, 49051, 146216, 136795, 117251, 93456, 39254, 54138, 68724, 107985, 43933, 103731, 117263]</t>
        </is>
      </c>
      <c r="Z600" s="35" t="inlineStr">
        <is>
          <t>72%</t>
        </is>
      </c>
      <c r="AA600" s="35" t="inlineStr">
        <is>
          <t>6.9/10</t>
        </is>
      </c>
      <c r="AB600" s="35" t="inlineStr">
        <is>
          <t>65/100</t>
        </is>
      </c>
      <c r="AC600" s="35" t="inlineStr">
        <is>
          <t>https://www.youtube.com/embed/hQAQxQop6Io</t>
        </is>
      </c>
      <c r="AD600" s="62" t="inlineStr">
        <is>
          <t>US</t>
        </is>
      </c>
      <c r="AE600" s="62" t="inlineStr">
        <is>
          <t>1751860063436</t>
        </is>
      </c>
    </row>
    <row r="601" ht="14.25" customHeight="1" s="170">
      <c r="A601" s="121" t="inlineStr">
        <is>
          <t>Chronicle</t>
        </is>
      </c>
      <c r="B601" s="122" t="n">
        <v>76</v>
      </c>
      <c r="C601" s="123" t="n"/>
      <c r="D601" s="140" t="n"/>
      <c r="E601" s="124" t="inlineStr">
        <is>
          <t>Sci-Fi</t>
        </is>
      </c>
      <c r="F601" s="125" t="inlineStr">
        <is>
          <t>Thriller</t>
        </is>
      </c>
      <c r="G601" s="31" t="n"/>
      <c r="H601" s="32" t="n"/>
      <c r="I601" s="126" t="inlineStr">
        <is>
          <t>20th Century Studios</t>
        </is>
      </c>
      <c r="J601" s="127" t="n">
        <v>2012</v>
      </c>
      <c r="K601" s="35">
        <f>ROW(K601)-1</f>
        <v/>
      </c>
      <c r="L601" s="62" t="b">
        <v>0</v>
      </c>
      <c r="M601" s="128" t="n"/>
      <c r="N601" s="8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601" s="84" t="inlineStr">
        <is>
          <t>https://image.tmdb.org/t/p/w500/xENglsVIIWEEhhB5lgpy33tGcKI.jpg</t>
        </is>
      </c>
      <c r="P601" s="85"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601" s="86" t="inlineStr">
        <is>
          <t>Josh Trank</t>
        </is>
      </c>
      <c r="R601" s="110" t="inlineStr">
        <is>
          <t>[{"Source": "Internet Movie Database", "Value": "7.0/10"}, {"Source": "Rotten Tomatoes", "Value": "85%"}, {"Source": "Metacritic", "Value": "69/100"}]</t>
        </is>
      </c>
      <c r="S601" s="106" t="inlineStr">
        <is>
          <t>145,000,000</t>
        </is>
      </c>
      <c r="T601" s="107" t="inlineStr">
        <is>
          <t>PG-13</t>
        </is>
      </c>
      <c r="U601" s="108" t="inlineStr">
        <is>
          <t>84</t>
        </is>
      </c>
      <c r="V601" s="89" t="inlineStr">
        <is>
          <t>{"link": "https://www.themoviedb.org/movie/76726-chronicle/watch?locale=CA",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601" s="61" t="inlineStr">
        <is>
          <t>15,000,000</t>
        </is>
      </c>
      <c r="X601" s="35" t="n">
        <v>76726</v>
      </c>
      <c r="Y601" s="35" t="inlineStr">
        <is>
          <t>[23483, 71469, 36586, 86597, 49530, 1487, 75174, 85870, 101173, 125490, 152792, 37686, 7191, 10679, 93856, 557, 227156, 82633, 157370, 10189]</t>
        </is>
      </c>
      <c r="Z601" s="35" t="inlineStr">
        <is>
          <t>85%</t>
        </is>
      </c>
      <c r="AA601" s="35" t="inlineStr">
        <is>
          <t>7.0/10</t>
        </is>
      </c>
      <c r="AB601" s="35" t="inlineStr">
        <is>
          <t>69/100</t>
        </is>
      </c>
      <c r="AC601" s="35" t="inlineStr">
        <is>
          <t>https://www.youtube.com/embed/AQ9XG-j4kvU</t>
        </is>
      </c>
      <c r="AD601" s="62" t="inlineStr">
        <is>
          <t>US</t>
        </is>
      </c>
      <c r="AE601" s="62" t="n">
        <v>1731215633548</v>
      </c>
    </row>
    <row r="602" ht="14.25" customHeight="1" s="170">
      <c r="A602" s="121" t="inlineStr">
        <is>
          <t>The Omen</t>
        </is>
      </c>
      <c r="B602" s="122" t="n">
        <v>76</v>
      </c>
      <c r="C602" s="123" t="inlineStr">
        <is>
          <t>The Omen</t>
        </is>
      </c>
      <c r="D602" s="140" t="n"/>
      <c r="E602" s="124" t="inlineStr">
        <is>
          <t>Horror</t>
        </is>
      </c>
      <c r="F602" s="125" t="n"/>
      <c r="G602" s="31" t="n"/>
      <c r="H602" s="32" t="n"/>
      <c r="I602" s="126" t="inlineStr">
        <is>
          <t>20th Century Studios</t>
        </is>
      </c>
      <c r="J602" s="127" t="n">
        <v>1976</v>
      </c>
      <c r="K602" s="35">
        <f>ROW(K602)-1</f>
        <v/>
      </c>
      <c r="L602" s="62" t="b">
        <v>0</v>
      </c>
      <c r="M602" s="128" t="inlineStr">
        <is>
          <t>Very unsettling and uncomfortable by design. A lasting sense of dread is very present in the movie, setting this above the jump scare heavy horrors that have come in the years since. Does a great job displaying the stakes and keeping you off balance.</t>
        </is>
      </c>
      <c r="N602" s="49" t="inlineStr">
        <is>
          <t>Immediately after their miscarriage, the US diplomat Robert Thorn adopts the newborn Damien without the knowledge of his wife. Yet what he doesn’t know is that their new son is the son of the devil.</t>
        </is>
      </c>
      <c r="O602" s="50" t="inlineStr">
        <is>
          <t>https://image.tmdb.org/t/p/w500/p0LcWxOIoBx0MEZMn8tFcrvDXR1.jpg</t>
        </is>
      </c>
      <c r="P602"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602" s="52" t="inlineStr">
        <is>
          <t>Richard Donner</t>
        </is>
      </c>
      <c r="R602" s="110" t="inlineStr">
        <is>
          <t>[{"Source": "Internet Movie Database", "Value": "7.5/10"}, {"Source": "Rotten Tomatoes", "Value": "85%"}, {"Source": "Metacritic", "Value": "62/100"}]</t>
        </is>
      </c>
      <c r="S602" s="54" t="inlineStr">
        <is>
          <t>60,922,980</t>
        </is>
      </c>
      <c r="T602" s="55" t="inlineStr">
        <is>
          <t>R</t>
        </is>
      </c>
      <c r="U602" s="56" t="inlineStr">
        <is>
          <t>111</t>
        </is>
      </c>
      <c r="V602" s="57" t="inlineStr">
        <is>
          <t>{"link": "https://www.themoviedb.org/movie/794-the-omen/watch?locale=CA",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t>
        </is>
      </c>
      <c r="W602" s="58" t="inlineStr">
        <is>
          <t>2,800,000</t>
        </is>
      </c>
      <c r="X602" s="35" t="n">
        <v>794</v>
      </c>
      <c r="Y602" s="35" t="inlineStr">
        <is>
          <t>[10766, 10768, 806, 10823, 609, 7340, 14457, 29143, 393562, 10640, 625651, 18935, 1045842, 43429, 11632, 4516, 16084, 262848, 71254, 33061]</t>
        </is>
      </c>
      <c r="Z602" s="35" t="inlineStr">
        <is>
          <t>85%</t>
        </is>
      </c>
      <c r="AA602" s="35" t="inlineStr">
        <is>
          <t>7.5/10</t>
        </is>
      </c>
      <c r="AB602" s="35" t="inlineStr">
        <is>
          <t>62/100</t>
        </is>
      </c>
      <c r="AC602" s="35" t="inlineStr">
        <is>
          <t>https://www.youtube.com/embed/mgjVPPVtnII</t>
        </is>
      </c>
      <c r="AD602" s="62" t="inlineStr">
        <is>
          <t>GB</t>
        </is>
      </c>
      <c r="AE602" s="62" t="n">
        <v>1731215633548</v>
      </c>
    </row>
    <row r="603" ht="14.25" customHeight="1" s="170">
      <c r="A603" s="121" t="inlineStr">
        <is>
          <t>The Wedding Singer</t>
        </is>
      </c>
      <c r="B603" s="122" t="n">
        <v>76</v>
      </c>
      <c r="C603" s="123" t="inlineStr">
        <is>
          <t>Sandlerverse</t>
        </is>
      </c>
      <c r="D603" s="140" t="n"/>
      <c r="E603" s="124" t="inlineStr">
        <is>
          <t>RomCom</t>
        </is>
      </c>
      <c r="F603" s="125" t="n"/>
      <c r="G603" s="31" t="n"/>
      <c r="H603" s="32" t="n"/>
      <c r="I603" s="126" t="inlineStr">
        <is>
          <t>New Line Cinema</t>
        </is>
      </c>
      <c r="J603" s="127" t="n">
        <v>1998</v>
      </c>
      <c r="K603" s="35">
        <f>ROW(K603)-1</f>
        <v/>
      </c>
      <c r="L603" s="62" t="b">
        <v>0</v>
      </c>
      <c r="M603" s="128" t="n"/>
      <c r="N603" s="10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603" s="77" t="inlineStr">
        <is>
          <t>https://image.tmdb.org/t/p/w500/zVvyTrcZQb7kC2DPDzyo25WcxXp.jpg</t>
        </is>
      </c>
      <c r="P603" s="78"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603" s="79" t="inlineStr">
        <is>
          <t>Frank Coraci</t>
        </is>
      </c>
      <c r="R603" s="59" t="inlineStr">
        <is>
          <t>[{"Source": "Internet Movie Database", "Value": "6.9/10"}, {"Source": "Rotten Tomatoes", "Value": "72%"}, {"Source": "Metacritic", "Value": "60/100"}]</t>
        </is>
      </c>
      <c r="S603" s="67" t="inlineStr">
        <is>
          <t>123,306,987</t>
        </is>
      </c>
      <c r="T603" s="80" t="inlineStr">
        <is>
          <t>PG-13</t>
        </is>
      </c>
      <c r="U603" s="81" t="inlineStr">
        <is>
          <t>97</t>
        </is>
      </c>
      <c r="V603" s="82" t="inlineStr">
        <is>
          <t>{"link": "https://www.themoviedb.org/movie/11003-the-wedding-singer/watch?locale=CA",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3" s="70" t="inlineStr">
        <is>
          <t>18,000,000</t>
        </is>
      </c>
      <c r="X603" s="35" t="n">
        <v>11003</v>
      </c>
      <c r="Y603" s="35" t="inlineStr">
        <is>
          <t>[10663, 2255, 9390, 10723, 9614, 69, 249, 11495, 17813, 10905, 13054, 13852, 21583, 10525, 37636, 14389, 664850, 20324, 23055, 122763]</t>
        </is>
      </c>
      <c r="Z603" s="35" t="inlineStr">
        <is>
          <t>72%</t>
        </is>
      </c>
      <c r="AA603" s="35" t="inlineStr">
        <is>
          <t>6.9/10</t>
        </is>
      </c>
      <c r="AB603" s="35" t="inlineStr">
        <is>
          <t>60/100</t>
        </is>
      </c>
      <c r="AC603" s="35" t="inlineStr">
        <is>
          <t>https://www.youtube.com/embed/8yjOXMTa6vA</t>
        </is>
      </c>
      <c r="AD603" s="62" t="inlineStr">
        <is>
          <t>US</t>
        </is>
      </c>
      <c r="AE603" s="62" t="n">
        <v>1731215633548</v>
      </c>
    </row>
    <row r="604" ht="14.25" customHeight="1" s="170">
      <c r="A604" s="121" t="inlineStr">
        <is>
          <t>Beverly Hills Cop: Axel F</t>
        </is>
      </c>
      <c r="B604" s="122" t="n">
        <v>76</v>
      </c>
      <c r="C604" s="123" t="inlineStr">
        <is>
          <t>Beverly Hills Cop</t>
        </is>
      </c>
      <c r="D604" s="140" t="n"/>
      <c r="E604" s="124" t="inlineStr">
        <is>
          <t>Comedy</t>
        </is>
      </c>
      <c r="F604" s="125" t="inlineStr">
        <is>
          <t>Crime</t>
        </is>
      </c>
      <c r="G604" s="31" t="n"/>
      <c r="H604" s="32" t="inlineStr">
        <is>
          <t>Netflix</t>
        </is>
      </c>
      <c r="I604" s="126" t="inlineStr">
        <is>
          <t>Netflix</t>
        </is>
      </c>
      <c r="J604" s="127" t="n">
        <v>2024</v>
      </c>
      <c r="K604" s="35">
        <f>ROW(K604)-1</f>
        <v/>
      </c>
      <c r="L604" s="62" t="b">
        <v>0</v>
      </c>
      <c r="M604" s="12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604" s="49" t="inlineStr">
        <is>
          <t>Forty years after his unforgettable first case in Beverly Hills, Detroit cop Axel Foley returns to do what he does best: solve crimes and cause chaos.</t>
        </is>
      </c>
      <c r="O604" s="50" t="inlineStr">
        <is>
          <t>https://image.tmdb.org/t/p/w500/zszRKfzjM5jltiq8rk6rasKVpUv.jpg</t>
        </is>
      </c>
      <c r="P604"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604" s="52" t="inlineStr">
        <is>
          <t>Mark Molloy</t>
        </is>
      </c>
      <c r="R604" s="53" t="inlineStr">
        <is>
          <t>[{"Source": "Internet Movie Database", "Value": "6.4/10"}, {"Source": "Rotten Tomatoes", "Value": "63%"}, {"Source": "Metacritic", "Value": "53/100"}]</t>
        </is>
      </c>
      <c r="S604" s="54" t="inlineStr">
        <is>
          <t>0</t>
        </is>
      </c>
      <c r="T604" s="55" t="inlineStr">
        <is>
          <t>R</t>
        </is>
      </c>
      <c r="U604" s="56" t="inlineStr">
        <is>
          <t>118</t>
        </is>
      </c>
      <c r="V604"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94}]}</t>
        </is>
      </c>
      <c r="W604" s="58" t="inlineStr">
        <is>
          <t>150,000,000</t>
        </is>
      </c>
      <c r="X604" s="35" t="n">
        <v>280180</v>
      </c>
      <c r="Y604" s="35" t="inlineStr">
        <is>
          <t>[1019411, 1313738, 913001, 1026999, 90, 573435, 704673, 96, 653346, 869597, 1062323, 1214488, 11379, 1020896, 1039868, 614933, 774531, 1048241, 1008409, 306]</t>
        </is>
      </c>
      <c r="Z604" s="35" t="inlineStr">
        <is>
          <t>63%</t>
        </is>
      </c>
      <c r="AA604" s="35" t="inlineStr">
        <is>
          <t>6.4/10</t>
        </is>
      </c>
      <c r="AB604" s="35" t="inlineStr">
        <is>
          <t>53/100</t>
        </is>
      </c>
      <c r="AC604" s="35" t="inlineStr">
        <is>
          <t>https://www.youtube.com/embed/4T4YPfCbPto</t>
        </is>
      </c>
      <c r="AD604" s="62" t="inlineStr">
        <is>
          <t>US</t>
        </is>
      </c>
      <c r="AE604" s="62" t="n">
        <v>1731215633548</v>
      </c>
    </row>
    <row r="605" ht="14.25" customHeight="1" s="170">
      <c r="A605" s="121" t="inlineStr">
        <is>
          <t>Maestro</t>
        </is>
      </c>
      <c r="B605" s="122" t="n">
        <v>76</v>
      </c>
      <c r="C605" s="123" t="n"/>
      <c r="D605" s="140" t="n"/>
      <c r="E605" s="124" t="inlineStr">
        <is>
          <t>Drama</t>
        </is>
      </c>
      <c r="F605" s="125" t="inlineStr">
        <is>
          <t>BioPic</t>
        </is>
      </c>
      <c r="G605" s="31" t="n"/>
      <c r="H605" s="32" t="inlineStr">
        <is>
          <t>Netflix</t>
        </is>
      </c>
      <c r="I605" s="126" t="inlineStr">
        <is>
          <t>Netflix</t>
        </is>
      </c>
      <c r="J605" s="127" t="n">
        <v>2023</v>
      </c>
      <c r="K605" s="35">
        <f>ROW(K605)-1</f>
        <v/>
      </c>
      <c r="L605" s="62" t="b">
        <v>0</v>
      </c>
      <c r="M605" s="12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605" s="83" t="inlineStr">
        <is>
          <t>A towering and fearless love story chronicling the lifelong relationship between Leonard Bernstein and Felicia Montealegre Cohn Bernstein. A love letter to life and art, Maestro at its core is an emotionally epic portrayal of family and love.</t>
        </is>
      </c>
      <c r="O605" s="50" t="inlineStr">
        <is>
          <t>https://image.tmdb.org/t/p/w500/kxj7rMco6RNYsVcNwuGAIlfWu64.jpg</t>
        </is>
      </c>
      <c r="P605"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605" s="52" t="inlineStr">
        <is>
          <t>Bradley Cooper</t>
        </is>
      </c>
      <c r="R605" s="59" t="inlineStr">
        <is>
          <t>[{"Source": "Internet Movie Database", "Value": "6.5/10"}, {"Source": "Metacritic", "Value": "77/100"}]</t>
        </is>
      </c>
      <c r="S605" s="54" t="inlineStr">
        <is>
          <t>300,000</t>
        </is>
      </c>
      <c r="T605" s="55" t="inlineStr">
        <is>
          <t>R</t>
        </is>
      </c>
      <c r="U605" s="56" t="inlineStr">
        <is>
          <t>129</t>
        </is>
      </c>
      <c r="V605" s="89"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94}]}</t>
        </is>
      </c>
      <c r="W605" s="58" t="inlineStr">
        <is>
          <t>80,000,000</t>
        </is>
      </c>
      <c r="X605" s="35" t="n">
        <v>523607</v>
      </c>
      <c r="Y605" s="35" t="inlineStr">
        <is>
          <t>[898713, 1206141, 895549, 666277, 753336, 974521, 976854, 997294, 588656, 1202841, 1103789, 146075, 1152617, 13546, 13998, 1073659, 1040371, 586586, 497327, 1098509]</t>
        </is>
      </c>
      <c r="Z605" s="35" t="inlineStr">
        <is>
          <t>N/A</t>
        </is>
      </c>
      <c r="AA605" s="35" t="inlineStr">
        <is>
          <t>6.5/10</t>
        </is>
      </c>
      <c r="AB605" s="35" t="inlineStr">
        <is>
          <t>77/100</t>
        </is>
      </c>
      <c r="AC605" s="35" t="inlineStr">
        <is>
          <t>https://www.youtube.com/embed/xvmBVJhs4TA</t>
        </is>
      </c>
      <c r="AD605" s="62" t="inlineStr">
        <is>
          <t>US</t>
        </is>
      </c>
      <c r="AE605" s="62" t="n">
        <v>1731215633548</v>
      </c>
    </row>
    <row r="606" ht="14.25" customHeight="1" s="170">
      <c r="A606" s="121" t="inlineStr">
        <is>
          <t>Thunderball</t>
        </is>
      </c>
      <c r="B606" s="122" t="n">
        <v>76</v>
      </c>
      <c r="C606" s="123" t="inlineStr">
        <is>
          <t>James Bond</t>
        </is>
      </c>
      <c r="D606" s="140" t="inlineStr">
        <is>
          <t>Bond - Connery</t>
        </is>
      </c>
      <c r="E606" s="124" t="inlineStr">
        <is>
          <t>Action</t>
        </is>
      </c>
      <c r="F606" s="125" t="inlineStr">
        <is>
          <t>Spy</t>
        </is>
      </c>
      <c r="G606" s="31" t="n"/>
      <c r="H606" s="32" t="n"/>
      <c r="I606" s="126" t="inlineStr">
        <is>
          <t>United Artists</t>
        </is>
      </c>
      <c r="J606" s="127" t="n">
        <v>1965</v>
      </c>
      <c r="K606" s="35">
        <f>ROW(K606)-1</f>
        <v/>
      </c>
      <c r="L606" s="62" t="b">
        <v>0</v>
      </c>
      <c r="M606" s="12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606" s="83" t="inlineStr">
        <is>
          <t>A criminal organization has obtained two nuclear bombs and are asking for a 100 million pound ransom in the form of diamonds in seven days or they will use the weapons. The secret service sends James Bond to the Bahamas to once again save the world.</t>
        </is>
      </c>
      <c r="O606" s="84" t="inlineStr">
        <is>
          <t>https://image.tmdb.org/t/p/w500/lbi4GzwHe1X5jC5oE8x0RmkNgGH.jpg</t>
        </is>
      </c>
      <c r="P606" s="85"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606" s="86" t="inlineStr">
        <is>
          <t>Terence Young</t>
        </is>
      </c>
      <c r="R606" s="59" t="inlineStr">
        <is>
          <t>[{"Source": "Internet Movie Database", "Value": "6.9/10"}, {"Source": "Rotten Tomatoes", "Value": "85%"}, {"Source": "Metacritic", "Value": "64/100"}]</t>
        </is>
      </c>
      <c r="S606" s="60" t="inlineStr">
        <is>
          <t>141,200,000</t>
        </is>
      </c>
      <c r="T606" s="87" t="inlineStr">
        <is>
          <t>Approved</t>
        </is>
      </c>
      <c r="U606" s="88" t="inlineStr">
        <is>
          <t>130</t>
        </is>
      </c>
      <c r="V606" s="89" t="inlineStr">
        <is>
          <t>{"link": "https://www.themoviedb.org/movie/660-thunderball/watch?locale=CA",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6" s="61" t="inlineStr">
        <is>
          <t>9,000,000</t>
        </is>
      </c>
      <c r="X606" s="35" t="n">
        <v>660</v>
      </c>
      <c r="Y606" s="35" t="inlineStr">
        <is>
          <t>[667, 646, 668, 658, 657, 700, 691, 681, 141859, 709, 12208, 714, 58404, 19884, 159704, 37301, 49296, 2093, 73211, 36815]</t>
        </is>
      </c>
      <c r="Z606" s="35" t="inlineStr">
        <is>
          <t>85%</t>
        </is>
      </c>
      <c r="AA606" s="35" t="inlineStr">
        <is>
          <t>6.9/10</t>
        </is>
      </c>
      <c r="AB606" s="35" t="inlineStr">
        <is>
          <t>64/100</t>
        </is>
      </c>
      <c r="AC606" s="35" t="inlineStr">
        <is>
          <t>https://www.youtube.com/embed/7JowkFmI1Fo</t>
        </is>
      </c>
      <c r="AD606" s="62" t="inlineStr">
        <is>
          <t>GB</t>
        </is>
      </c>
      <c r="AE606" s="62" t="n">
        <v>1731215633548</v>
      </c>
    </row>
    <row r="607" ht="14.25" customHeight="1" s="170">
      <c r="A607" s="121" t="inlineStr">
        <is>
          <t>The Emperor’s New Groove</t>
        </is>
      </c>
      <c r="B607" s="122" t="n">
        <v>76</v>
      </c>
      <c r="C607" s="123" t="inlineStr">
        <is>
          <t>Disney Animation</t>
        </is>
      </c>
      <c r="D607" s="140" t="n"/>
      <c r="E607" s="124" t="inlineStr">
        <is>
          <t>Animated</t>
        </is>
      </c>
      <c r="F607" s="125" t="n"/>
      <c r="G607" s="31" t="n"/>
      <c r="H607" s="32" t="n"/>
      <c r="I607" s="126" t="inlineStr">
        <is>
          <t>Disney</t>
        </is>
      </c>
      <c r="J607" s="127" t="n">
        <v>2000</v>
      </c>
      <c r="K607" s="35">
        <f>ROW(K607)-1</f>
        <v/>
      </c>
      <c r="L607" s="62" t="b">
        <v>0</v>
      </c>
      <c r="M607" s="128" t="n"/>
      <c r="N607" s="83" t="inlineStr">
        <is>
          <t>When self-centered Emperor Kuzco is turned into a llama by his scheming advisor, he is forced to rely on good-hearted peasant Pacha to get back home.</t>
        </is>
      </c>
      <c r="O607" s="84" t="inlineStr">
        <is>
          <t>https://image.tmdb.org/t/p/w500/wwbgkXQBEKtnyIJapk6gUgWkVw8.jpg</t>
        </is>
      </c>
      <c r="P607" s="85"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607" s="86" t="inlineStr">
        <is>
          <t>Mark Dindal</t>
        </is>
      </c>
      <c r="R607" s="110" t="inlineStr">
        <is>
          <t>[{"Source": "Internet Movie Database", "Value": "7.4/10"}, {"Source": "Rotten Tomatoes", "Value": "86%"}, {"Source": "Metacritic", "Value": "70/100"}]</t>
        </is>
      </c>
      <c r="S607" s="106" t="inlineStr">
        <is>
          <t>169,327,687</t>
        </is>
      </c>
      <c r="T607" s="107" t="inlineStr">
        <is>
          <t>G</t>
        </is>
      </c>
      <c r="U607" s="108" t="inlineStr">
        <is>
          <t>78</t>
        </is>
      </c>
      <c r="V607" s="89" t="inlineStr">
        <is>
          <t>{"link": "https://www.themoviedb.org/movie/11688-the-emperor-s-new-groove/watch?locale=CA",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07" s="61" t="inlineStr">
        <is>
          <t>100,000,000</t>
        </is>
      </c>
      <c r="X607" s="35" t="n">
        <v>11688</v>
      </c>
      <c r="Y607" s="35" t="inlineStr">
        <is>
          <t>[13417, 10865, 11970, 11544, 10501, 10009, 9016, 37135, 21385, 49948, 10567, 9444, 9325, 12092, 10545, 13053, 7443, 11886, 1267, 17710]</t>
        </is>
      </c>
      <c r="Z607" s="35" t="inlineStr">
        <is>
          <t>86%</t>
        </is>
      </c>
      <c r="AA607" s="35" t="inlineStr">
        <is>
          <t>7.4/10</t>
        </is>
      </c>
      <c r="AB607" s="35" t="inlineStr">
        <is>
          <t>70/100</t>
        </is>
      </c>
      <c r="AC607" s="35" t="inlineStr">
        <is>
          <t>https://www.youtube.com/embed/Hjvy8vc39kw</t>
        </is>
      </c>
      <c r="AD607" s="62" t="inlineStr">
        <is>
          <t>FR</t>
        </is>
      </c>
      <c r="AE607" s="62" t="n">
        <v>1731215633548</v>
      </c>
    </row>
    <row r="608" ht="14.25" customHeight="1" s="170">
      <c r="A608" s="121" t="inlineStr">
        <is>
          <t>Bad Boys</t>
        </is>
      </c>
      <c r="B608" s="122" t="n">
        <v>76</v>
      </c>
      <c r="C608" s="123" t="inlineStr">
        <is>
          <t>Bad Boys</t>
        </is>
      </c>
      <c r="D608" s="140" t="n"/>
      <c r="E608" s="124" t="inlineStr">
        <is>
          <t>Action</t>
        </is>
      </c>
      <c r="F608" s="125" t="inlineStr">
        <is>
          <t>Crime</t>
        </is>
      </c>
      <c r="G608" s="31" t="n"/>
      <c r="H608" s="32" t="n"/>
      <c r="I608" s="126" t="inlineStr">
        <is>
          <t>Columbia Pictures</t>
        </is>
      </c>
      <c r="J608" s="127" t="n">
        <v>1995</v>
      </c>
      <c r="K608" s="35">
        <f>ROW(K608)-1</f>
        <v/>
      </c>
      <c r="L608" s="62" t="b">
        <v>0</v>
      </c>
      <c r="M608" s="128" t="n"/>
      <c r="N608" s="83"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608" s="84" t="inlineStr">
        <is>
          <t>https://image.tmdb.org/t/p/w500/qKiLKvJaT6rRmd3IBsoVV58luXH.jpg</t>
        </is>
      </c>
      <c r="P608" s="85"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608" s="86" t="inlineStr">
        <is>
          <t>Michael Bay</t>
        </is>
      </c>
      <c r="R608" s="110" t="inlineStr">
        <is>
          <t>[{"Source": "Internet Movie Database", "Value": "6.8/10"}, {"Source": "Rotten Tomatoes", "Value": "44%"}, {"Source": "Metacritic", "Value": "41/100"}]</t>
        </is>
      </c>
      <c r="S608" s="106" t="inlineStr">
        <is>
          <t>141,407,024</t>
        </is>
      </c>
      <c r="T608" s="107" t="inlineStr">
        <is>
          <t>R</t>
        </is>
      </c>
      <c r="U608" s="108" t="inlineStr">
        <is>
          <t>119</t>
        </is>
      </c>
      <c r="V608" s="89" t="inlineStr">
        <is>
          <t>{"link": "https://www.themoviedb.org/movie/9737-bad-boys/watch?locale=CA",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t>
        </is>
      </c>
      <c r="W608" s="61" t="inlineStr">
        <is>
          <t>19,000,000</t>
        </is>
      </c>
      <c r="X608" s="35" t="n">
        <v>9737</v>
      </c>
      <c r="Y608" s="35" t="inlineStr">
        <is>
          <t>[8961, 87, 38700, 90, 36955, 602, 11078, 8487, 2109, 52449, 50544, 4551, 9872, 11699, 10461, 578908, 9802, 13633, 604, 8960]</t>
        </is>
      </c>
      <c r="Z608" s="35" t="inlineStr">
        <is>
          <t>44%</t>
        </is>
      </c>
      <c r="AA608" s="35" t="inlineStr">
        <is>
          <t>6.8/10</t>
        </is>
      </c>
      <c r="AB608" s="35" t="inlineStr">
        <is>
          <t>41/100</t>
        </is>
      </c>
      <c r="AC608" s="35" t="inlineStr">
        <is>
          <t>https://www.youtube.com/embed/OLYENHi4IIc</t>
        </is>
      </c>
      <c r="AD608" s="62" t="inlineStr">
        <is>
          <t>US</t>
        </is>
      </c>
      <c r="AE608" s="62" t="n">
        <v>1731215633548</v>
      </c>
    </row>
    <row r="609" ht="14.25" customHeight="1" s="170">
      <c r="A609" s="121" t="inlineStr">
        <is>
          <t>The Lost Boys</t>
        </is>
      </c>
      <c r="B609" s="122" t="n">
        <v>76</v>
      </c>
      <c r="C609" s="123" t="n"/>
      <c r="D609" s="140" t="n"/>
      <c r="E609" s="124" t="inlineStr">
        <is>
          <t>Horror</t>
        </is>
      </c>
      <c r="F609" s="125" t="inlineStr">
        <is>
          <t>Dark Comedy</t>
        </is>
      </c>
      <c r="G609" s="31" t="n"/>
      <c r="H609" s="32" t="n"/>
      <c r="I609" s="126" t="inlineStr">
        <is>
          <t>Warner Bros.</t>
        </is>
      </c>
      <c r="J609" s="127" t="n">
        <v>1987</v>
      </c>
      <c r="K609" s="35">
        <f>ROW(K609)-1</f>
        <v/>
      </c>
      <c r="L609" s="62" t="b">
        <v>0</v>
      </c>
      <c r="M609" s="12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609" s="120" t="inlineStr">
        <is>
          <t>When an unsuspecting town newcomer is drawn to local blood fiends, the Frog brothers and other unlikely heroes gear up to rescue him.</t>
        </is>
      </c>
      <c r="O609" s="84" t="inlineStr">
        <is>
          <t>https://image.tmdb.org/t/p/w500/nH1lvyQvfbL5GKScTtT6zkIvDEn.jpg</t>
        </is>
      </c>
      <c r="P609" s="85"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609" s="86" t="inlineStr">
        <is>
          <t>Joel Schumacher</t>
        </is>
      </c>
      <c r="R609" s="110" t="inlineStr">
        <is>
          <t>[{"Source": "Internet Movie Database", "Value": "7.2/10"}, {"Source": "Rotten Tomatoes", "Value": "75%"}, {"Source": "Metacritic", "Value": "63/100"}]</t>
        </is>
      </c>
      <c r="S609" s="106" t="inlineStr">
        <is>
          <t>32,222,567</t>
        </is>
      </c>
      <c r="T609" s="107" t="inlineStr">
        <is>
          <t>R</t>
        </is>
      </c>
      <c r="U609" s="108" t="inlineStr">
        <is>
          <t>97</t>
        </is>
      </c>
      <c r="V609" s="89" t="inlineStr">
        <is>
          <t>{"link": "https://www.themoviedb.org/movie/1547-the-lost-boys/watch?locale=CA",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09" s="61" t="inlineStr">
        <is>
          <t>8,500,000</t>
        </is>
      </c>
      <c r="X609" s="35" t="n">
        <v>1547</v>
      </c>
      <c r="Y609" s="35" t="inlineStr">
        <is>
          <t>[14240, 13489, 8009, 46812, 12919, 609, 13509, 13704, 24341, 10652, 2293, 524216, 17898, 14671, 13346, 24913, 10640, 421632, 3019, 570973]</t>
        </is>
      </c>
      <c r="Z609" s="35" t="inlineStr">
        <is>
          <t>75%</t>
        </is>
      </c>
      <c r="AA609" s="35" t="inlineStr">
        <is>
          <t>7.2/10</t>
        </is>
      </c>
      <c r="AB609" s="35" t="inlineStr">
        <is>
          <t>63/100</t>
        </is>
      </c>
      <c r="AC609" s="35" t="inlineStr">
        <is>
          <t>https://www.youtube.com/embed/Q786UsnOcsY</t>
        </is>
      </c>
      <c r="AD609" s="62" t="inlineStr">
        <is>
          <t>US</t>
        </is>
      </c>
      <c r="AE609" s="62" t="n">
        <v>1731215633548</v>
      </c>
    </row>
    <row r="610" ht="14.25" customHeight="1" s="170">
      <c r="A610" s="121" t="inlineStr">
        <is>
          <t>Scrooged</t>
        </is>
      </c>
      <c r="B610" s="122" t="n">
        <v>76</v>
      </c>
      <c r="C610" s="123" t="n"/>
      <c r="D610" s="140" t="n"/>
      <c r="E610" s="124" t="inlineStr">
        <is>
          <t>Comedy</t>
        </is>
      </c>
      <c r="F610" s="125" t="inlineStr">
        <is>
          <t>Fantasy</t>
        </is>
      </c>
      <c r="G610" s="31" t="inlineStr">
        <is>
          <t>Christmas</t>
        </is>
      </c>
      <c r="H610" s="32" t="n"/>
      <c r="I610" s="126" t="inlineStr">
        <is>
          <t>Paramount Pictures</t>
        </is>
      </c>
      <c r="J610" s="127" t="n">
        <v>1988</v>
      </c>
      <c r="K610" s="35">
        <f>ROW(K610)-1</f>
        <v/>
      </c>
      <c r="L610" s="62" t="b">
        <v>0</v>
      </c>
      <c r="M610" s="12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610" s="83"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610" s="84" t="inlineStr">
        <is>
          <t>https://image.tmdb.org/t/p/w500/uO0znfB2ZzTXA1IS7jkrjNbpkYK.jpg</t>
        </is>
      </c>
      <c r="P610" s="85"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610" s="86" t="inlineStr">
        <is>
          <t>Richard Donner</t>
        </is>
      </c>
      <c r="R610" s="110" t="inlineStr">
        <is>
          <t>[{"Source": "Internet Movie Database", "Value": "6.9/10"}, {"Source": "Rotten Tomatoes", "Value": "71%"}, {"Source": "Metacritic", "Value": "38/100"}]</t>
        </is>
      </c>
      <c r="S610" s="106" t="inlineStr">
        <is>
          <t>60,300,000</t>
        </is>
      </c>
      <c r="T610" s="107" t="inlineStr">
        <is>
          <t>PG-13</t>
        </is>
      </c>
      <c r="U610" s="108" t="inlineStr">
        <is>
          <t>101</t>
        </is>
      </c>
      <c r="V610" s="89" t="inlineStr">
        <is>
          <t>{"link": "https://www.themoviedb.org/movie/9647-scrooged/watch?locale=CA",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610" s="61" t="inlineStr">
        <is>
          <t>32,000,000</t>
        </is>
      </c>
      <c r="X610" s="35" t="n">
        <v>9647</v>
      </c>
      <c r="Y610" s="35" t="inlineStr">
        <is>
          <t>[26587, 11216, 24348, 11825, 13189, 12151, 11395, 367537, 174311, 10942, 35583, 347944, 846716, 5259, 311301, 125504, 647781, 33787, 15943, 545919]</t>
        </is>
      </c>
      <c r="Z610" s="35" t="inlineStr">
        <is>
          <t>71%</t>
        </is>
      </c>
      <c r="AA610" s="35" t="inlineStr">
        <is>
          <t>6.9/10</t>
        </is>
      </c>
      <c r="AB610" s="35" t="inlineStr">
        <is>
          <t>38/100</t>
        </is>
      </c>
      <c r="AC610" s="35" t="inlineStr">
        <is>
          <t>https://www.youtube.com/embed/3YjrsSEEreY</t>
        </is>
      </c>
      <c r="AD610" s="62" t="inlineStr">
        <is>
          <t>US</t>
        </is>
      </c>
      <c r="AE610" s="62" t="n">
        <v>1731215633548</v>
      </c>
    </row>
    <row r="611" ht="14.25" customHeight="1" s="170">
      <c r="A611" s="121" t="inlineStr">
        <is>
          <t>Captain America: The First Avenger</t>
        </is>
      </c>
      <c r="B611" s="122" t="n">
        <v>76</v>
      </c>
      <c r="C611" s="123" t="inlineStr">
        <is>
          <t>Marvel</t>
        </is>
      </c>
      <c r="D611" s="140" t="inlineStr">
        <is>
          <t>MCU</t>
        </is>
      </c>
      <c r="E611" s="124" t="inlineStr">
        <is>
          <t>Comic Book</t>
        </is>
      </c>
      <c r="F611" s="125" t="n"/>
      <c r="G611" s="31" t="n"/>
      <c r="H611" s="32" t="n"/>
      <c r="I611" s="126" t="inlineStr">
        <is>
          <t>Disney</t>
        </is>
      </c>
      <c r="J611" s="127" t="n">
        <v>2011</v>
      </c>
      <c r="K611" s="35">
        <f>ROW(K611)-1</f>
        <v/>
      </c>
      <c r="L611" s="62" t="b">
        <v>0</v>
      </c>
      <c r="M611" s="128" t="n"/>
      <c r="N611"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611" s="84" t="inlineStr">
        <is>
          <t>https://image.tmdb.org/t/p/w500/vSNxAJTlD0r02V9sPYpOjqDZXUK.jpg</t>
        </is>
      </c>
      <c r="P611" s="85"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611" s="86" t="inlineStr">
        <is>
          <t>Joe Johnston</t>
        </is>
      </c>
      <c r="R611" s="59" t="inlineStr">
        <is>
          <t>[{"Source": "Internet Movie Database", "Value": "6.9/10"}, {"Source": "Rotten Tomatoes", "Value": "80%"}, {"Source": "Metacritic", "Value": "66/100"}]</t>
        </is>
      </c>
      <c r="S611" s="106" t="inlineStr">
        <is>
          <t>370,569,774</t>
        </is>
      </c>
      <c r="T611" s="107" t="inlineStr">
        <is>
          <t>PG-13</t>
        </is>
      </c>
      <c r="U611" s="108" t="inlineStr">
        <is>
          <t>124</t>
        </is>
      </c>
      <c r="V611" s="45" t="inlineStr">
        <is>
          <t>{"link": "https://www.themoviedb.org/movie/1771-captain-america-the-first-avenger/watch?locale=CA",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1" s="61" t="inlineStr">
        <is>
          <t>140,000,000</t>
        </is>
      </c>
      <c r="X611" s="35" t="n">
        <v>1771</v>
      </c>
      <c r="Y611" s="35" t="inlineStr">
        <is>
          <t>[100402, 24428, 10195, 1726, 10138, 299537, 271110, 119283, 1930, 60304, 12445, 49538, 68721, 68728, 38356, 56292, 1724, 99861, 211387, 76338]</t>
        </is>
      </c>
      <c r="Z611" s="35" t="inlineStr">
        <is>
          <t>80%</t>
        </is>
      </c>
      <c r="AA611" s="35" t="inlineStr">
        <is>
          <t>6.9/10</t>
        </is>
      </c>
      <c r="AB611" s="35" t="inlineStr">
        <is>
          <t>66/100</t>
        </is>
      </c>
      <c r="AC611" s="35" t="inlineStr">
        <is>
          <t>https://www.youtube.com/embed/W4DlMggBPvc</t>
        </is>
      </c>
      <c r="AD611" s="62" t="inlineStr">
        <is>
          <t>US</t>
        </is>
      </c>
      <c r="AE611" s="62" t="n">
        <v>1731215633548</v>
      </c>
    </row>
    <row r="612" ht="14.25" customHeight="1" s="170">
      <c r="A612" s="121" t="inlineStr">
        <is>
          <t>5 Centimeters per Second</t>
        </is>
      </c>
      <c r="B612" s="122" t="n">
        <v>76</v>
      </c>
      <c r="C612" s="123" t="n"/>
      <c r="D612" s="140" t="n"/>
      <c r="E612" s="124" t="inlineStr">
        <is>
          <t>Animated</t>
        </is>
      </c>
      <c r="F612" s="125" t="inlineStr">
        <is>
          <t>Anime</t>
        </is>
      </c>
      <c r="G612" s="31" t="n"/>
      <c r="H612" s="32" t="n"/>
      <c r="I612" s="126" t="inlineStr">
        <is>
          <t>CoMix Wave</t>
        </is>
      </c>
      <c r="J612" s="127" t="n">
        <v>2007</v>
      </c>
      <c r="K612" s="35">
        <f>ROW(K612)-1</f>
        <v/>
      </c>
      <c r="L612" s="62" t="b">
        <v>0</v>
      </c>
      <c r="M612" s="12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612" s="105" t="inlineStr">
        <is>
          <t>Three moments in Takaki's life: his relationship with Akari and their forced separation; his friendship with Kanae, who is secretly in love with him; the demands and disappointments of adulthood, an unhappy life in a cold city.</t>
        </is>
      </c>
      <c r="O612" s="77" t="inlineStr">
        <is>
          <t>https://image.tmdb.org/t/p/w500/dFipUR6W0y3PPkuVS8gjFd929m2.jpg</t>
        </is>
      </c>
      <c r="P612" s="78"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612" s="79" t="inlineStr">
        <is>
          <t>Makoto Shinkai</t>
        </is>
      </c>
      <c r="R612" s="109" t="inlineStr">
        <is>
          <t>[{"Source": "Internet Movie Database", "Value": "7.4/10"}]</t>
        </is>
      </c>
      <c r="S612" s="137" t="inlineStr">
        <is>
          <t>548,192</t>
        </is>
      </c>
      <c r="T612" s="80" t="inlineStr">
        <is>
          <t>TV-PG</t>
        </is>
      </c>
      <c r="U612" s="81" t="inlineStr">
        <is>
          <t>63</t>
        </is>
      </c>
      <c r="V612" s="82" t="inlineStr">
        <is>
          <t>{"link": "https://www.themoviedb.org/movie/38142-5/watch?locale=CA",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"/yhrtzYd43pFIhRq0ruO8umJPuyn.jpg", "provider_id": 258, "provider_name": "Criterion Channel", "display_priority": 20},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12" s="138" t="inlineStr">
        <is>
          <t>5,000,000</t>
        </is>
      </c>
      <c r="X612" s="35" t="n">
        <v>38142</v>
      </c>
      <c r="Y612" s="35" t="inlineStr">
        <is>
          <t>[12924, 198375, 79707, 37910, 14069, 212167, 36865, 378064, 513347, 504253, 222715, 460399, 19961, 92321, 10528, 13754, 823, 431819, 19236, 13980]</t>
        </is>
      </c>
      <c r="Z612" s="35" t="inlineStr">
        <is>
          <t>N/A</t>
        </is>
      </c>
      <c r="AA612" s="35" t="inlineStr">
        <is>
          <t>7.4/10</t>
        </is>
      </c>
      <c r="AB612" s="35" t="inlineStr">
        <is>
          <t>N/A</t>
        </is>
      </c>
      <c r="AC612" s="35" t="inlineStr">
        <is>
          <t>https://www.youtube.com/embed/iPsu_sk-e7Q</t>
        </is>
      </c>
      <c r="AD612" s="62" t="inlineStr">
        <is>
          <t>JP</t>
        </is>
      </c>
      <c r="AE612" s="62" t="n">
        <v>1732256445415</v>
      </c>
    </row>
    <row r="613" ht="14.25" customHeight="1" s="170">
      <c r="A613" s="121" t="inlineStr">
        <is>
          <t>Dog Man</t>
        </is>
      </c>
      <c r="B613" s="122" t="n">
        <v>76</v>
      </c>
      <c r="C613" s="123" t="n"/>
      <c r="D613" s="140" t="n"/>
      <c r="E613" s="124" t="inlineStr">
        <is>
          <t>Animated</t>
        </is>
      </c>
      <c r="F613" s="125" t="inlineStr">
        <is>
          <t>Comic Book</t>
        </is>
      </c>
      <c r="G613" s="31" t="n"/>
      <c r="H613" s="32" t="n"/>
      <c r="I613" s="126" t="inlineStr">
        <is>
          <t>Dreamworks</t>
        </is>
      </c>
      <c r="J613" s="127" t="n">
        <v>2025</v>
      </c>
      <c r="K613" s="35">
        <f>ROW(K613)-1</f>
        <v/>
      </c>
      <c r="L613" s="62" t="b">
        <v>0</v>
      </c>
      <c r="M613" s="128"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613" s="76"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613" s="95" t="inlineStr">
        <is>
          <t>https://image.tmdb.org/t/p/w500/89wNiexZdvLQ41OQWIsQy4O6jAQ.jpg</t>
        </is>
      </c>
      <c r="P613" s="96"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613" s="97" t="inlineStr">
        <is>
          <t>Peter Hastings</t>
        </is>
      </c>
      <c r="R613" s="114" t="inlineStr">
        <is>
          <t>[{"Source": "Internet Movie Database", "Value": "6.3/10"}, {"Source": "Rotten Tomatoes", "Value": "81%"}, {"Source": "Metacritic", "Value": "66/100"}]</t>
        </is>
      </c>
      <c r="S613" s="98" t="inlineStr">
        <is>
          <t>145,550,471</t>
        </is>
      </c>
      <c r="T613" s="99" t="inlineStr">
        <is>
          <t>PG</t>
        </is>
      </c>
      <c r="U613" s="100" t="inlineStr">
        <is>
          <t>89</t>
        </is>
      </c>
      <c r="V613" s="82" t="inlineStr">
        <is>
          <t>{"link": "https://www.themoviedb.org/movie/774370-dog-man/watch?locale=CA",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13" s="101" t="inlineStr">
        <is>
          <t>40,000,000</t>
        </is>
      </c>
      <c r="X613" s="35" t="n">
        <v>774370</v>
      </c>
      <c r="Y613" s="35" t="inlineStr">
        <is>
          <t>[1417421, 73954, 521643, 1001374, 1056444, 1297860, 9501, 455502, 23903, 1214499, 1236419, 609271, 950387, 1104845, 59387, 10985, 1235499, 433694]</t>
        </is>
      </c>
      <c r="Z613" s="35" t="inlineStr">
        <is>
          <t>81%</t>
        </is>
      </c>
      <c r="AA613" s="35" t="inlineStr">
        <is>
          <t>6.3/10</t>
        </is>
      </c>
      <c r="AB613" s="35" t="inlineStr">
        <is>
          <t>66/100</t>
        </is>
      </c>
      <c r="AC613" s="35" t="inlineStr">
        <is>
          <t>https://www.youtube.com/embed/QaJbAennB_Q</t>
        </is>
      </c>
      <c r="AD613" s="62" t="inlineStr">
        <is>
          <t>US</t>
        </is>
      </c>
      <c r="AE613" s="62" t="inlineStr">
        <is>
          <t>1738625470155</t>
        </is>
      </c>
    </row>
    <row r="614" ht="14.25" customHeight="1" s="170">
      <c r="A614" s="121" t="inlineStr">
        <is>
          <t>The Colors Within</t>
        </is>
      </c>
      <c r="B614" s="122" t="n">
        <v>76</v>
      </c>
      <c r="C614" s="123" t="n"/>
      <c r="D614" s="140" t="n"/>
      <c r="E614" s="124" t="inlineStr">
        <is>
          <t>Animated</t>
        </is>
      </c>
      <c r="F614" s="125" t="inlineStr">
        <is>
          <t>Anime</t>
        </is>
      </c>
      <c r="G614" s="31" t="n"/>
      <c r="H614" s="32" t="n"/>
      <c r="I614" s="126" t="inlineStr">
        <is>
          <t>Toho</t>
        </is>
      </c>
      <c r="J614" s="127" t="n">
        <v>2024</v>
      </c>
      <c r="K614" s="35">
        <f>ROW(K614)-1</f>
        <v/>
      </c>
      <c r="L614" s="62" t="b">
        <v>0</v>
      </c>
      <c r="M614" s="128"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614" s="76"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614" s="95" t="inlineStr">
        <is>
          <t>https://image.tmdb.org/t/p/w500/gOWDvzglcQZOQPqGfVF6hfOhMNT.jpg</t>
        </is>
      </c>
      <c r="P614" s="96" t="inlineStr">
        <is>
          <t>Sayu Suzukawa, Akari Takaishi, Taisei Kido, Yui Aragaki, Aoi Yuki, Yasuko, Minako Kotobuki, Keiko Toda, Evie Hsu</t>
        </is>
      </c>
      <c r="Q614" s="97" t="inlineStr">
        <is>
          <t>Naoko Yamada</t>
        </is>
      </c>
      <c r="R614" s="114" t="inlineStr">
        <is>
          <t>[{"Source": "Rotten Tomatoes", "Value": "93%"}]</t>
        </is>
      </c>
      <c r="S614" s="98" t="inlineStr">
        <is>
          <t>2,485,967</t>
        </is>
      </c>
      <c r="T614" s="99" t="inlineStr">
        <is>
          <t>PG</t>
        </is>
      </c>
      <c r="U614" s="100" t="inlineStr">
        <is>
          <t>101</t>
        </is>
      </c>
      <c r="V614" s="82" t="inlineStr">
        <is>
          <t>{"link": "https://www.themoviedb.org/movie/1056444/watch?locale=CA", "rent": [{"logo_path": "/9ghgSC0MA082EL6HLCW3GalykFD.jpg", "provider_id": 2, "provider_name": "Apple TV", "display_priority": 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14" s="101" t="inlineStr">
        <is>
          <t>0</t>
        </is>
      </c>
      <c r="X614" s="35" t="n">
        <v>1056444</v>
      </c>
      <c r="Y614" s="35" t="inlineStr">
        <is>
          <t>[1006724, 14674, 1153110, 239459, 1322752, 1185723, 1047041, 1333100, 11503, 1127674, 1923, 714, 1062807, 1000837, 1013850, 840705, 559969, 282035, 378064, 475557]</t>
        </is>
      </c>
      <c r="Z614" s="35" t="inlineStr">
        <is>
          <t>93%</t>
        </is>
      </c>
      <c r="AA614" s="35" t="inlineStr">
        <is>
          <t>N/A</t>
        </is>
      </c>
      <c r="AB614" s="35" t="inlineStr">
        <is>
          <t>N/A</t>
        </is>
      </c>
      <c r="AC614" s="35" t="inlineStr">
        <is>
          <t>https://www.youtube.com/embed/jjfRNOVeuO8</t>
        </is>
      </c>
      <c r="AD614" s="62" t="inlineStr">
        <is>
          <t>JP</t>
        </is>
      </c>
      <c r="AE614" s="62" t="inlineStr">
        <is>
          <t>1738625470155</t>
        </is>
      </c>
    </row>
    <row r="615" ht="14.25" customHeight="1" s="170">
      <c r="A615" s="121" t="inlineStr">
        <is>
          <t>Paddington in Peru</t>
        </is>
      </c>
      <c r="B615" s="122" t="n">
        <v>76</v>
      </c>
      <c r="C615" s="123" t="inlineStr">
        <is>
          <t>Paddington</t>
        </is>
      </c>
      <c r="D615" s="140" t="n"/>
      <c r="E615" s="124" t="inlineStr">
        <is>
          <t>Adventure</t>
        </is>
      </c>
      <c r="F615" s="125" t="inlineStr">
        <is>
          <t>Comedy</t>
        </is>
      </c>
      <c r="G615" s="31" t="n"/>
      <c r="H615" s="32" t="n"/>
      <c r="I615" s="126" t="inlineStr">
        <is>
          <t>Columbia Pictures</t>
        </is>
      </c>
      <c r="J615" s="127" t="n">
        <v>2024</v>
      </c>
      <c r="K615" s="35">
        <f>ROW(K615)-1</f>
        <v/>
      </c>
      <c r="L615" s="62" t="b">
        <v>0</v>
      </c>
      <c r="M615" s="128"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615" s="76"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615" s="95" t="inlineStr">
        <is>
          <t>https://image.tmdb.org/t/p/w500/1ffZAucqfvQu36x1C49XfOdjuOG.jpg</t>
        </is>
      </c>
      <c r="P615" s="96"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615" s="97" t="inlineStr">
        <is>
          <t>Dougal Wilson</t>
        </is>
      </c>
      <c r="R615" s="41" t="inlineStr">
        <is>
          <t>[{"Source": "Internet Movie Database", "Value": "6.6/10"}, {"Source": "Rotten Tomatoes", "Value": "93%"}, {"Source": "Metacritic", "Value": "65/100"}]</t>
        </is>
      </c>
      <c r="S615" s="98" t="inlineStr">
        <is>
          <t>170,116,764</t>
        </is>
      </c>
      <c r="T615" s="99" t="inlineStr">
        <is>
          <t>PG</t>
        </is>
      </c>
      <c r="U615" s="100" t="inlineStr">
        <is>
          <t>106</t>
        </is>
      </c>
      <c r="V615" s="82" t="inlineStr">
        <is>
          <t>{"link": "https://www.themoviedb.org/movie/516729-paddington-in-peru/watch?locale=CA",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5" s="101" t="inlineStr">
        <is>
          <t>90,000,000</t>
        </is>
      </c>
      <c r="X615" s="35" t="n">
        <v>516729</v>
      </c>
      <c r="Y615" s="35" t="inlineStr">
        <is>
          <t>[1081012, 301901, 1306284, 983015, 369779, 1327737, 64397, 509733, 913129, 682201, 902478, 11580, 241968, 464293, 1327649, 1287544, 1446943, 496036, 1202859, 1117027]</t>
        </is>
      </c>
      <c r="Z615" s="35" t="inlineStr">
        <is>
          <t>93%</t>
        </is>
      </c>
      <c r="AA615" s="35" t="inlineStr">
        <is>
          <t>6.6/10</t>
        </is>
      </c>
      <c r="AB615" s="35" t="inlineStr">
        <is>
          <t>65/100</t>
        </is>
      </c>
      <c r="AC615" s="35" t="inlineStr">
        <is>
          <t>https://www.youtube.com/embed/xAVaoYfOCrU</t>
        </is>
      </c>
      <c r="AD615" s="62" t="inlineStr">
        <is>
          <t>GB</t>
        </is>
      </c>
      <c r="AE615" s="62" t="inlineStr">
        <is>
          <t>1741201463060</t>
        </is>
      </c>
    </row>
    <row r="616" ht="14.25" customHeight="1" s="170">
      <c r="A616" s="121" t="inlineStr">
        <is>
          <t>The Day the Earth Blew Up: A Looney Tunes Movie</t>
        </is>
      </c>
      <c r="B616" s="122" t="n">
        <v>76</v>
      </c>
      <c r="C616" s="123" t="inlineStr">
        <is>
          <t>Looney Tunes</t>
        </is>
      </c>
      <c r="D616" s="140" t="n"/>
      <c r="E616" s="124" t="inlineStr">
        <is>
          <t>Animated</t>
        </is>
      </c>
      <c r="F616" s="125" t="n"/>
      <c r="G616" s="31" t="n"/>
      <c r="H616" s="32" t="n"/>
      <c r="I616" s="126" t="inlineStr">
        <is>
          <t>Ketchup Entertainment</t>
        </is>
      </c>
      <c r="J616" s="127" t="n">
        <v>2024</v>
      </c>
      <c r="K616" s="35">
        <f>ROW(K616)-1</f>
        <v/>
      </c>
      <c r="L616" s="62" t="b">
        <v>0</v>
      </c>
      <c r="M616" s="128"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616" s="76"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616" s="95" t="inlineStr">
        <is>
          <t>https://image.tmdb.org/t/p/w500/s2lB1kaYCdGSnZX5meQCiOR6HfX.jpg</t>
        </is>
      </c>
      <c r="P616" s="96" t="inlineStr">
        <is>
          <t>Eric Bauza, Candi Milo, Peter MacNicol, Fred Tatasciore, Laraine Newman, Wayne Knight, Ruth Clampett, Andrew Kishino, Kimberly Brooks, Keith Ferguson, Carlos Alazraqui, Rachel Butera, Peter Browngardt, Nick Simotas</t>
        </is>
      </c>
      <c r="Q616" s="97" t="inlineStr">
        <is>
          <t>Peter Browngardt</t>
        </is>
      </c>
      <c r="R616" s="41" t="inlineStr">
        <is>
          <t>[{"Source": "Internet Movie Database", "Value": "6.9/10"}, {"Source": "Rotten Tomatoes", "Value": "85%"}, {"Source": "Metacritic", "Value": "69/100"}]</t>
        </is>
      </c>
      <c r="S616" s="98" t="inlineStr">
        <is>
          <t>15,076,954</t>
        </is>
      </c>
      <c r="T616" s="99" t="inlineStr">
        <is>
          <t>PG</t>
        </is>
      </c>
      <c r="U616" s="100" t="inlineStr">
        <is>
          <t>90</t>
        </is>
      </c>
      <c r="V616" s="82" t="inlineStr">
        <is>
          <t>{"link": "https://www.themoviedb.org/movie/870360-the-day-the-earth-blew-up-a-looney-tunes-movie/watch?locale=CA", "flatrate": [{"logo_path": "/ewOptMVIYcOadMGGJz8DJueH2bH.jpg", "provider_id": 230, "provider_name": "Crave", "display_priority": 4}]}</t>
        </is>
      </c>
      <c r="W616" s="101" t="inlineStr">
        <is>
          <t>15,000,000</t>
        </is>
      </c>
      <c r="X616" s="35" t="n">
        <v>870360</v>
      </c>
      <c r="Y616" s="35" t="inlineStr">
        <is>
          <t>[46712, 1315655, 1293461, 977000, 812583, 1424217, 30798, 132114, 166697, 1257543, 1461714, 1154304, 29204, 417760, 1104845, 11834, 1183761, 1208983, 1128650, 1159799]</t>
        </is>
      </c>
      <c r="Z616" s="35" t="inlineStr">
        <is>
          <t>85%</t>
        </is>
      </c>
      <c r="AA616" s="35" t="inlineStr">
        <is>
          <t>6.9/10</t>
        </is>
      </c>
      <c r="AB616" s="35" t="inlineStr">
        <is>
          <t>69/100</t>
        </is>
      </c>
      <c r="AC616" s="35" t="inlineStr">
        <is>
          <t>https://www.youtube.com/embed/BtHUWHXfDyU</t>
        </is>
      </c>
      <c r="AD616" s="62" t="inlineStr">
        <is>
          <t>US</t>
        </is>
      </c>
      <c r="AE616" s="62" t="inlineStr">
        <is>
          <t>1744394053199</t>
        </is>
      </c>
    </row>
    <row r="617" ht="14.25" customHeight="1" s="170">
      <c r="A617" s="121" t="inlineStr">
        <is>
          <t>Love at First Sight</t>
        </is>
      </c>
      <c r="B617" s="122" t="n">
        <v>76</v>
      </c>
      <c r="C617" s="123" t="n"/>
      <c r="D617" s="140" t="n"/>
      <c r="E617" s="124" t="inlineStr">
        <is>
          <t>RomCom</t>
        </is>
      </c>
      <c r="F617" s="125" t="n"/>
      <c r="G617" s="31" t="n"/>
      <c r="H617" s="32" t="inlineStr">
        <is>
          <t>Netflix</t>
        </is>
      </c>
      <c r="I617" s="126" t="inlineStr">
        <is>
          <t>Netflix</t>
        </is>
      </c>
      <c r="J617" s="127" t="n">
        <v>2023</v>
      </c>
      <c r="K617" s="35">
        <f>ROW(K617)-1</f>
        <v/>
      </c>
      <c r="L617" s="62" t="b">
        <v>0</v>
      </c>
      <c r="M617" s="128"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617" s="49" t="inlineStr">
        <is>
          <t>Hadley and Oliver begin falling in love on a flight from New York to London, but when they lose each other at customs, can they defy all odds to reunite?</t>
        </is>
      </c>
      <c r="O617" s="50" t="inlineStr">
        <is>
          <t>https://image.tmdb.org/t/p/w500/vCMGlarDrcmhclBmnYoH7JUCDuA.jpg</t>
        </is>
      </c>
      <c r="P617"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617" s="52" t="inlineStr">
        <is>
          <t>Vanessa Caswill</t>
        </is>
      </c>
      <c r="R617" s="53" t="inlineStr">
        <is>
          <t>[{"Source": "Internet Movie Database", "Value": "6.8/10"}, {"Source": "Rotten Tomatoes", "Value": "76%"}, {"Source": "Metacritic", "Value": "55/100"}]</t>
        </is>
      </c>
      <c r="S617" s="54" t="inlineStr">
        <is>
          <t>0</t>
        </is>
      </c>
      <c r="T617" s="55" t="inlineStr">
        <is>
          <t>PG-13</t>
        </is>
      </c>
      <c r="U617" s="56" t="inlineStr">
        <is>
          <t>91</t>
        </is>
      </c>
      <c r="V617"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94}]}</t>
        </is>
      </c>
      <c r="W617" s="58" t="inlineStr">
        <is>
          <t>0</t>
        </is>
      </c>
      <c r="X617" s="35" t="n">
        <v>353577</v>
      </c>
      <c r="Y617" s="35" t="inlineStr">
        <is>
          <t>[1167725, 956502, 936952, 1139819, 1173558, 1029330, 982186, 887870, 1426674, 74887, 916401, 541577, 1425725, 417936, 227257, 766423, 986594, 1029208, 387062, 577283]</t>
        </is>
      </c>
      <c r="Z617" s="35" t="inlineStr">
        <is>
          <t>76%</t>
        </is>
      </c>
      <c r="AA617" s="35" t="inlineStr">
        <is>
          <t>6.8/10</t>
        </is>
      </c>
      <c r="AB617" s="35" t="inlineStr">
        <is>
          <t>55/100</t>
        </is>
      </c>
      <c r="AC617" s="35" t="inlineStr">
        <is>
          <t>https://www.youtube.com/embed/j0kro6SuwxM</t>
        </is>
      </c>
      <c r="AD617" s="62" t="inlineStr">
        <is>
          <t>US</t>
        </is>
      </c>
      <c r="AE617" s="62" t="inlineStr">
        <is>
          <t>1745523480809</t>
        </is>
      </c>
    </row>
    <row r="618" ht="14.25" customHeight="1" s="170">
      <c r="A618" s="121" t="inlineStr">
        <is>
          <t>Stranger Than Fiction</t>
        </is>
      </c>
      <c r="B618" s="122" t="n">
        <v>76</v>
      </c>
      <c r="C618" s="123" t="n"/>
      <c r="D618" s="140" t="n"/>
      <c r="E618" s="124" t="inlineStr">
        <is>
          <t>Comedy</t>
        </is>
      </c>
      <c r="F618" s="125" t="inlineStr">
        <is>
          <t>Drama</t>
        </is>
      </c>
      <c r="G618" s="31" t="n"/>
      <c r="H618" s="32" t="n"/>
      <c r="I618" s="126" t="inlineStr">
        <is>
          <t>Columbia Pictures</t>
        </is>
      </c>
      <c r="J618" s="127" t="n">
        <v>2006</v>
      </c>
      <c r="K618" s="35">
        <f>ROW(K618)-1</f>
        <v/>
      </c>
      <c r="L618" s="62" t="b">
        <v>0</v>
      </c>
      <c r="M618" s="128"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618" s="49" t="inlineStr">
        <is>
          <t>Harold Crick is a lonely IRS agent whose mundane existence is transformed when he hears a mysterious voice narrating his life.</t>
        </is>
      </c>
      <c r="O618" s="50" t="inlineStr">
        <is>
          <t>https://image.tmdb.org/t/p/w500/nCzcepubwShvZ4vbCsygQNgF2Z1.jpg</t>
        </is>
      </c>
      <c r="P618"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618" s="52" t="inlineStr">
        <is>
          <t>Marc Forster</t>
        </is>
      </c>
      <c r="R618" s="53" t="inlineStr">
        <is>
          <t>[{"Source": "Internet Movie Database", "Value": "7.5/10"}, {"Source": "Rotten Tomatoes", "Value": "73%"}, {"Source": "Metacritic", "Value": "67/100"}]</t>
        </is>
      </c>
      <c r="S618" s="54" t="inlineStr">
        <is>
          <t>53,653,224</t>
        </is>
      </c>
      <c r="T618" s="55" t="inlineStr">
        <is>
          <t>PG-13</t>
        </is>
      </c>
      <c r="U618" s="56" t="inlineStr">
        <is>
          <t>113</t>
        </is>
      </c>
      <c r="V618" s="57" t="inlineStr">
        <is>
          <t>{"link": "https://www.themoviedb.org/movie/1262-stranger-than-fiction/watch?locale=CA", "ads": [{"logo_path": "/zLYr7OPvpskMA4S79E3vlCi71iC.jpg", "provider_id": 73, "provider_name": "Tubi TV", "display_priority": 19}]}</t>
        </is>
      </c>
      <c r="W618" s="58" t="inlineStr">
        <is>
          <t>30,000,000</t>
        </is>
      </c>
      <c r="X618" s="35" t="n">
        <v>1262</v>
      </c>
      <c r="Y618" s="35" t="inlineStr">
        <is>
          <t>[243, 56804, 2752, 10744, 5718, 24447, 1252, 87440, 40085, 50126, 86004, 42044, 288301, 10799, 8284, 482273, 118248, 64736, 379441, 59507]</t>
        </is>
      </c>
      <c r="Z618" s="35" t="inlineStr">
        <is>
          <t>73%</t>
        </is>
      </c>
      <c r="AA618" s="35" t="inlineStr">
        <is>
          <t>7.5/10</t>
        </is>
      </c>
      <c r="AB618" s="35" t="inlineStr">
        <is>
          <t>67/100</t>
        </is>
      </c>
      <c r="AC618" s="35" t="inlineStr">
        <is>
          <t>https://www.youtube.com/embed/0iqZD-oTE7U</t>
        </is>
      </c>
      <c r="AD618" s="62" t="inlineStr">
        <is>
          <t>US</t>
        </is>
      </c>
      <c r="AE618" s="62" t="inlineStr">
        <is>
          <t>1746201812507</t>
        </is>
      </c>
    </row>
    <row r="619" ht="14.25" customHeight="1" s="170">
      <c r="A619" s="121" t="inlineStr">
        <is>
          <t>The Bourne Legacy</t>
        </is>
      </c>
      <c r="B619" s="122" t="n">
        <v>76</v>
      </c>
      <c r="C619" s="123" t="inlineStr">
        <is>
          <t>Bourne Saga</t>
        </is>
      </c>
      <c r="D619" s="140" t="n"/>
      <c r="E619" s="124" t="inlineStr">
        <is>
          <t>Action</t>
        </is>
      </c>
      <c r="F619" s="125" t="inlineStr">
        <is>
          <t>Spy</t>
        </is>
      </c>
      <c r="G619" s="31" t="n"/>
      <c r="H619" s="32" t="n"/>
      <c r="I619" s="126" t="inlineStr">
        <is>
          <t>Universal Pictures</t>
        </is>
      </c>
      <c r="J619" s="127" t="n">
        <v>2012</v>
      </c>
      <c r="K619" s="35">
        <f>ROW(K619)-1</f>
        <v/>
      </c>
      <c r="L619" s="62" t="b">
        <v>0</v>
      </c>
      <c r="M619" s="128"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619" s="37" t="inlineStr">
        <is>
          <t>New CIA operative Aaron Cross experiences life-or-death stakes that have been triggered by the previous actions of Jason Bourne.</t>
        </is>
      </c>
      <c r="O619" s="38" t="inlineStr">
        <is>
          <t>https://image.tmdb.org/t/p/w500/1aExL5DTGHj25ZfIC3dDwS84RWi.jpg</t>
        </is>
      </c>
      <c r="P619" s="39"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619" s="40" t="inlineStr">
        <is>
          <t>Tony Gilroy</t>
        </is>
      </c>
      <c r="R619" s="41" t="inlineStr">
        <is>
          <t>[{"Source": "Internet Movie Database", "Value": "6.6/10"}, {"Source": "Rotten Tomatoes", "Value": "56%"}, {"Source": "Metacritic", "Value": "61/100"}]</t>
        </is>
      </c>
      <c r="S619" s="42" t="inlineStr">
        <is>
          <t>276,600,000</t>
        </is>
      </c>
      <c r="T619" s="43" t="inlineStr">
        <is>
          <t>PG-13</t>
        </is>
      </c>
      <c r="U619" s="44" t="inlineStr">
        <is>
          <t>135</t>
        </is>
      </c>
      <c r="V619" s="45" t="inlineStr">
        <is>
          <t>{"link": "https://www.themoviedb.org/movie/49040-the-bourne-legacy/watch?locale=CA",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19" s="46" t="inlineStr">
        <is>
          <t>130,000,000</t>
        </is>
      </c>
      <c r="X619" s="35" t="n">
        <v>49040</v>
      </c>
      <c r="Y619" s="35" t="inlineStr">
        <is>
          <t>[324668, 2503, 2502, 272, 13475, 2501, 68734, 10138, 64635, 49538, 41154, 82654, 82675, 56292, 82682, 76163, 52520, 857, 1771, 71679]</t>
        </is>
      </c>
      <c r="Z619" s="35" t="inlineStr">
        <is>
          <t>56%</t>
        </is>
      </c>
      <c r="AA619" s="35" t="inlineStr">
        <is>
          <t>6.6/10</t>
        </is>
      </c>
      <c r="AB619" s="35" t="inlineStr">
        <is>
          <t>61/100</t>
        </is>
      </c>
      <c r="AC619" s="35" t="inlineStr">
        <is>
          <t>https://www.youtube.com/embed/43WTCO8-C4w</t>
        </is>
      </c>
      <c r="AD619" s="62" t="inlineStr">
        <is>
          <t>US</t>
        </is>
      </c>
      <c r="AE619" s="62" t="inlineStr">
        <is>
          <t>1748278547553</t>
        </is>
      </c>
    </row>
    <row r="620" ht="14.25" customHeight="1" s="170">
      <c r="A620" s="121" t="inlineStr">
        <is>
          <t>Real Genius</t>
        </is>
      </c>
      <c r="B620" s="122" t="n">
        <v>76</v>
      </c>
      <c r="C620" s="123" t="n"/>
      <c r="D620" s="140" t="n"/>
      <c r="E620" s="124" t="inlineStr">
        <is>
          <t>Comedy</t>
        </is>
      </c>
      <c r="F620" s="125" t="inlineStr">
        <is>
          <t>Sci-Fi</t>
        </is>
      </c>
      <c r="G620" s="31" t="n"/>
      <c r="H620" s="32" t="n"/>
      <c r="I620" s="126" t="inlineStr">
        <is>
          <t>TriStar Pictures</t>
        </is>
      </c>
      <c r="J620" s="127" t="n">
        <v>1985</v>
      </c>
      <c r="K620" s="35">
        <f>ROW(K620)-1</f>
        <v/>
      </c>
      <c r="L620" s="62" t="b">
        <v>0</v>
      </c>
      <c r="M620" s="128"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620" s="49" t="inlineStr">
        <is>
          <t>When teenage geniuses Mitch Taylor and Chris Knight, working on an advanced laser project, learn that the military wants to use it as a weapon, they decide to thwart the plan.</t>
        </is>
      </c>
      <c r="O620" s="50" t="inlineStr">
        <is>
          <t>https://image.tmdb.org/t/p/w500/5mVimQD1XOMLzbO2Qug0JQxh70S.jpg</t>
        </is>
      </c>
      <c r="P620"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620" s="52" t="inlineStr">
        <is>
          <t>Martha Coolidge</t>
        </is>
      </c>
      <c r="R620" s="110" t="inlineStr">
        <is>
          <t>[{"Source": "Internet Movie Database", "Value": "6.9/10"}, {"Source": "Rotten Tomatoes", "Value": "77%"}, {"Source": "Metacritic", "Value": "71/100"}]</t>
        </is>
      </c>
      <c r="S620" s="54" t="inlineStr">
        <is>
          <t>12,952,019</t>
        </is>
      </c>
      <c r="T620" s="55" t="inlineStr">
        <is>
          <t>PG</t>
        </is>
      </c>
      <c r="U620" s="56" t="inlineStr">
        <is>
          <t>106</t>
        </is>
      </c>
      <c r="V620" s="57" t="inlineStr">
        <is>
          <t>{"link": "https://www.themoviedb.org/movie/14370-real-genius/watch?locale=CA",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0" s="58" t="inlineStr">
        <is>
          <t>8,000,000</t>
        </is>
      </c>
      <c r="X620" s="35" t="n">
        <v>14370</v>
      </c>
      <c r="Y620" s="35" t="inlineStr">
        <is>
          <t>[33506, 43353, 323384, 1079407, 281563, 10467, 251994, 35862, 16248, 39434, 22692, 8428, 13346, 10705, 4923, 2210, 14536, 526, 11177, 13667]</t>
        </is>
      </c>
      <c r="Z620" s="35" t="inlineStr">
        <is>
          <t>77%</t>
        </is>
      </c>
      <c r="AA620" s="35" t="inlineStr">
        <is>
          <t>6.9/10</t>
        </is>
      </c>
      <c r="AB620" s="35" t="inlineStr">
        <is>
          <t>71/100</t>
        </is>
      </c>
      <c r="AC620" s="35" t="inlineStr">
        <is>
          <t>https://www.youtube.com/embed/xuv7SIVNkx8</t>
        </is>
      </c>
      <c r="AD620" s="62" t="inlineStr">
        <is>
          <t>US</t>
        </is>
      </c>
      <c r="AE620" s="62" t="inlineStr">
        <is>
          <t>1749675743124</t>
        </is>
      </c>
    </row>
    <row r="621" ht="14.25" customHeight="1" s="170">
      <c r="A621" s="121" t="inlineStr">
        <is>
          <t>Fear Street Part One: 1994</t>
        </is>
      </c>
      <c r="B621" s="122" t="n">
        <v>76</v>
      </c>
      <c r="C621" s="123" t="inlineStr">
        <is>
          <t>Fear Street</t>
        </is>
      </c>
      <c r="D621" s="140" t="n"/>
      <c r="E621" s="124" t="inlineStr">
        <is>
          <t>Horror</t>
        </is>
      </c>
      <c r="F621" s="125" t="inlineStr">
        <is>
          <t>Slasher</t>
        </is>
      </c>
      <c r="G621" s="31" t="n"/>
      <c r="H621" s="32" t="inlineStr">
        <is>
          <t>Netflix</t>
        </is>
      </c>
      <c r="I621" s="126" t="inlineStr">
        <is>
          <t>Netflix</t>
        </is>
      </c>
      <c r="J621" s="127" t="n">
        <v>2021</v>
      </c>
      <c r="K621" s="35">
        <f>ROW(K621)-1</f>
        <v/>
      </c>
      <c r="L621" s="62" t="b">
        <v>0</v>
      </c>
      <c r="M621" s="128"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21" s="49" t="inlineStr">
        <is>
          <t>After a series of brutal slayings, a teen and her friends take on an evil force that's plagued their notorious town for centuries.</t>
        </is>
      </c>
      <c r="O621" s="50" t="inlineStr">
        <is>
          <t>https://image.tmdb.org/t/p/w500/9J9Wy39ZjrVmfk7yMkulpcI5sy0.jpg</t>
        </is>
      </c>
      <c r="P621"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21" s="52" t="inlineStr">
        <is>
          <t>Leigh Janiak</t>
        </is>
      </c>
      <c r="R621" s="53" t="inlineStr">
        <is>
          <t>[{"Source": "Internet Movie Database", "Value": "6.2/10"}, {"Source": "Rotten Tomatoes", "Value": "84%"}, {"Source": "Metacritic", "Value": "67/100"}]</t>
        </is>
      </c>
      <c r="S621" s="54" t="inlineStr">
        <is>
          <t>0</t>
        </is>
      </c>
      <c r="T621" s="55" t="inlineStr">
        <is>
          <t>R</t>
        </is>
      </c>
      <c r="U621" s="56" t="inlineStr">
        <is>
          <t>108</t>
        </is>
      </c>
      <c r="V621"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94}]}</t>
        </is>
      </c>
      <c r="W621" s="58" t="inlineStr">
        <is>
          <t>0</t>
        </is>
      </c>
      <c r="X621" s="35" t="n">
        <v>591273</v>
      </c>
      <c r="Y621" s="35" t="inlineStr">
        <is>
          <t>[591274, 591275, 346687, 512025, 497698, 769749, 768334, 513310, 672741, 639798, 736073, 588228, 423108, 460071, 797594, 680829, 789413, 422742, 604360, 641483]</t>
        </is>
      </c>
      <c r="Z621" s="35" t="inlineStr">
        <is>
          <t>84%</t>
        </is>
      </c>
      <c r="AA621" s="35" t="inlineStr">
        <is>
          <t>6.2/10</t>
        </is>
      </c>
      <c r="AB621" s="35" t="inlineStr">
        <is>
          <t>67/100</t>
        </is>
      </c>
      <c r="AC621" s="35" t="inlineStr">
        <is>
          <t>https://www.youtube.com/embed/xBlwPuXDxOs</t>
        </is>
      </c>
      <c r="AD621" s="62" t="inlineStr">
        <is>
          <t>US</t>
        </is>
      </c>
      <c r="AE621" s="62" t="inlineStr">
        <is>
          <t>1749675743124</t>
        </is>
      </c>
    </row>
    <row r="622" ht="14.25" customHeight="1" s="170">
      <c r="A622" s="121" t="inlineStr">
        <is>
          <t>Road to Ninja: Naruto the Movie</t>
        </is>
      </c>
      <c r="B622" s="122" t="n">
        <v>75</v>
      </c>
      <c r="C622" s="123" t="inlineStr">
        <is>
          <t>Naruto</t>
        </is>
      </c>
      <c r="D622" s="140" t="n"/>
      <c r="E622" s="124" t="inlineStr">
        <is>
          <t>Animated</t>
        </is>
      </c>
      <c r="F622" s="125" t="inlineStr">
        <is>
          <t>Anime</t>
        </is>
      </c>
      <c r="G622" s="31" t="n"/>
      <c r="H622" s="32" t="n"/>
      <c r="I622" s="126" t="inlineStr">
        <is>
          <t>Toho</t>
        </is>
      </c>
      <c r="J622" s="127" t="n">
        <v>2012</v>
      </c>
      <c r="K622" s="35">
        <f>ROW(K622)-1</f>
        <v/>
      </c>
      <c r="L622" s="62" t="b">
        <v>0</v>
      </c>
      <c r="M622" s="12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22"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22" s="50" t="inlineStr">
        <is>
          <t>https://image.tmdb.org/t/p/w500/xLal6fXNtiJN6Zw6qk21xAtdOeN.jpg</t>
        </is>
      </c>
      <c r="P622"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22" s="52" t="inlineStr">
        <is>
          <t>Hayato Date</t>
        </is>
      </c>
      <c r="R622" s="53" t="inlineStr">
        <is>
          <t>[{"Source": "Internet Movie Database", "Value": "7.6/10"}]</t>
        </is>
      </c>
      <c r="S622" s="54" t="inlineStr">
        <is>
          <t>17,876,559</t>
        </is>
      </c>
      <c r="T622" s="55" t="inlineStr">
        <is>
          <t>TV-14</t>
        </is>
      </c>
      <c r="U622" s="56" t="inlineStr">
        <is>
          <t>109</t>
        </is>
      </c>
      <c r="V622"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22" s="58" t="inlineStr">
        <is>
          <t>0</t>
        </is>
      </c>
      <c r="X622" s="35" t="n">
        <v>118406</v>
      </c>
      <c r="Y622" s="35" t="inlineStr">
        <is>
          <t>[75624, 317442, 17581, 347201, 20982, 18861, 50723, 16907, 36728, 638566, 410685, 350499, 520946, 10835, 1031396, 698940, 698916, 589681, 24102, 116440]</t>
        </is>
      </c>
      <c r="Z622" s="35" t="inlineStr">
        <is>
          <t>N/A</t>
        </is>
      </c>
      <c r="AA622" s="35" t="inlineStr">
        <is>
          <t>7.6/10</t>
        </is>
      </c>
      <c r="AB622" s="35" t="inlineStr">
        <is>
          <t>N/A</t>
        </is>
      </c>
      <c r="AC622" s="35" t="inlineStr">
        <is>
          <t>https://www.youtube.com/embed/TDpYU8OmD-k</t>
        </is>
      </c>
      <c r="AD622" s="62" t="inlineStr">
        <is>
          <t>JP</t>
        </is>
      </c>
      <c r="AE622" s="62" t="n">
        <v>1731215633548</v>
      </c>
    </row>
    <row r="623" ht="14.25" customHeight="1" s="170">
      <c r="A623" s="121" t="inlineStr">
        <is>
          <t>Aladdin</t>
        </is>
      </c>
      <c r="B623" s="122" t="n">
        <v>75</v>
      </c>
      <c r="C623" s="123" t="inlineStr">
        <is>
          <t>Disney Live Action</t>
        </is>
      </c>
      <c r="D623" s="140" t="inlineStr">
        <is>
          <t>Disney Live Action Remake</t>
        </is>
      </c>
      <c r="E623" s="124" t="inlineStr">
        <is>
          <t>Fantasy</t>
        </is>
      </c>
      <c r="F623" s="125" t="inlineStr">
        <is>
          <t>Musical</t>
        </is>
      </c>
      <c r="G623" s="31" t="n"/>
      <c r="H623" s="32" t="n"/>
      <c r="I623" s="126" t="inlineStr">
        <is>
          <t>Disney</t>
        </is>
      </c>
      <c r="J623" s="127" t="n">
        <v>2019</v>
      </c>
      <c r="K623" s="35">
        <f>ROW(K623)-1</f>
        <v/>
      </c>
      <c r="L623" s="62" t="b">
        <v>0</v>
      </c>
      <c r="M623" s="12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23" s="49" t="inlineStr">
        <is>
          <t>A kindhearted street urchin named Aladdin embarks on a magical adventure after finding a lamp that releases a wisecracking genie while a power-hungry Grand Vizier vies for the same lamp that has the power to make their deepest wishes come true.</t>
        </is>
      </c>
      <c r="O623" s="50" t="inlineStr">
        <is>
          <t>https://image.tmdb.org/t/p/w500/ykUEbfpkf8d0w49pHh0AD2KrT52.jpg</t>
        </is>
      </c>
      <c r="P623"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23" s="52" t="inlineStr">
        <is>
          <t>Guy Ritchie</t>
        </is>
      </c>
      <c r="R623" s="59" t="inlineStr">
        <is>
          <t>[{"Source": "Internet Movie Database", "Value": "6.9/10"}, {"Source": "Rotten Tomatoes", "Value": "57%"}, {"Source": "Metacritic", "Value": "53/100"}]</t>
        </is>
      </c>
      <c r="S623" s="60" t="inlineStr">
        <is>
          <t>1,097,831,681</t>
        </is>
      </c>
      <c r="T623" s="55" t="inlineStr">
        <is>
          <t>PG</t>
        </is>
      </c>
      <c r="U623" s="56" t="inlineStr">
        <is>
          <t>127</t>
        </is>
      </c>
      <c r="V623" s="57" t="inlineStr">
        <is>
          <t>{"link": "https://www.themoviedb.org/movie/420817-aladdin/watch?locale=CA",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3" s="61" t="inlineStr">
        <is>
          <t>183,000,000</t>
        </is>
      </c>
      <c r="X623" s="35" t="n">
        <v>420817</v>
      </c>
      <c r="Y623" s="35" t="inlineStr">
        <is>
          <t>[812, 420818, 447404, 320288, 329996, 504608, 449562, 301528, 458156, 373571, 479455, 429617, 399579, 412117, 299534, 512895, 11238, 513576, 531309, 445629]</t>
        </is>
      </c>
      <c r="Z623" s="35" t="inlineStr">
        <is>
          <t>57%</t>
        </is>
      </c>
      <c r="AA623" s="35" t="inlineStr">
        <is>
          <t>6.9/10</t>
        </is>
      </c>
      <c r="AB623" s="35" t="inlineStr">
        <is>
          <t>53/100</t>
        </is>
      </c>
      <c r="AC623" s="35" t="inlineStr">
        <is>
          <t>https://www.youtube.com/embed/h44kpghglWw</t>
        </is>
      </c>
      <c r="AD623" s="62" t="inlineStr">
        <is>
          <t>US</t>
        </is>
      </c>
      <c r="AE623" s="62" t="n">
        <v>1731215633548</v>
      </c>
    </row>
    <row r="624" ht="14.25" customHeight="1" s="170">
      <c r="A624" s="121" t="inlineStr">
        <is>
          <t>Dracula</t>
        </is>
      </c>
      <c r="B624" s="122" t="n">
        <v>75</v>
      </c>
      <c r="C624" s="123" t="inlineStr">
        <is>
          <t>Dark Universe</t>
        </is>
      </c>
      <c r="D624" s="140" t="inlineStr">
        <is>
          <t>Universal Classic Monsters</t>
        </is>
      </c>
      <c r="E624" s="124" t="inlineStr">
        <is>
          <t>Horror</t>
        </is>
      </c>
      <c r="F624" s="125" t="n"/>
      <c r="G624" s="31" t="n"/>
      <c r="H624" s="32" t="n"/>
      <c r="I624" s="126" t="inlineStr">
        <is>
          <t>Universal Pictures</t>
        </is>
      </c>
      <c r="J624" s="127" t="n">
        <v>1931</v>
      </c>
      <c r="K624" s="35">
        <f>ROW(K624)-1</f>
        <v/>
      </c>
      <c r="L624" s="62" t="b">
        <v>0</v>
      </c>
      <c r="M624" s="128" t="inlineStr">
        <is>
          <t>A good gothic horror vibe, with an iconic performance from Bela Lugosi that has lived throughout time. Drags a little in the middle and ends somewhat abruptly, but overall a worthwhile watch to see where the Dracula myth was set in stone on screen.</t>
        </is>
      </c>
      <c r="N624" s="6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24" s="64" t="inlineStr">
        <is>
          <t>https://image.tmdb.org/t/p/w500/ueVSPt7vAba0XScHWTDWS5tNxYX.jpg</t>
        </is>
      </c>
      <c r="P624" s="65"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24" s="66" t="inlineStr">
        <is>
          <t>Tod Browning</t>
        </is>
      </c>
      <c r="R624" s="59" t="inlineStr">
        <is>
          <t>[{"Source": "Internet Movie Database", "Value": "7.4/10"}, {"Source": "Rotten Tomatoes", "Value": "94%"}, {"Source": "Metacritic", "Value": "71/100"}]</t>
        </is>
      </c>
      <c r="S624" s="67" t="inlineStr">
        <is>
          <t>700,000</t>
        </is>
      </c>
      <c r="T624" s="68" t="inlineStr">
        <is>
          <t>Passed</t>
        </is>
      </c>
      <c r="U624" s="69" t="inlineStr">
        <is>
          <t>74</t>
        </is>
      </c>
      <c r="V624" s="45" t="inlineStr">
        <is>
          <t>{"link": "https://www.themoviedb.org/movie/138-dracula/watch?locale=CA",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4" s="70" t="inlineStr">
        <is>
          <t>355,000</t>
        </is>
      </c>
      <c r="X624" s="35" t="n">
        <v>138</v>
      </c>
      <c r="Y624" s="35" t="inlineStr">
        <is>
          <t>[3035, 39259, 10787, 11868, 13666, 23220, 832, 26237, 5620, 73686, 45578, 19354, 24664, 80560, 8353, 13343, 29745, 340816, 86889, 44257]</t>
        </is>
      </c>
      <c r="Z624" s="35" t="inlineStr">
        <is>
          <t>94%</t>
        </is>
      </c>
      <c r="AA624" s="35" t="inlineStr">
        <is>
          <t>7.4/10</t>
        </is>
      </c>
      <c r="AB624" s="35" t="inlineStr">
        <is>
          <t>71/100</t>
        </is>
      </c>
      <c r="AC624" s="35" t="inlineStr">
        <is>
          <t>https://www.youtube.com/embed/sSPNLK1wWaU</t>
        </is>
      </c>
      <c r="AD624" s="62" t="inlineStr">
        <is>
          <t>US</t>
        </is>
      </c>
      <c r="AE624" s="62" t="n">
        <v>1731215633548</v>
      </c>
    </row>
    <row r="625" ht="14.25" customHeight="1" s="170">
      <c r="A625" s="121" t="inlineStr">
        <is>
          <t>8 Mile</t>
        </is>
      </c>
      <c r="B625" s="122" t="n">
        <v>75</v>
      </c>
      <c r="C625" s="123" t="n"/>
      <c r="D625" s="140" t="n"/>
      <c r="E625" s="124" t="inlineStr">
        <is>
          <t>Drama</t>
        </is>
      </c>
      <c r="F625" s="125" t="n"/>
      <c r="G625" s="31" t="n"/>
      <c r="H625" s="32" t="n"/>
      <c r="I625" s="126" t="inlineStr">
        <is>
          <t>Universal Pictures</t>
        </is>
      </c>
      <c r="J625" s="127" t="n">
        <v>2002</v>
      </c>
      <c r="K625" s="35">
        <f>ROW(K625)-1</f>
        <v/>
      </c>
      <c r="L625" s="62" t="b">
        <v>0</v>
      </c>
      <c r="M625" s="128" t="n"/>
      <c r="N625"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25" s="38" t="inlineStr">
        <is>
          <t>https://image.tmdb.org/t/p/w500/7BmQj8qE1FLuLTf7Xjf9sdIHzoa.jpg</t>
        </is>
      </c>
      <c r="P625"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25" s="40" t="inlineStr">
        <is>
          <t>Curtis Hanson</t>
        </is>
      </c>
      <c r="R625" s="41" t="inlineStr">
        <is>
          <t>[{"Source": "Internet Movie Database", "Value": "7.2/10"}, {"Source": "Rotten Tomatoes", "Value": "76%"}, {"Source": "Metacritic", "Value": "77/100"}]</t>
        </is>
      </c>
      <c r="S625" s="42" t="inlineStr">
        <is>
          <t>242,875,078</t>
        </is>
      </c>
      <c r="T625" s="43" t="inlineStr">
        <is>
          <t>R</t>
        </is>
      </c>
      <c r="U625" s="44" t="inlineStr">
        <is>
          <t>111</t>
        </is>
      </c>
      <c r="V625" s="45" t="inlineStr">
        <is>
          <t>{"link": "https://www.themoviedb.org/movie/65-8-mile/watch?locale=CA",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5" s="46" t="inlineStr">
        <is>
          <t>41,000,000</t>
        </is>
      </c>
      <c r="X625" s="35" t="n">
        <v>65</v>
      </c>
      <c r="Y625" s="35" t="inlineStr">
        <is>
          <t>[10060, 14410, 4995, 70, 402529, 453, 185, 8827, 8961, 55, 3489, 8224, 75, 422, 12244, 120, 1360, 51876, 9487, 9298]</t>
        </is>
      </c>
      <c r="Z625" s="35" t="inlineStr">
        <is>
          <t>76%</t>
        </is>
      </c>
      <c r="AA625" s="35" t="inlineStr">
        <is>
          <t>7.2/10</t>
        </is>
      </c>
      <c r="AB625" s="35" t="inlineStr">
        <is>
          <t>77/100</t>
        </is>
      </c>
      <c r="AC625" s="35" t="inlineStr">
        <is>
          <t>https://www.youtube.com/embed/axGVrfwm9L4</t>
        </is>
      </c>
      <c r="AD625" s="62" t="inlineStr">
        <is>
          <t>US</t>
        </is>
      </c>
      <c r="AE625" s="62" t="n">
        <v>1731215633548</v>
      </c>
    </row>
    <row r="626" ht="14.25" customHeight="1" s="170">
      <c r="A626" s="121" t="inlineStr">
        <is>
          <t>Beauty and the Beast</t>
        </is>
      </c>
      <c r="B626" s="122" t="n">
        <v>75</v>
      </c>
      <c r="C626" s="123" t="inlineStr">
        <is>
          <t>Disney Live Action</t>
        </is>
      </c>
      <c r="D626" s="140" t="inlineStr">
        <is>
          <t>Disney Live Action Remake</t>
        </is>
      </c>
      <c r="E626" s="124" t="inlineStr">
        <is>
          <t>Romance</t>
        </is>
      </c>
      <c r="F626" s="125" t="inlineStr">
        <is>
          <t>Princess</t>
        </is>
      </c>
      <c r="G626" s="31" t="n"/>
      <c r="H626" s="32" t="n"/>
      <c r="I626" s="126" t="inlineStr">
        <is>
          <t>Disney</t>
        </is>
      </c>
      <c r="J626" s="127" t="n">
        <v>2017</v>
      </c>
      <c r="K626" s="35">
        <f>ROW(K626)-1</f>
        <v/>
      </c>
      <c r="L626" s="62" t="b">
        <v>0</v>
      </c>
      <c r="M626" s="128" t="n"/>
      <c r="N626" s="37" t="inlineStr">
        <is>
          <t>A live-action adaptation of Disney's version of the classic tale of a cursed prince and a beautiful young woman who helps him break the spell.</t>
        </is>
      </c>
      <c r="O626" s="38" t="inlineStr">
        <is>
          <t>https://image.tmdb.org/t/p/w500/hKegSKIDep2ewJWPUQD7u0KqFIp.jpg</t>
        </is>
      </c>
      <c r="P626"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26" s="40" t="inlineStr">
        <is>
          <t>Bill Condon</t>
        </is>
      </c>
      <c r="R626" s="41" t="inlineStr">
        <is>
          <t>[{"Source": "Internet Movie Database", "Value": "7.1/10"}, {"Source": "Rotten Tomatoes", "Value": "71%"}, {"Source": "Metacritic", "Value": "65/100"}]</t>
        </is>
      </c>
      <c r="S626" s="42" t="inlineStr">
        <is>
          <t>1,266,115,964</t>
        </is>
      </c>
      <c r="T626" s="43" t="inlineStr">
        <is>
          <t>PG</t>
        </is>
      </c>
      <c r="U626" s="44" t="inlineStr">
        <is>
          <t>129</t>
        </is>
      </c>
      <c r="V626" s="45" t="inlineStr">
        <is>
          <t>{"link": "https://www.themoviedb.org/movie/321612-beauty-and-the-beast/watch?locale=CA",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26" s="46" t="inlineStr">
        <is>
          <t>160,000,000</t>
        </is>
      </c>
      <c r="X626" s="35" t="n">
        <v>321612</v>
      </c>
      <c r="Y626" s="35" t="inlineStr">
        <is>
          <t>[10020, 197796, 263115, 150689, 259316, 293167, 295693, 305470, 315837, 283995, 297762, 315635, 337339, 341174, 313369, 177572, 339988, 335797, 166426, 277834]</t>
        </is>
      </c>
      <c r="Z626" s="35" t="inlineStr">
        <is>
          <t>71%</t>
        </is>
      </c>
      <c r="AA626" s="35" t="inlineStr">
        <is>
          <t>7.1/10</t>
        </is>
      </c>
      <c r="AB626" s="35" t="inlineStr">
        <is>
          <t>65/100</t>
        </is>
      </c>
      <c r="AC626" s="35" t="inlineStr">
        <is>
          <t>https://www.youtube.com/embed/hYO2Ga4WDk4</t>
        </is>
      </c>
      <c r="AD626" s="62" t="inlineStr">
        <is>
          <t>US</t>
        </is>
      </c>
      <c r="AE626" s="62" t="n">
        <v>1731215633548</v>
      </c>
    </row>
    <row r="627" ht="14.25" customHeight="1" s="170">
      <c r="A627" s="121" t="inlineStr">
        <is>
          <t>Bumblebee</t>
        </is>
      </c>
      <c r="B627" s="122" t="n">
        <v>75</v>
      </c>
      <c r="C627" s="123" t="inlineStr">
        <is>
          <t>Transformers</t>
        </is>
      </c>
      <c r="D627" s="140" t="n"/>
      <c r="E627" s="124" t="inlineStr">
        <is>
          <t>Action</t>
        </is>
      </c>
      <c r="F627" s="125" t="inlineStr">
        <is>
          <t>Sci-Fi</t>
        </is>
      </c>
      <c r="G627" s="31" t="n"/>
      <c r="H627" s="32" t="n"/>
      <c r="I627" s="126" t="inlineStr">
        <is>
          <t>Paramount Pictures</t>
        </is>
      </c>
      <c r="J627" s="127" t="n">
        <v>2018</v>
      </c>
      <c r="K627" s="35">
        <f>ROW(K627)-1</f>
        <v/>
      </c>
      <c r="L627" s="62" t="b">
        <v>0</v>
      </c>
      <c r="M627" s="12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27"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27" s="38" t="inlineStr">
        <is>
          <t>https://image.tmdb.org/t/p/w500/fw02ONlDhrYjTSZV8XO6hhU3ds3.jpg</t>
        </is>
      </c>
      <c r="P627"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27" s="40" t="inlineStr">
        <is>
          <t>Travis Knight</t>
        </is>
      </c>
      <c r="R627" s="41" t="inlineStr">
        <is>
          <t>[{"Source": "Internet Movie Database", "Value": "6.7/10"}, {"Source": "Rotten Tomatoes", "Value": "91%"}, {"Source": "Metacritic", "Value": "66/100"}]</t>
        </is>
      </c>
      <c r="S627" s="42" t="inlineStr">
        <is>
          <t>467,989,645</t>
        </is>
      </c>
      <c r="T627" s="43" t="inlineStr">
        <is>
          <t>PG-13</t>
        </is>
      </c>
      <c r="U627" s="44" t="inlineStr">
        <is>
          <t>113</t>
        </is>
      </c>
      <c r="V627" s="45" t="inlineStr">
        <is>
          <t>{"link": "https://www.themoviedb.org/movie/424783-bumblebee/watch?locale=CA",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27" s="46" t="inlineStr">
        <is>
          <t>135,000,000</t>
        </is>
      </c>
      <c r="X627" s="35" t="n">
        <v>424783</v>
      </c>
      <c r="Y627" s="35" t="inlineStr">
        <is>
          <t>[297802, 428078, 400650, 324857, 450465, 299537, 351044, 567604, 375588, 404368, 424694, 335988, 335983, 522681, 1858, 480530, 405774, 426563, 449459, 287947]</t>
        </is>
      </c>
      <c r="Z627" s="35" t="inlineStr">
        <is>
          <t>91%</t>
        </is>
      </c>
      <c r="AA627" s="35" t="inlineStr">
        <is>
          <t>6.7/10</t>
        </is>
      </c>
      <c r="AB627" s="35" t="inlineStr">
        <is>
          <t>66/100</t>
        </is>
      </c>
      <c r="AC627" s="35" t="inlineStr">
        <is>
          <t>https://www.youtube.com/embed/lcwmDAYt22k</t>
        </is>
      </c>
      <c r="AD627" s="62" t="inlineStr">
        <is>
          <t>US</t>
        </is>
      </c>
      <c r="AE627" s="62" t="n">
        <v>1731215633548</v>
      </c>
    </row>
    <row r="628" ht="14.25" customHeight="1" s="170">
      <c r="A628" s="121" t="inlineStr">
        <is>
          <t>The Hunger Games</t>
        </is>
      </c>
      <c r="B628" s="122" t="n">
        <v>75</v>
      </c>
      <c r="C628" s="123" t="inlineStr">
        <is>
          <t>The Hunger Games</t>
        </is>
      </c>
      <c r="D628" s="140" t="n"/>
      <c r="E628" s="124" t="inlineStr">
        <is>
          <t>Sci-Fi</t>
        </is>
      </c>
      <c r="F628" s="125" t="inlineStr">
        <is>
          <t>Action</t>
        </is>
      </c>
      <c r="G628" s="31" t="n"/>
      <c r="H628" s="32" t="n"/>
      <c r="I628" s="126" t="inlineStr">
        <is>
          <t>Lionsgate</t>
        </is>
      </c>
      <c r="J628" s="127" t="n">
        <v>2012</v>
      </c>
      <c r="K628" s="35">
        <f>ROW(K628)-1</f>
        <v/>
      </c>
      <c r="L628" s="62" t="b">
        <v>0</v>
      </c>
      <c r="M628" s="12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28"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28" s="38" t="inlineStr">
        <is>
          <t>https://image.tmdb.org/t/p/w500/yXCbOiVDCxO71zI7cuwBRXdftq8.jpg</t>
        </is>
      </c>
      <c r="P628"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28" s="40" t="inlineStr">
        <is>
          <t>Gary Ross</t>
        </is>
      </c>
      <c r="R628" s="41" t="inlineStr">
        <is>
          <t>[{"Source": "Internet Movie Database", "Value": "7.2/10"}, {"Source": "Rotten Tomatoes", "Value": "84%"}, {"Source": "Metacritic", "Value": "68/100"}]</t>
        </is>
      </c>
      <c r="S628" s="42" t="inlineStr">
        <is>
          <t>694,394,724</t>
        </is>
      </c>
      <c r="T628" s="43" t="inlineStr">
        <is>
          <t>PG-13</t>
        </is>
      </c>
      <c r="U628" s="44" t="inlineStr">
        <is>
          <t>142</t>
        </is>
      </c>
      <c r="V628" s="45"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28" s="46" t="inlineStr">
        <is>
          <t>75,000,000</t>
        </is>
      </c>
      <c r="X628" s="35" t="n">
        <v>70160</v>
      </c>
      <c r="Y628" s="35" t="inlineStr">
        <is>
          <t>[101299, 131631, 131634, 20352, 68718, 1930, 37724, 24428, 76163, 49521, 82693, 27205, 45243, 120, 58574, 68721, 49026, 68728, 49529, 76341]</t>
        </is>
      </c>
      <c r="Z628" s="35" t="inlineStr">
        <is>
          <t>84%</t>
        </is>
      </c>
      <c r="AA628" s="35" t="inlineStr">
        <is>
          <t>7.2/10</t>
        </is>
      </c>
      <c r="AB628" s="35" t="inlineStr">
        <is>
          <t>68/100</t>
        </is>
      </c>
      <c r="AC628" s="35" t="inlineStr">
        <is>
          <t>https://www.youtube.com/embed/qoUT7q2iTbQ</t>
        </is>
      </c>
      <c r="AD628" s="62" t="inlineStr">
        <is>
          <t>US</t>
        </is>
      </c>
      <c r="AE628" s="62" t="n">
        <v>1731215633548</v>
      </c>
    </row>
    <row r="629" ht="14.25" customHeight="1" s="170">
      <c r="A629" s="121" t="inlineStr">
        <is>
          <t>Scream</t>
        </is>
      </c>
      <c r="B629" s="122" t="n">
        <v>75</v>
      </c>
      <c r="C629" s="123" t="inlineStr">
        <is>
          <t>Scream</t>
        </is>
      </c>
      <c r="D629" s="140" t="n"/>
      <c r="E629" s="124" t="inlineStr">
        <is>
          <t>Horror</t>
        </is>
      </c>
      <c r="F629" s="125" t="inlineStr">
        <is>
          <t>Slasher</t>
        </is>
      </c>
      <c r="G629" s="31" t="n"/>
      <c r="H629" s="32" t="n"/>
      <c r="I629" s="126" t="inlineStr">
        <is>
          <t>Paramount Pictures</t>
        </is>
      </c>
      <c r="J629" s="127" t="n">
        <v>2022</v>
      </c>
      <c r="K629" s="35">
        <f>ROW(K629)-1</f>
        <v/>
      </c>
      <c r="L629" s="62" t="b">
        <v>0</v>
      </c>
      <c r="M629" s="128" t="n"/>
      <c r="N629" s="37" t="inlineStr">
        <is>
          <t>Twenty-five years after a streak of brutal murders shocked the quiet town of Woodsboro, a new killer has donned the Ghostface mask and begins targeting a group of teenagers to resurrect secrets from the town’s deadly past.</t>
        </is>
      </c>
      <c r="O629" s="38" t="inlineStr">
        <is>
          <t>https://image.tmdb.org/t/p/w500/nD4M4Bx457ryLuKYpxFwQ2IBJ5w.jpg</t>
        </is>
      </c>
      <c r="P629" s="39"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29" s="40" t="inlineStr">
        <is>
          <t>Tyler Gillett, Matt Bettinelli-Olpin</t>
        </is>
      </c>
      <c r="R629" s="41" t="inlineStr">
        <is>
          <t>[{"Source": "Internet Movie Database", "Value": "6.3/10"}, {"Source": "Rotten Tomatoes", "Value": "76%"}, {"Source": "Metacritic", "Value": "60/100"}]</t>
        </is>
      </c>
      <c r="S629" s="72" t="inlineStr">
        <is>
          <t>137,743,924</t>
        </is>
      </c>
      <c r="T629" s="73" t="inlineStr">
        <is>
          <t>R</t>
        </is>
      </c>
      <c r="U629" s="74" t="inlineStr">
        <is>
          <t>114</t>
        </is>
      </c>
      <c r="V629" s="45" t="inlineStr">
        <is>
          <t>{"link": "https://www.themoviedb.org/movie/646385-scream/watch?locale=CA",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629" s="46" t="inlineStr">
        <is>
          <t>24,000,000</t>
        </is>
      </c>
      <c r="X629" s="35" t="n">
        <v>646385</v>
      </c>
      <c r="Y629" s="35" t="inlineStr">
        <is>
          <t>[934433, 4232, 632727, 800510, 41446, 890656, 597208, 4233, 4234, 990691, 787723, 766907, 757999, 895744, 760517, 476669, 414906, 923632, 718032, 516329]</t>
        </is>
      </c>
      <c r="Z629" s="35" t="inlineStr">
        <is>
          <t>76%</t>
        </is>
      </c>
      <c r="AA629" s="35" t="inlineStr">
        <is>
          <t>6.3/10</t>
        </is>
      </c>
      <c r="AB629" s="35" t="inlineStr">
        <is>
          <t>60/100</t>
        </is>
      </c>
      <c r="AC629" s="35" t="inlineStr">
        <is>
          <t>https://www.youtube.com/embed/nRwLyKIBNU8</t>
        </is>
      </c>
      <c r="AD629" s="62" t="inlineStr">
        <is>
          <t>US</t>
        </is>
      </c>
      <c r="AE629" s="62" t="n">
        <v>1731215633548</v>
      </c>
    </row>
    <row r="630" ht="14.25" customHeight="1" s="170">
      <c r="A630" s="121" t="inlineStr">
        <is>
          <t>Saturday Night Fever</t>
        </is>
      </c>
      <c r="B630" s="122" t="n">
        <v>75</v>
      </c>
      <c r="C630" s="123" t="inlineStr">
        <is>
          <t>Saturday Night Fever</t>
        </is>
      </c>
      <c r="D630" s="140" t="n"/>
      <c r="E630" s="124" t="inlineStr">
        <is>
          <t>Drama</t>
        </is>
      </c>
      <c r="F630" s="125" t="inlineStr">
        <is>
          <t>Music</t>
        </is>
      </c>
      <c r="G630" s="31" t="n"/>
      <c r="H630" s="32" t="n"/>
      <c r="I630" s="126" t="inlineStr">
        <is>
          <t>Paramount Pictures</t>
        </is>
      </c>
      <c r="J630" s="127" t="n">
        <v>1977</v>
      </c>
      <c r="K630" s="35">
        <f>ROW(K630)-1</f>
        <v/>
      </c>
      <c r="L630" s="62" t="b">
        <v>0</v>
      </c>
      <c r="M630" s="128" t="n"/>
      <c r="N630" s="37" t="inlineStr">
        <is>
          <t>Tony spends his Saturdays at a disco where his stylish moves raise his popularity among the patrons. But his life outside the disco is not easy and things change when he gets attracted to Stephanie.</t>
        </is>
      </c>
      <c r="O630" s="38" t="inlineStr">
        <is>
          <t>https://image.tmdb.org/t/p/w500/ylA7E5Md21aqgzxbwa2dFxX8LKV.jpg</t>
        </is>
      </c>
      <c r="P630"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30" s="40" t="inlineStr">
        <is>
          <t>John Badham</t>
        </is>
      </c>
      <c r="R630" s="41" t="inlineStr">
        <is>
          <t>[{"Source": "Internet Movie Database", "Value": "6.8/10"}, {"Source": "Rotten Tomatoes", "Value": "82%"}, {"Source": "Metacritic", "Value": "77/100"}]</t>
        </is>
      </c>
      <c r="S630" s="42" t="inlineStr">
        <is>
          <t>237,113,184</t>
        </is>
      </c>
      <c r="T630" s="43" t="inlineStr">
        <is>
          <t>R</t>
        </is>
      </c>
      <c r="U630" s="44" t="inlineStr">
        <is>
          <t>118</t>
        </is>
      </c>
      <c r="V630" s="45" t="inlineStr">
        <is>
          <t>{"link": "https://www.themoviedb.org/movie/11009-saturday-night-fever/watch?locale=CA",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0" s="46" t="inlineStr">
        <is>
          <t>3,500,000</t>
        </is>
      </c>
      <c r="X630" s="35" t="n">
        <v>11009</v>
      </c>
      <c r="Y630" s="35" t="inlineStr">
        <is>
          <t>[10805, 9878, 621, 9037, 535, 8469, 10654, 376581, 11617, 10859, 41003, 445456, 337844, 51071, 333549, 1610, 8446, 42882, 49370, 15077]</t>
        </is>
      </c>
      <c r="Z630" s="35" t="inlineStr">
        <is>
          <t>82%</t>
        </is>
      </c>
      <c r="AA630" s="35" t="inlineStr">
        <is>
          <t>6.8/10</t>
        </is>
      </c>
      <c r="AB630" s="35" t="inlineStr">
        <is>
          <t>77/100</t>
        </is>
      </c>
      <c r="AC630" s="35" t="inlineStr">
        <is>
          <t>https://www.youtube.com/embed/lX2FffaLdks</t>
        </is>
      </c>
      <c r="AD630" s="62" t="inlineStr">
        <is>
          <t>US</t>
        </is>
      </c>
      <c r="AE630" s="62" t="n">
        <v>1731215633548</v>
      </c>
    </row>
    <row r="631" ht="14.25" customHeight="1" s="170">
      <c r="A631" s="121" t="inlineStr">
        <is>
          <t>Fast Times at Ridgemont High</t>
        </is>
      </c>
      <c r="B631" s="122" t="n">
        <v>75</v>
      </c>
      <c r="C631" s="123" t="n"/>
      <c r="D631" s="140" t="n"/>
      <c r="E631" s="124" t="inlineStr">
        <is>
          <t>Teen</t>
        </is>
      </c>
      <c r="F631" s="125" t="inlineStr">
        <is>
          <t>Coming-of-Age</t>
        </is>
      </c>
      <c r="G631" s="31" t="n"/>
      <c r="H631" s="32" t="n"/>
      <c r="I631" s="126" t="inlineStr">
        <is>
          <t>Universal Pictures</t>
        </is>
      </c>
      <c r="J631" s="127" t="n">
        <v>1982</v>
      </c>
      <c r="K631" s="35">
        <f>ROW(K631)-1</f>
        <v/>
      </c>
      <c r="L631" s="62" t="b">
        <v>0</v>
      </c>
      <c r="M631" s="128" t="n"/>
      <c r="N631"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31" s="38" t="inlineStr">
        <is>
          <t>https://image.tmdb.org/t/p/w500/s1DA8H7qwoOcAEhow2rCzuQtpuO.jpg</t>
        </is>
      </c>
      <c r="P631"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31" s="40" t="inlineStr">
        <is>
          <t>Amy Heckerling</t>
        </is>
      </c>
      <c r="R631" s="41" t="inlineStr">
        <is>
          <t>[{"Source": "Internet Movie Database", "Value": "7.1/10"}, {"Source": "Rotten Tomatoes", "Value": "78%"}, {"Source": "Metacritic", "Value": "61/100"}]</t>
        </is>
      </c>
      <c r="S631" s="42" t="inlineStr">
        <is>
          <t>27,100,000</t>
        </is>
      </c>
      <c r="T631" s="43" t="inlineStr">
        <is>
          <t>R</t>
        </is>
      </c>
      <c r="U631" s="44" t="inlineStr">
        <is>
          <t>90</t>
        </is>
      </c>
      <c r="V631" s="45" t="inlineStr">
        <is>
          <t>{"link": "https://www.themoviedb.org/movie/13342-fast-times-at-ridgemont-high/watch?locale=CA",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631" s="46" t="inlineStr">
        <is>
          <t>4,500,000</t>
        </is>
      </c>
      <c r="X631" s="35" t="n">
        <v>13342</v>
      </c>
      <c r="Y631" s="35" t="inlineStr">
        <is>
          <t>[19053, 21610, 2293, 36630, 24129, 18196, 113294, 588226, 43118, 15676, 38560, 41712, 28368, 1195988, 49600, 55715, 22166, 458353, 25473, 525162]</t>
        </is>
      </c>
      <c r="Z631" s="35" t="inlineStr">
        <is>
          <t>78%</t>
        </is>
      </c>
      <c r="AA631" s="35" t="inlineStr">
        <is>
          <t>7.1/10</t>
        </is>
      </c>
      <c r="AB631" s="35" t="inlineStr">
        <is>
          <t>61/100</t>
        </is>
      </c>
      <c r="AC631" s="35" t="inlineStr">
        <is>
          <t>https://www.youtube.com/embed/Of5jkwF3J7A</t>
        </is>
      </c>
      <c r="AD631" s="62" t="inlineStr">
        <is>
          <t>US</t>
        </is>
      </c>
      <c r="AE631" s="62" t="n">
        <v>1731215633548</v>
      </c>
    </row>
    <row r="632" ht="14.25" customHeight="1" s="170">
      <c r="A632" s="121" t="inlineStr">
        <is>
          <t>Christopher Robin</t>
        </is>
      </c>
      <c r="B632" s="122" t="n">
        <v>75</v>
      </c>
      <c r="C632" s="123" t="inlineStr">
        <is>
          <t>Disney Live Action</t>
        </is>
      </c>
      <c r="D632" s="140" t="inlineStr">
        <is>
          <t>Disney Live Action Remake</t>
        </is>
      </c>
      <c r="E632" s="124" t="inlineStr">
        <is>
          <t>Comedy</t>
        </is>
      </c>
      <c r="F632" s="125" t="inlineStr">
        <is>
          <t>Family</t>
        </is>
      </c>
      <c r="G632" s="31" t="n"/>
      <c r="H632" s="32" t="n"/>
      <c r="I632" s="126" t="inlineStr">
        <is>
          <t>Disney</t>
        </is>
      </c>
      <c r="J632" s="127" t="n">
        <v>2018</v>
      </c>
      <c r="K632" s="35">
        <f>ROW(K632)-1</f>
        <v/>
      </c>
      <c r="L632" s="62" t="b">
        <v>0</v>
      </c>
      <c r="M632" s="128" t="n"/>
      <c r="N632" s="63"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32" s="64" t="inlineStr">
        <is>
          <t>https://image.tmdb.org/t/p/w500/i6Ytex4d3CdfIKJFxB5v5vh24vb.jpg</t>
        </is>
      </c>
      <c r="P632" s="65"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32" s="66" t="inlineStr">
        <is>
          <t>Marc Forster</t>
        </is>
      </c>
      <c r="R632" s="59" t="inlineStr">
        <is>
          <t>[{"Source": "Internet Movie Database", "Value": "7.2/10"}, {"Source": "Rotten Tomatoes", "Value": "73%"}, {"Source": "Metacritic", "Value": "60/100"}]</t>
        </is>
      </c>
      <c r="S632" s="90" t="inlineStr">
        <is>
          <t>99,138,899</t>
        </is>
      </c>
      <c r="T632" s="91" t="inlineStr">
        <is>
          <t>PG</t>
        </is>
      </c>
      <c r="U632" s="92" t="inlineStr">
        <is>
          <t>104</t>
        </is>
      </c>
      <c r="V632" s="45" t="inlineStr">
        <is>
          <t>{"link": "https://www.themoviedb.org/movie/420814-christopher-robin/watch?locale=CA",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2" s="70" t="inlineStr">
        <is>
          <t>75,000,000</t>
        </is>
      </c>
      <c r="X632" s="35" t="n">
        <v>420814</v>
      </c>
      <c r="Y632" s="35" t="inlineStr">
        <is>
          <t>[418680, 504969, 400650, 489927, 14903, 370567, 260513, 400155, 458344, 13682, 401469, 369972, 353081, 463272, 455207, 467936, 381719, 399360, 458423, 407436]</t>
        </is>
      </c>
      <c r="Z632" s="35" t="inlineStr">
        <is>
          <t>73%</t>
        </is>
      </c>
      <c r="AA632" s="35" t="inlineStr">
        <is>
          <t>7.2/10</t>
        </is>
      </c>
      <c r="AB632" s="35" t="inlineStr">
        <is>
          <t>60/100</t>
        </is>
      </c>
      <c r="AC632" s="93" t="inlineStr">
        <is>
          <t>https://www.youtube.com/embed/kHnqoHj1ipk</t>
        </is>
      </c>
      <c r="AD632" s="62" t="inlineStr">
        <is>
          <t>US</t>
        </is>
      </c>
      <c r="AE632" s="62" t="n">
        <v>1731215633548</v>
      </c>
    </row>
    <row r="633" ht="14.25" customHeight="1" s="170">
      <c r="A633" s="121" t="inlineStr">
        <is>
          <t>Celeste &amp; Jesse Forever</t>
        </is>
      </c>
      <c r="B633" s="122" t="n">
        <v>75</v>
      </c>
      <c r="C633" s="123" t="n"/>
      <c r="D633" s="140" t="n"/>
      <c r="E633" s="124" t="inlineStr">
        <is>
          <t>Drama</t>
        </is>
      </c>
      <c r="F633" s="125" t="inlineStr">
        <is>
          <t>Romance</t>
        </is>
      </c>
      <c r="G633" s="31" t="n"/>
      <c r="H633" s="32" t="n"/>
      <c r="I633" s="126" t="inlineStr">
        <is>
          <t>Sony Pictures</t>
        </is>
      </c>
      <c r="J633" s="127" t="n">
        <v>2012</v>
      </c>
      <c r="K633" s="35">
        <f>ROW(K633)-1</f>
        <v/>
      </c>
      <c r="L633" s="62" t="b">
        <v>0</v>
      </c>
      <c r="M633" s="128" t="n"/>
      <c r="N633"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33" s="38" t="inlineStr">
        <is>
          <t>https://image.tmdb.org/t/p/w500/5Cr8kW7DjZEORU8jI32bqyHSGKW.jpg</t>
        </is>
      </c>
      <c r="P633"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33" s="40" t="inlineStr">
        <is>
          <t>Lee Toland Krieger</t>
        </is>
      </c>
      <c r="R633" s="41" t="inlineStr">
        <is>
          <t>[{"Source": "Internet Movie Database", "Value": "6.6/10"}, {"Source": "Rotten Tomatoes", "Value": "71%"}, {"Source": "Metacritic", "Value": "59/100"}]</t>
        </is>
      </c>
      <c r="S633" s="42" t="inlineStr">
        <is>
          <t>3,094,813</t>
        </is>
      </c>
      <c r="T633" s="43" t="inlineStr">
        <is>
          <t>R</t>
        </is>
      </c>
      <c r="U633" s="44" t="inlineStr">
        <is>
          <t>91</t>
        </is>
      </c>
      <c r="V633" s="45" t="inlineStr">
        <is>
          <t>{"link": "https://www.themoviedb.org/movie/84184-celeste-jesse-forever/watch?locale=CA", "flatrate": [{"logo_path": "/ewOptMVIYcOadMGGJz8DJueH2bH.jpg", "provider_id": 230, "provider_name": "Crave", "display_priority": 4}, {"logo_path": "/esiLBRzDUwodjfN8gA4qj7l3ZF7.jpg", "provider_id": 1794, "provider_name": "Starz Amazon Channel", "display_priority": 93}],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3" s="75" t="inlineStr">
        <is>
          <t>0</t>
        </is>
      </c>
      <c r="X633" s="35" t="n">
        <v>84184</v>
      </c>
      <c r="Y633" s="35" t="inlineStr">
        <is>
          <t>[106337, 32868, 624344, 85878, 109391, 266084, 14167, 137563, 41174, 84341, 595813, 8356, 11034, 97614, 4515, 98548, 253344, 244772, 12103, 9457]</t>
        </is>
      </c>
      <c r="Z633" s="35" t="inlineStr">
        <is>
          <t>71%</t>
        </is>
      </c>
      <c r="AA633" s="35" t="inlineStr">
        <is>
          <t>6.6/10</t>
        </is>
      </c>
      <c r="AB633" s="35" t="inlineStr">
        <is>
          <t>59/100</t>
        </is>
      </c>
      <c r="AC633" s="35" t="inlineStr">
        <is>
          <t>https://www.youtube.com/embed/Faru8Lv-t8k</t>
        </is>
      </c>
      <c r="AD633" s="62" t="inlineStr">
        <is>
          <t>US</t>
        </is>
      </c>
      <c r="AE633" s="62" t="n">
        <v>1731215633548</v>
      </c>
    </row>
    <row r="634" ht="14.25" customHeight="1" s="170">
      <c r="A634" s="121" t="inlineStr">
        <is>
          <t>X-Men</t>
        </is>
      </c>
      <c r="B634" s="122" t="n">
        <v>75</v>
      </c>
      <c r="C634" s="123" t="inlineStr">
        <is>
          <t>Marvel</t>
        </is>
      </c>
      <c r="D634" s="140" t="inlineStr">
        <is>
          <t>X-Men</t>
        </is>
      </c>
      <c r="E634" s="124" t="inlineStr">
        <is>
          <t>Comic Book</t>
        </is>
      </c>
      <c r="F634" s="125" t="n"/>
      <c r="G634" s="31" t="n"/>
      <c r="H634" s="32" t="n"/>
      <c r="I634" s="126" t="inlineStr">
        <is>
          <t>20th Century Studios</t>
        </is>
      </c>
      <c r="J634" s="127" t="n">
        <v>2000</v>
      </c>
      <c r="K634" s="35">
        <f>ROW(K634)-1</f>
        <v/>
      </c>
      <c r="L634" s="62" t="b">
        <v>0</v>
      </c>
      <c r="M634" s="128" t="n"/>
      <c r="N634" s="37" t="inlineStr">
        <is>
          <t>Two mutants, Rogue and Wolverine, come to a private academy for their kind whose resident superhero team, the X-Men, must oppose a terrorist organization with similar powers.</t>
        </is>
      </c>
      <c r="O634" s="38" t="inlineStr">
        <is>
          <t>https://image.tmdb.org/t/p/w500/bRDAc4GogyS9ci3ow7UnInOcriN.jpg</t>
        </is>
      </c>
      <c r="P634"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34" s="40" t="inlineStr">
        <is>
          <t>Bryan Singer</t>
        </is>
      </c>
      <c r="R634" s="41" t="inlineStr">
        <is>
          <t>[{"Source": "Internet Movie Database", "Value": "7.3/10"}, {"Source": "Rotten Tomatoes", "Value": "82%"}, {"Source": "Metacritic", "Value": "64/100"}]</t>
        </is>
      </c>
      <c r="S634" s="42" t="inlineStr">
        <is>
          <t>296,339,527</t>
        </is>
      </c>
      <c r="T634" s="43" t="inlineStr">
        <is>
          <t>PG-13</t>
        </is>
      </c>
      <c r="U634" s="44" t="inlineStr">
        <is>
          <t>104</t>
        </is>
      </c>
      <c r="V634" s="45" t="inlineStr">
        <is>
          <t>{"link": "https://www.themoviedb.org/movie/36657-x-men/watch?locale=CA",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634" s="46" t="inlineStr">
        <is>
          <t>75,000,000</t>
        </is>
      </c>
      <c r="X634" s="35" t="n">
        <v>36657</v>
      </c>
      <c r="Y634" s="35" t="inlineStr">
        <is>
          <t>[36658, 36668, 2080, 39514, 49538, 127585, 767, 37958, 38356, 76170, 447399, 246655, 52520, 1858, 955, 280, 41154, 36586, 558, 277]</t>
        </is>
      </c>
      <c r="Z634" s="35" t="inlineStr">
        <is>
          <t>82%</t>
        </is>
      </c>
      <c r="AA634" s="35" t="inlineStr">
        <is>
          <t>7.3/10</t>
        </is>
      </c>
      <c r="AB634" s="35" t="inlineStr">
        <is>
          <t>64/100</t>
        </is>
      </c>
      <c r="AC634" s="35" t="inlineStr">
        <is>
          <t>https://www.youtube.com/embed/s4Wqw8tqgdM</t>
        </is>
      </c>
      <c r="AD634" s="62" t="inlineStr">
        <is>
          <t>US</t>
        </is>
      </c>
      <c r="AE634" s="62" t="n">
        <v>1731215633548</v>
      </c>
    </row>
    <row r="635" ht="14.25" customHeight="1" s="170">
      <c r="A635" s="121" t="inlineStr">
        <is>
          <t>Three Months</t>
        </is>
      </c>
      <c r="B635" s="122" t="n">
        <v>75</v>
      </c>
      <c r="C635" s="123" t="n"/>
      <c r="D635" s="140" t="n"/>
      <c r="E635" s="124" t="inlineStr">
        <is>
          <t>Dramedy</t>
        </is>
      </c>
      <c r="F635" s="125" t="inlineStr">
        <is>
          <t>Coming-of-Age</t>
        </is>
      </c>
      <c r="G635" s="31" t="n"/>
      <c r="H635" s="32" t="inlineStr">
        <is>
          <t>Paramount+</t>
        </is>
      </c>
      <c r="I635" s="126" t="inlineStr">
        <is>
          <t>Paramount Pictures</t>
        </is>
      </c>
      <c r="J635" s="127" t="n">
        <v>2022</v>
      </c>
      <c r="K635" s="35">
        <f>ROW(K635)-1</f>
        <v/>
      </c>
      <c r="L635" s="62" t="b">
        <v>0</v>
      </c>
      <c r="M635" s="128"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35"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35" s="50" t="inlineStr">
        <is>
          <t>https://image.tmdb.org/t/p/w500/eTD5TXjNbQ9c0BawMquBCO667yE.jpg</t>
        </is>
      </c>
      <c r="P635"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35" s="52" t="inlineStr">
        <is>
          <t>Jared Frieder</t>
        </is>
      </c>
      <c r="R635" s="53" t="inlineStr">
        <is>
          <t>[{"Source": "Internet Movie Database", "Value": "6.8/10"}, {"Source": "Rotten Tomatoes", "Value": "79%"}, {"Source": "Metacritic", "Value": "68/100"}]</t>
        </is>
      </c>
      <c r="S635" s="54" t="inlineStr">
        <is>
          <t>0</t>
        </is>
      </c>
      <c r="T635" s="55" t="inlineStr">
        <is>
          <t>N/A</t>
        </is>
      </c>
      <c r="U635" s="56" t="inlineStr">
        <is>
          <t>104</t>
        </is>
      </c>
      <c r="V635" s="57" t="inlineStr">
        <is>
          <t>{"link": "https://www.themoviedb.org/movie/793992-three-months/watch?locale=CA",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"buy": [{"logo_path": "/9ghgSC0MA082EL6HLCW3GalykFD.jpg", "provider_id": 2, "provider_name": "Apple TV", "display_priority": 5}]}</t>
        </is>
      </c>
      <c r="W635" s="58" t="inlineStr">
        <is>
          <t>0</t>
        </is>
      </c>
      <c r="X635" s="35" t="n">
        <v>793992</v>
      </c>
      <c r="Y635" s="35" t="inlineStr">
        <is>
          <t>[1062421, 649058, 933547, 20681, 705862, 798478, 721644, 244063, 659959, 726759, 1278, 142, 512200, 524434, 398818, 1022789, 634649, 533535, 639933, 346698]</t>
        </is>
      </c>
      <c r="Z635" s="35" t="inlineStr">
        <is>
          <t>79%</t>
        </is>
      </c>
      <c r="AA635" s="35" t="inlineStr">
        <is>
          <t>6.8/10</t>
        </is>
      </c>
      <c r="AB635" s="35" t="inlineStr">
        <is>
          <t>68/100</t>
        </is>
      </c>
      <c r="AC635" s="35" t="inlineStr">
        <is>
          <t>https://www.youtube.com/embed/9QUnHtGBEug</t>
        </is>
      </c>
      <c r="AD635" s="35" t="inlineStr">
        <is>
          <t>US</t>
        </is>
      </c>
      <c r="AE635" s="35" t="inlineStr">
        <is>
          <t>1733097577666</t>
        </is>
      </c>
    </row>
    <row r="636" ht="14.25" customHeight="1" s="170">
      <c r="A636" s="121" t="inlineStr">
        <is>
          <t>Die Hard 2</t>
        </is>
      </c>
      <c r="B636" s="122" t="n">
        <v>75</v>
      </c>
      <c r="C636" s="123" t="inlineStr">
        <is>
          <t>Die Hard</t>
        </is>
      </c>
      <c r="D636" s="140" t="n"/>
      <c r="E636" s="124" t="inlineStr">
        <is>
          <t>Action</t>
        </is>
      </c>
      <c r="F636" s="125" t="inlineStr">
        <is>
          <t>Thriller</t>
        </is>
      </c>
      <c r="G636" s="31" t="inlineStr">
        <is>
          <t>Christmas</t>
        </is>
      </c>
      <c r="H636" s="32" t="n"/>
      <c r="I636" s="126" t="inlineStr">
        <is>
          <t>20th Century Studios</t>
        </is>
      </c>
      <c r="J636" s="127" t="n">
        <v>1990</v>
      </c>
      <c r="K636" s="35">
        <f>ROW(K636)-1</f>
        <v/>
      </c>
      <c r="L636" s="62" t="b">
        <v>0</v>
      </c>
      <c r="M636" s="128"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36"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36" s="38" t="inlineStr">
        <is>
          <t>https://image.tmdb.org/t/p/w500/wUEizkONxPZmIWQ2lnMttW0suXH.jpg</t>
        </is>
      </c>
      <c r="P636"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36" s="40" t="inlineStr">
        <is>
          <t>Renny Harlin</t>
        </is>
      </c>
      <c r="R636" s="41" t="inlineStr">
        <is>
          <t>[{"Source": "Internet Movie Database", "Value": "7.1/10"}, {"Source": "Rotten Tomatoes", "Value": "69%"}, {"Source": "Metacritic", "Value": "67/100"}]</t>
        </is>
      </c>
      <c r="S636" s="42" t="inlineStr">
        <is>
          <t>240,031,094</t>
        </is>
      </c>
      <c r="T636" s="43" t="inlineStr">
        <is>
          <t>R</t>
        </is>
      </c>
      <c r="U636" s="44" t="inlineStr">
        <is>
          <t>124</t>
        </is>
      </c>
      <c r="V636" s="45" t="inlineStr">
        <is>
          <t>{"link": "https://www.themoviedb.org/movie/1573-die-hard-2/watch?locale=CA",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36" s="46" t="inlineStr">
        <is>
          <t>70,000,000</t>
        </is>
      </c>
      <c r="X636" s="35" t="n">
        <v>1573</v>
      </c>
      <c r="Y636" s="35" t="inlineStr">
        <is>
          <t>[1572, 581, 1571, 562, 9569, 709, 38050, 9540, 2119, 47964, 87, 9356, 9494, 8892, 861, 1271, 180, 45317, 9255, 862]</t>
        </is>
      </c>
      <c r="Z636" s="35" t="inlineStr">
        <is>
          <t>69%</t>
        </is>
      </c>
      <c r="AA636" s="35" t="inlineStr">
        <is>
          <t>7.1/10</t>
        </is>
      </c>
      <c r="AB636" s="35" t="inlineStr">
        <is>
          <t>67/100</t>
        </is>
      </c>
      <c r="AC636" s="35" t="inlineStr">
        <is>
          <t>https://www.youtube.com/embed/IoZCfS5290M</t>
        </is>
      </c>
      <c r="AD636" s="62" t="inlineStr">
        <is>
          <t>US</t>
        </is>
      </c>
      <c r="AE636" s="62" t="inlineStr">
        <is>
          <t>1736126047901</t>
        </is>
      </c>
    </row>
    <row r="637" ht="14.25" customHeight="1" s="170">
      <c r="A637" s="121" t="inlineStr">
        <is>
          <t>Spy Kids</t>
        </is>
      </c>
      <c r="B637" s="122" t="n">
        <v>75</v>
      </c>
      <c r="C637" s="123" t="inlineStr">
        <is>
          <t>Spy Kids</t>
        </is>
      </c>
      <c r="D637" s="140" t="n"/>
      <c r="E637" s="124" t="inlineStr">
        <is>
          <t>Action</t>
        </is>
      </c>
      <c r="F637" s="125" t="inlineStr">
        <is>
          <t>Family</t>
        </is>
      </c>
      <c r="G637" s="31" t="n"/>
      <c r="H637" s="32" t="n"/>
      <c r="I637" s="126" t="inlineStr">
        <is>
          <t>Dimension Films</t>
        </is>
      </c>
      <c r="J637" s="127" t="n">
        <v>2001</v>
      </c>
      <c r="K637" s="35">
        <f>ROW(K637)-1</f>
        <v/>
      </c>
      <c r="L637" s="62" t="b">
        <v>0</v>
      </c>
      <c r="M637" s="128"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37"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37" s="38" t="inlineStr">
        <is>
          <t>https://image.tmdb.org/t/p/w500/j3rUkHIAAoKr6jU30q3Db4fcIF9.jpg</t>
        </is>
      </c>
      <c r="P637"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37" s="40" t="inlineStr">
        <is>
          <t>Robert Rodriguez</t>
        </is>
      </c>
      <c r="R637" s="41" t="inlineStr">
        <is>
          <t>[{"Source": "Internet Movie Database", "Value": "5.6/10"}, {"Source": "Rotten Tomatoes", "Value": "92%"}, {"Source": "Metacritic", "Value": "71/100"}]</t>
        </is>
      </c>
      <c r="S637" s="42" t="inlineStr">
        <is>
          <t>147,934,180</t>
        </is>
      </c>
      <c r="T637" s="43" t="inlineStr">
        <is>
          <t>PG</t>
        </is>
      </c>
      <c r="U637" s="44" t="inlineStr">
        <is>
          <t>88</t>
        </is>
      </c>
      <c r="V637" s="45" t="inlineStr">
        <is>
          <t>{"link": "https://www.themoviedb.org/movie/10054-spy-kids/watch?locale=CA", "flatrate": [{"logo_path": "/ewOptMVIYcOadMGGJz8DJueH2bH.jpg", "provider_id": 230, "provider_name": "Crave", "display_priority": 4}, {"logo_path": "/esiLBRzDUwodjfN8gA4qj7l3ZF7.jpg", "provider_id": 1794, "provider_name": "Starz Amazon Channel", "display_priority": 93}, {"logo_path": "/o4OqlMLb3ZjhK7OwR4qvxiZKOXf.jpg", "provider_id": 2358, "provider_name": "Lionsgate+ Amazon Channels", "display_priority": 127}],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37" s="46" t="inlineStr">
        <is>
          <t>35,000,000</t>
        </is>
      </c>
      <c r="X637" s="35" t="n">
        <v>10054</v>
      </c>
      <c r="Y637" s="35" t="inlineStr">
        <is>
          <t>[9488, 12279, 56288, 14199, 12589, 40466, 9637, 390584, 11674, 12508, 28308, 25587, 11374, 589985, 46004, 20722, 10750, 93855, 24478, 8276]</t>
        </is>
      </c>
      <c r="Z637" s="35" t="inlineStr">
        <is>
          <t>92%</t>
        </is>
      </c>
      <c r="AA637" s="35" t="inlineStr">
        <is>
          <t>5.6/10</t>
        </is>
      </c>
      <c r="AB637" s="35" t="inlineStr">
        <is>
          <t>71/100</t>
        </is>
      </c>
      <c r="AC637" s="35" t="inlineStr">
        <is>
          <t>https://www.youtube.com/embed/GE5aHKJp6HI</t>
        </is>
      </c>
      <c r="AD637" s="62" t="inlineStr">
        <is>
          <t>US</t>
        </is>
      </c>
      <c r="AE637" s="62" t="inlineStr">
        <is>
          <t>1737481047560</t>
        </is>
      </c>
    </row>
    <row r="638" ht="14.25" customHeight="1" s="170">
      <c r="A638" s="121" t="inlineStr">
        <is>
          <t>The Outsiders</t>
        </is>
      </c>
      <c r="B638" s="122" t="n">
        <v>75</v>
      </c>
      <c r="C638" s="123" t="n"/>
      <c r="D638" s="140" t="n"/>
      <c r="E638" s="124" t="inlineStr">
        <is>
          <t>Drama</t>
        </is>
      </c>
      <c r="F638" s="125" t="inlineStr">
        <is>
          <t>Crime</t>
        </is>
      </c>
      <c r="G638" s="31" t="n"/>
      <c r="H638" s="32" t="n"/>
      <c r="I638" s="126" t="inlineStr">
        <is>
          <t>Warner Bros.</t>
        </is>
      </c>
      <c r="J638" s="127" t="n">
        <v>1983</v>
      </c>
      <c r="K638" s="35">
        <f>ROW(K638)-1</f>
        <v/>
      </c>
      <c r="L638" s="62" t="b">
        <v>0</v>
      </c>
      <c r="M638" s="128"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38" s="37" t="inlineStr">
        <is>
          <t>When two poor Greasers, Johnny and Ponyboy, are assaulted by a vicious gang, the Socs, and Johnny kills one of the attackers, tension begins to mount between the two rival gangs, setting off a turbulent chain of events.</t>
        </is>
      </c>
      <c r="O638" s="38" t="inlineStr">
        <is>
          <t>https://image.tmdb.org/t/p/w500/pl8Tf36TAOb2i561yPbQ9xl4P4D.jpg</t>
        </is>
      </c>
      <c r="P638"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38" s="40" t="inlineStr">
        <is>
          <t>Francis Ford Coppola</t>
        </is>
      </c>
      <c r="R638" s="41" t="inlineStr">
        <is>
          <t>[{"Source": "Internet Movie Database", "Value": "7.0/10"}, {"Source": "Rotten Tomatoes", "Value": "71%"}, {"Source": "Metacritic", "Value": "45/100"}]</t>
        </is>
      </c>
      <c r="S638" s="42" t="inlineStr">
        <is>
          <t>33,697,647</t>
        </is>
      </c>
      <c r="T638" s="43" t="inlineStr">
        <is>
          <t>PG</t>
        </is>
      </c>
      <c r="U638" s="44" t="inlineStr">
        <is>
          <t>91</t>
        </is>
      </c>
      <c r="V638" s="45" t="inlineStr">
        <is>
          <t>{"link": "https://www.themoviedb.org/movie/227-the-outsiders/watch?locale=CA",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38" s="46" t="inlineStr">
        <is>
          <t>10,000,000</t>
        </is>
      </c>
      <c r="X638" s="35" t="n">
        <v>227</v>
      </c>
      <c r="Y638" s="35" t="inlineStr">
        <is>
          <t>[232, 18172, 10627, 31858, 40720, 12487, 18174, 12505, 31005, 11938, 16806, 9967, 466411, 432602, 61755, 402688, 68368, 576564, 48567]</t>
        </is>
      </c>
      <c r="Z638" s="35" t="inlineStr">
        <is>
          <t>71%</t>
        </is>
      </c>
      <c r="AA638" s="35" t="inlineStr">
        <is>
          <t>7.0/10</t>
        </is>
      </c>
      <c r="AB638" s="35" t="inlineStr">
        <is>
          <t>45/100</t>
        </is>
      </c>
      <c r="AC638" s="35" t="inlineStr">
        <is>
          <t>https://www.youtube.com/embed/3ud6PLVjY5Y</t>
        </is>
      </c>
      <c r="AD638" s="62" t="inlineStr">
        <is>
          <t>US</t>
        </is>
      </c>
      <c r="AE638" s="62" t="inlineStr">
        <is>
          <t>1741201463060</t>
        </is>
      </c>
    </row>
    <row r="639" ht="14.25" customHeight="1" s="170">
      <c r="A639" s="121" t="inlineStr">
        <is>
          <t>Bridget Jones: Mad About the Boy</t>
        </is>
      </c>
      <c r="B639" s="122" t="n">
        <v>75</v>
      </c>
      <c r="C639" s="123" t="inlineStr">
        <is>
          <t>Bridget Jones</t>
        </is>
      </c>
      <c r="D639" s="140" t="n"/>
      <c r="E639" s="124" t="inlineStr">
        <is>
          <t>RomCom</t>
        </is>
      </c>
      <c r="F639" s="125" t="n"/>
      <c r="G639" s="31" t="n"/>
      <c r="H639" s="32" t="n"/>
      <c r="I639" s="126" t="inlineStr">
        <is>
          <t>Universal Pictures</t>
        </is>
      </c>
      <c r="J639" s="127" t="n">
        <v>2025</v>
      </c>
      <c r="K639" s="35">
        <f>ROW(K639)-1</f>
        <v/>
      </c>
      <c r="L639" s="62" t="b">
        <v>0</v>
      </c>
      <c r="M639" s="128"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39" s="37" t="inlineStr">
        <is>
          <t>Bridget Jones navigates life as a widow and single mum with the help of her family, friends, and former lover, Daniel. Back to work and on the apps, she's pursued by a younger man and maybe – just maybe – her son's science teacher.</t>
        </is>
      </c>
      <c r="O639" s="38" t="inlineStr">
        <is>
          <t>https://image.tmdb.org/t/p/w500/taEVBdVSqYo9YeN3ycw2SosklZL.jpg</t>
        </is>
      </c>
      <c r="P639"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39" s="40" t="inlineStr">
        <is>
          <t>Michael Morris</t>
        </is>
      </c>
      <c r="R639" s="41" t="inlineStr">
        <is>
          <t>[{"Source": "Internet Movie Database", "Value": "6.6/10"}, {"Source": "Rotten Tomatoes", "Value": "89%"}, {"Source": "Metacritic", "Value": "72/100"}]</t>
        </is>
      </c>
      <c r="S639" s="42" t="inlineStr">
        <is>
          <t>139,329,132</t>
        </is>
      </c>
      <c r="T639" s="43" t="inlineStr">
        <is>
          <t>R</t>
        </is>
      </c>
      <c r="U639" s="44" t="inlineStr">
        <is>
          <t>124</t>
        </is>
      </c>
      <c r="V639" s="45" t="inlineStr">
        <is>
          <t>{"link": "https://www.themoviedb.org/movie/1272149-bridget-jones-mad-about-the-boy/watch?locale=CA",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39" s="46" t="inlineStr">
        <is>
          <t>50,000,000</t>
        </is>
      </c>
      <c r="X639" s="35" t="n">
        <v>1272149</v>
      </c>
      <c r="Y639" s="35" t="inlineStr">
        <is>
          <t>[210763, 1313219, 1392117, 1255795, 11053, 779812, 513648, 221829, 1407784, 1436187, 1104024, 1249513, 1164892, 1193115, 1235610, 1217483, 1175267, 1321412, 959395, 1013154]</t>
        </is>
      </c>
      <c r="Z639" s="35" t="inlineStr">
        <is>
          <t>89%</t>
        </is>
      </c>
      <c r="AA639" s="35" t="inlineStr">
        <is>
          <t>6.6/10</t>
        </is>
      </c>
      <c r="AB639" s="35" t="inlineStr">
        <is>
          <t>72/100</t>
        </is>
      </c>
      <c r="AC639" s="35" t="inlineStr">
        <is>
          <t>https://www.youtube.com/embed/7sSNobjiep4</t>
        </is>
      </c>
      <c r="AD639" s="62" t="inlineStr">
        <is>
          <t>FR</t>
        </is>
      </c>
      <c r="AE639" s="62" t="inlineStr">
        <is>
          <t>1748883437825</t>
        </is>
      </c>
    </row>
    <row r="640" ht="14.25" customHeight="1" s="170">
      <c r="A640" s="121" t="inlineStr">
        <is>
          <t>The Bad Guys</t>
        </is>
      </c>
      <c r="B640" s="122" t="n">
        <v>74</v>
      </c>
      <c r="C640" s="123" t="n"/>
      <c r="D640" s="140" t="n"/>
      <c r="E640" s="124" t="inlineStr">
        <is>
          <t>Animated</t>
        </is>
      </c>
      <c r="F640" s="125" t="n"/>
      <c r="G640" s="31" t="n"/>
      <c r="H640" s="32" t="n"/>
      <c r="I640" s="126" t="inlineStr">
        <is>
          <t>Dreamworks</t>
        </is>
      </c>
      <c r="J640" s="127" t="n">
        <v>2022</v>
      </c>
      <c r="K640" s="35">
        <f>ROW(K640)-1</f>
        <v/>
      </c>
      <c r="L640" s="62" t="b">
        <v>0</v>
      </c>
      <c r="M640" s="128" t="n"/>
      <c r="N640" s="49" t="inlineStr">
        <is>
          <t>When the Bad Guys, a crew of criminal animals, are finally caught after years of heists and being the world’s most-wanted villains, Mr. Wolf brokers a deal to save them all from prison.</t>
        </is>
      </c>
      <c r="O640" s="50" t="inlineStr">
        <is>
          <t>https://image.tmdb.org/t/p/w500/7qop80YfuO0BwJa1uXk1DXUUEwv.jpg</t>
        </is>
      </c>
      <c r="P640" s="51" t="inlineStr">
        <is>
          <t>Sam Rockwell, Marc Maron, Awkwafina, Craig Robinson, Anthony Ramos, Richard Ayoade, Zazie Beetz, Alex Borstein, Lilly Singh, Barbara Goodson, Dina Morrone, Michael Godere, Kelly Cooney Cilella, Walt Dohrn, David P. Smith, John Venzon, Jesse Averna</t>
        </is>
      </c>
      <c r="Q640" s="52" t="inlineStr">
        <is>
          <t>Pierre Perifel</t>
        </is>
      </c>
      <c r="R640" s="59" t="inlineStr">
        <is>
          <t>[{"Source": "Internet Movie Database", "Value": "6.8/10"}, {"Source": "Rotten Tomatoes", "Value": "88%"}, {"Source": "Metacritic", "Value": "64/100"}]</t>
        </is>
      </c>
      <c r="S640" s="60" t="inlineStr">
        <is>
          <t>250,162,278</t>
        </is>
      </c>
      <c r="T640" s="55" t="inlineStr">
        <is>
          <t>PG</t>
        </is>
      </c>
      <c r="U640" s="56" t="inlineStr">
        <is>
          <t>100</t>
        </is>
      </c>
      <c r="V640" s="57" t="inlineStr">
        <is>
          <t>{"link": "https://www.themoviedb.org/movie/629542-the-bad-guys/watch?locale=CA",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t>
        </is>
      </c>
      <c r="W640" s="61" t="inlineStr">
        <is>
          <t>80,000,000</t>
        </is>
      </c>
      <c r="X640" s="35" t="n">
        <v>629542</v>
      </c>
      <c r="Y640" s="35" t="inlineStr">
        <is>
          <t>[778810, 1046032, 897338, 675353, 661231, 585083, 508947, 526896, 335787, 632856, 420821, 763285, 962232, 438695, 453395, 568124, 800939, 809107, 505436, 811596]</t>
        </is>
      </c>
      <c r="Z640" s="35" t="inlineStr">
        <is>
          <t>88%</t>
        </is>
      </c>
      <c r="AA640" s="35" t="inlineStr">
        <is>
          <t>6.8/10</t>
        </is>
      </c>
      <c r="AB640" s="35" t="inlineStr">
        <is>
          <t>64/100</t>
        </is>
      </c>
      <c r="AC640" s="35" t="inlineStr">
        <is>
          <t>https://www.youtube.com/embed/zpDuBXB_glk</t>
        </is>
      </c>
      <c r="AD640" s="62" t="inlineStr">
        <is>
          <t>US</t>
        </is>
      </c>
      <c r="AE640" s="62" t="n">
        <v>1731215633548</v>
      </c>
    </row>
    <row r="641" ht="14.25" customHeight="1" s="170">
      <c r="A641" s="121" t="inlineStr">
        <is>
          <t>Kimi</t>
        </is>
      </c>
      <c r="B641" s="122" t="n">
        <v>74</v>
      </c>
      <c r="C641" s="123" t="n"/>
      <c r="D641" s="140" t="n"/>
      <c r="E641" s="124" t="inlineStr">
        <is>
          <t>Mystery</t>
        </is>
      </c>
      <c r="F641" s="125" t="inlineStr">
        <is>
          <t>Thriller</t>
        </is>
      </c>
      <c r="G641" s="31" t="n"/>
      <c r="H641" s="32" t="inlineStr">
        <is>
          <t>HBO Max</t>
        </is>
      </c>
      <c r="I641" s="126" t="inlineStr">
        <is>
          <t>Warner Bros.</t>
        </is>
      </c>
      <c r="J641" s="127" t="n">
        <v>2022</v>
      </c>
      <c r="K641" s="35">
        <f>ROW(K641)-1</f>
        <v/>
      </c>
      <c r="L641" s="62" t="b">
        <v>0</v>
      </c>
      <c r="M641" s="128" t="n"/>
      <c r="N641" s="83" t="inlineStr">
        <is>
          <t>A tech worker with agoraphobia discovers recorded evidence of a violent crime but is met with resistance when she tries to report it. Seeking justice, she must do the thing she fears the most: leave her apartment.</t>
        </is>
      </c>
      <c r="O641" s="84" t="inlineStr">
        <is>
          <t>https://image.tmdb.org/t/p/w500/okNgwtxIWzGsNlR3GsOS0i0Qgbn.jpg</t>
        </is>
      </c>
      <c r="P641" s="85"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41" s="86" t="inlineStr">
        <is>
          <t>Steven Soderbergh</t>
        </is>
      </c>
      <c r="R641" s="110" t="inlineStr">
        <is>
          <t>[{"Source": "Internet Movie Database", "Value": "6.3/10"}, {"Source": "Rotten Tomatoes", "Value": "92%"}, {"Source": "Metacritic", "Value": "79/100"}]</t>
        </is>
      </c>
      <c r="S641" s="119" t="inlineStr">
        <is>
          <t>0</t>
        </is>
      </c>
      <c r="T641" s="107" t="inlineStr">
        <is>
          <t>R</t>
        </is>
      </c>
      <c r="U641" s="108" t="inlineStr">
        <is>
          <t>89</t>
        </is>
      </c>
      <c r="V641" s="89" t="inlineStr">
        <is>
          <t>{"link": "https://www.themoviedb.org/movie/800510-kimi/watch?locale=CA",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1" s="61" t="inlineStr">
        <is>
          <t>3,500,000</t>
        </is>
      </c>
      <c r="X641" s="35" t="n">
        <v>800510</v>
      </c>
      <c r="Y641" s="35" t="inlineStr">
        <is>
          <t>[660353, 660955, 949218, 791900, 50553, 27419, 42314, 45966, 669400, 878327, 19383, 645444, 1142559, 760995, 928985, 255510, 64310, 933962, 392848]</t>
        </is>
      </c>
      <c r="Z641" s="35" t="inlineStr">
        <is>
          <t>92%</t>
        </is>
      </c>
      <c r="AA641" s="35" t="inlineStr">
        <is>
          <t>6.3/10</t>
        </is>
      </c>
      <c r="AB641" s="35" t="inlineStr">
        <is>
          <t>79/100</t>
        </is>
      </c>
      <c r="AC641" s="35" t="inlineStr">
        <is>
          <t>https://www.youtube.com/embed/67S8ru4K4x4</t>
        </is>
      </c>
      <c r="AD641" s="62" t="inlineStr">
        <is>
          <t>US</t>
        </is>
      </c>
      <c r="AE641" s="62" t="n">
        <v>1731215633548</v>
      </c>
    </row>
    <row r="642" ht="14.25" customHeight="1" s="170">
      <c r="A642" s="121" t="inlineStr">
        <is>
          <t>Rocky II</t>
        </is>
      </c>
      <c r="B642" s="122" t="n">
        <v>74</v>
      </c>
      <c r="C642" s="123" t="inlineStr">
        <is>
          <t>Rocky</t>
        </is>
      </c>
      <c r="D642" s="140" t="n"/>
      <c r="E642" s="124" t="inlineStr">
        <is>
          <t>Drama</t>
        </is>
      </c>
      <c r="F642" s="125" t="inlineStr">
        <is>
          <t>Sports</t>
        </is>
      </c>
      <c r="G642" s="31" t="n"/>
      <c r="H642" s="32" t="n"/>
      <c r="I642" s="126" t="inlineStr">
        <is>
          <t>United Artists</t>
        </is>
      </c>
      <c r="J642" s="127" t="n">
        <v>1979</v>
      </c>
      <c r="K642" s="35">
        <f>ROW(K642)-1</f>
        <v/>
      </c>
      <c r="L642" s="62" t="b">
        <v>0</v>
      </c>
      <c r="M642" s="12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42"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42" s="38" t="inlineStr">
        <is>
          <t>https://image.tmdb.org/t/p/w500/nMaiiu0CzT77U4JZkUYV7KqdAjK.jpg</t>
        </is>
      </c>
      <c r="P642"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42" s="40" t="inlineStr">
        <is>
          <t>Sylvester Stallone</t>
        </is>
      </c>
      <c r="R642" s="41" t="inlineStr">
        <is>
          <t>[{"Source": "Internet Movie Database", "Value": "7.3/10"}, {"Source": "Rotten Tomatoes", "Value": "70%"}, {"Source": "Metacritic", "Value": "61/100"}]</t>
        </is>
      </c>
      <c r="S642" s="42" t="inlineStr">
        <is>
          <t>85,187,855</t>
        </is>
      </c>
      <c r="T642" s="43" t="inlineStr">
        <is>
          <t>PG</t>
        </is>
      </c>
      <c r="U642" s="44" t="inlineStr">
        <is>
          <t>120</t>
        </is>
      </c>
      <c r="V642" s="45" t="inlineStr">
        <is>
          <t>{"link": "https://www.themoviedb.org/movie/1367-rocky-ii/watch?locale=CA",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"/ovmu6uot1XVvsemM2dDySXLiX57.jpg", "provider_id": 526, "provider_name": "AMC+", "display_priority": 87},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2" s="46" t="inlineStr">
        <is>
          <t>7,000,000</t>
        </is>
      </c>
      <c r="X642" s="35" t="n">
        <v>1367</v>
      </c>
      <c r="Y642" s="35" t="inlineStr">
        <is>
          <t>[1371, 1374, 1246, 1375, 1366, 944, 17360, 9031, 21610, 8675, 1845, 1368, 698, 312221, 97, 2605, 1369, 9659, 699, 615457]</t>
        </is>
      </c>
      <c r="Z642" s="35" t="inlineStr">
        <is>
          <t>70%</t>
        </is>
      </c>
      <c r="AA642" s="35" t="inlineStr">
        <is>
          <t>7.3/10</t>
        </is>
      </c>
      <c r="AB642" s="35" t="inlineStr">
        <is>
          <t>61/100</t>
        </is>
      </c>
      <c r="AC642" s="35" t="inlineStr">
        <is>
          <t>https://www.youtube.com/embed/yZrmRBj1r_E</t>
        </is>
      </c>
      <c r="AD642" s="62" t="inlineStr">
        <is>
          <t>US</t>
        </is>
      </c>
      <c r="AE642" s="62" t="n">
        <v>1731215633548</v>
      </c>
    </row>
    <row r="643" ht="14.25" customHeight="1" s="170">
      <c r="A643" s="121" t="inlineStr">
        <is>
          <t>Finding Dory</t>
        </is>
      </c>
      <c r="B643" s="122" t="n">
        <v>74</v>
      </c>
      <c r="C643" s="123" t="inlineStr">
        <is>
          <t>Pixar</t>
        </is>
      </c>
      <c r="D643" s="140" t="inlineStr">
        <is>
          <t>Finding Nemo</t>
        </is>
      </c>
      <c r="E643" s="124" t="inlineStr">
        <is>
          <t>Animated</t>
        </is>
      </c>
      <c r="F643" s="125" t="n"/>
      <c r="G643" s="31" t="n"/>
      <c r="H643" s="32" t="n"/>
      <c r="I643" s="126" t="inlineStr">
        <is>
          <t>Disney</t>
        </is>
      </c>
      <c r="J643" s="127" t="n">
        <v>2016</v>
      </c>
      <c r="K643" s="35">
        <f>ROW(K643)-1</f>
        <v/>
      </c>
      <c r="L643" s="62" t="b">
        <v>0</v>
      </c>
      <c r="M643" s="128" t="n"/>
      <c r="N643" s="37" t="inlineStr">
        <is>
          <t>Dory is reunited with her friends Nemo and Marlin in the search for answers about her past. What can she remember? Who are her parents? And where did she learn to speak Whale?</t>
        </is>
      </c>
      <c r="O643" s="38" t="inlineStr">
        <is>
          <t>https://image.tmdb.org/t/p/w500/9NHzsMos9OZFoS66ThX99GFVpQc.jpg</t>
        </is>
      </c>
      <c r="P643"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43" s="40" t="inlineStr">
        <is>
          <t>Andrew Stanton</t>
        </is>
      </c>
      <c r="R643" s="41" t="inlineStr">
        <is>
          <t>[{"Source": "Internet Movie Database", "Value": "7.2/10"}, {"Source": "Rotten Tomatoes", "Value": "94%"}, {"Source": "Metacritic", "Value": "77/100"}]</t>
        </is>
      </c>
      <c r="S643" s="42" t="inlineStr">
        <is>
          <t>1,028,600,000</t>
        </is>
      </c>
      <c r="T643" s="43" t="inlineStr">
        <is>
          <t>PG</t>
        </is>
      </c>
      <c r="U643" s="44" t="inlineStr">
        <is>
          <t>97</t>
        </is>
      </c>
      <c r="V643" s="45" t="inlineStr">
        <is>
          <t>{"link": "https://www.themoviedb.org/movie/127380-finding-dory/watch?locale=CA",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43" s="46" t="inlineStr">
        <is>
          <t>200,000,000</t>
        </is>
      </c>
      <c r="X643" s="35" t="n">
        <v>127380</v>
      </c>
      <c r="Y643" s="35" t="inlineStr">
        <is>
          <t>[12, 260514, 105864, 328111, 269149, 150540, 291805, 297761, 62211, 277834, 399106, 278154, 260513, 246655, 302699, 153518, 188927, 271110, 267935, 259316]</t>
        </is>
      </c>
      <c r="Z643" s="35" t="inlineStr">
        <is>
          <t>94%</t>
        </is>
      </c>
      <c r="AA643" s="35" t="inlineStr">
        <is>
          <t>7.2/10</t>
        </is>
      </c>
      <c r="AB643" s="35" t="inlineStr">
        <is>
          <t>77/100</t>
        </is>
      </c>
      <c r="AC643" s="35" t="inlineStr">
        <is>
          <t>https://www.youtube.com/embed/NQu-153MnGQ</t>
        </is>
      </c>
      <c r="AD643" s="62" t="inlineStr">
        <is>
          <t>US</t>
        </is>
      </c>
      <c r="AE643" s="62" t="n">
        <v>1731215633548</v>
      </c>
    </row>
    <row r="644" ht="14.25" customHeight="1" s="170">
      <c r="A644" s="121" t="inlineStr">
        <is>
          <t>Nosferatu</t>
        </is>
      </c>
      <c r="B644" s="122" t="n">
        <v>74</v>
      </c>
      <c r="C644" s="123" t="n"/>
      <c r="D644" s="140" t="n"/>
      <c r="E644" s="124" t="inlineStr">
        <is>
          <t>Horror</t>
        </is>
      </c>
      <c r="F644" s="125" t="inlineStr">
        <is>
          <t>Silent-Film</t>
        </is>
      </c>
      <c r="G644" s="31" t="n"/>
      <c r="H644" s="32" t="n"/>
      <c r="I644" s="126" t="inlineStr">
        <is>
          <t>Film Arts Guild</t>
        </is>
      </c>
      <c r="J644" s="127" t="n">
        <v>1922</v>
      </c>
      <c r="K644" s="35">
        <f>ROW(K644)-1</f>
        <v/>
      </c>
      <c r="L644" s="62" t="b">
        <v>0</v>
      </c>
      <c r="M644" s="12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44"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44" s="38" t="inlineStr">
        <is>
          <t>https://image.tmdb.org/t/p/w500/kEkXNEzDZxBEvWV4Ou16tNuCH1C.jpg</t>
        </is>
      </c>
      <c r="P644"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44" s="40" t="inlineStr">
        <is>
          <t>F. W. Murnau</t>
        </is>
      </c>
      <c r="R644" s="41" t="inlineStr">
        <is>
          <t>[{"Source": "Internet Movie Database", "Value": "7.8/10"}, {"Source": "Rotten Tomatoes", "Value": "97%"}]</t>
        </is>
      </c>
      <c r="S644" s="42" t="inlineStr">
        <is>
          <t>48,892</t>
        </is>
      </c>
      <c r="T644" s="43" t="inlineStr">
        <is>
          <t>Not Rated</t>
        </is>
      </c>
      <c r="U644" s="44" t="inlineStr">
        <is>
          <t>95</t>
        </is>
      </c>
      <c r="V644" s="45" t="inlineStr">
        <is>
          <t>{"link": "https://www.themoviedb.org/movie/653-nosferatu-eine-symphonie-des-grauens/watch?locale=CA", "buy":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{"logo_path": "/uCMLyl8jGIbInVyDeCeV6kpciFm.jpg", "provider_id": 2285, "provider_name": "JustWatchTV", "display_priority": 122}],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"ads": [{"logo_path": "/zLYr7OPvpskMA4S79E3vlCi71iC.jpg", "provider_id": 73, "provider_name": "Tubi TV", "display_priority": 19}], "flatrate": [{"logo_path": "/qb6Lj5BhNJavdmRVDzAqAjd4Tj3.jpg", "provider_id": 204, "provider_name": "Shudder Amazon Channel", "display_priority": 26}, {"logo_path": "/yFGu4sSzwUMfhwmSsZgez8QhaVl.jpg", "provider_id": 331, "provider_name": "FlixFling", "display_priority": 28}, {"logo_path": "/vEtdiYRPRbDCp1Tcn3BEPF1Ni76.jpg", "provider_id": 99, "provider_name": "Shudder", "display_priority": 32}, {"logo_path": "/uauVx3dGWt0GICqdMCBYJObd3Mo.jpg", "provider_id": 692, "provider_name": "Cultpix", "display_priority": 84},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t>
        </is>
      </c>
      <c r="W644" s="75" t="inlineStr">
        <is>
          <t>0</t>
        </is>
      </c>
      <c r="X644" s="35" t="n">
        <v>653</v>
      </c>
      <c r="Y644" s="35" t="inlineStr">
        <is>
          <t>[6404, 234, 669, 57283, 631, 643, 626, 44967, 5991, 905, 10728, 49452, 22596, 19, 850, 212, 992, 10098, 2000, 3035]</t>
        </is>
      </c>
      <c r="Z644" s="35" t="inlineStr">
        <is>
          <t>97%</t>
        </is>
      </c>
      <c r="AA644" s="35" t="inlineStr">
        <is>
          <t>7.8/10</t>
        </is>
      </c>
      <c r="AB644" s="35" t="inlineStr">
        <is>
          <t>N/A</t>
        </is>
      </c>
      <c r="AC644" s="35" t="inlineStr">
        <is>
          <t>https://www.youtube.com/embed/npxhdRMYHy0</t>
        </is>
      </c>
      <c r="AD644" s="62" t="inlineStr">
        <is>
          <t>DE</t>
        </is>
      </c>
      <c r="AE644" s="62" t="n">
        <v>1731215633548</v>
      </c>
    </row>
    <row r="645" ht="14.25" customHeight="1" s="170">
      <c r="A645" s="121" t="inlineStr">
        <is>
          <t>Peanuts Movie</t>
        </is>
      </c>
      <c r="B645" s="122" t="n">
        <v>74</v>
      </c>
      <c r="C645" s="123" t="inlineStr">
        <is>
          <t>Peanuts</t>
        </is>
      </c>
      <c r="D645" s="140" t="n"/>
      <c r="E645" s="124" t="inlineStr">
        <is>
          <t>Animated</t>
        </is>
      </c>
      <c r="F645" s="125" t="n"/>
      <c r="G645" s="31" t="n"/>
      <c r="H645" s="32" t="n"/>
      <c r="I645" s="126" t="inlineStr">
        <is>
          <t>20th Century Studios</t>
        </is>
      </c>
      <c r="J645" s="127" t="n">
        <v>2015</v>
      </c>
      <c r="K645" s="35">
        <f>ROW(K645)-1</f>
        <v/>
      </c>
      <c r="L645" s="62" t="b">
        <v>0</v>
      </c>
      <c r="M645" s="128" t="n"/>
      <c r="N645" s="47" t="inlineStr">
        <is>
          <t>Snoopy embarks upon his greatest mission as he and his team take to the skies to pursue their arch-nemesis, while his best pal Charlie Brown begins his own epic quest.</t>
        </is>
      </c>
      <c r="O645" s="38" t="inlineStr">
        <is>
          <t>https://image.tmdb.org/t/p/w500/dZOcwqxurYhDyjmdnhYcGnn1agL.jpg</t>
        </is>
      </c>
      <c r="P645"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45" s="40" t="inlineStr">
        <is>
          <t>Steve Martino</t>
        </is>
      </c>
      <c r="R645" s="41" t="inlineStr">
        <is>
          <t>[{"Source": "Internet Movie Database", "Value": "7.0/10"}, {"Source": "Rotten Tomatoes", "Value": "87%"}, {"Source": "Metacritic", "Value": "67/100"}]</t>
        </is>
      </c>
      <c r="S645" s="42" t="inlineStr">
        <is>
          <t>246,233,113</t>
        </is>
      </c>
      <c r="T645" s="43" t="inlineStr">
        <is>
          <t>G</t>
        </is>
      </c>
      <c r="U645" s="44" t="inlineStr">
        <is>
          <t>88</t>
        </is>
      </c>
      <c r="V645" s="45" t="inlineStr">
        <is>
          <t>{"link": "https://www.themoviedb.org/movie/227973-the-peanuts-movie/watch?locale=CA",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45" s="46" t="inlineStr">
        <is>
          <t>99,000,000</t>
        </is>
      </c>
      <c r="X645" s="35" t="n">
        <v>227973</v>
      </c>
      <c r="Y645" s="35" t="inlineStr">
        <is>
          <t>[316000, 321697, 105864, 412758, 257648, 673159, 300803, 32389, 333377, 371442, 357416, 370687, 11175, 15163, 416854, 56149, 1402430, 15374, 532952, 28479]</t>
        </is>
      </c>
      <c r="Z645" s="35" t="inlineStr">
        <is>
          <t>87%</t>
        </is>
      </c>
      <c r="AA645" s="35" t="inlineStr">
        <is>
          <t>7.0/10</t>
        </is>
      </c>
      <c r="AB645" s="35" t="inlineStr">
        <is>
          <t>67/100</t>
        </is>
      </c>
      <c r="AC645" s="35" t="inlineStr"/>
      <c r="AD645" s="62" t="inlineStr">
        <is>
          <t>US</t>
        </is>
      </c>
      <c r="AE645" s="62" t="n">
        <v>1731215633548</v>
      </c>
    </row>
    <row r="646" ht="14.25" customHeight="1" s="170">
      <c r="A646" s="121" t="inlineStr">
        <is>
          <t>Dumbo</t>
        </is>
      </c>
      <c r="B646" s="122" t="n">
        <v>74</v>
      </c>
      <c r="C646" s="123" t="inlineStr">
        <is>
          <t>Disney Animation</t>
        </is>
      </c>
      <c r="D646" s="140" t="n"/>
      <c r="E646" s="124" t="inlineStr">
        <is>
          <t>Animated</t>
        </is>
      </c>
      <c r="F646" s="125" t="n"/>
      <c r="G646" s="31" t="n"/>
      <c r="H646" s="32" t="n"/>
      <c r="I646" s="126" t="inlineStr">
        <is>
          <t>Disney</t>
        </is>
      </c>
      <c r="J646" s="127" t="n">
        <v>1941</v>
      </c>
      <c r="K646" s="35">
        <f>ROW(K646)-1</f>
        <v/>
      </c>
      <c r="L646" s="62" t="b">
        <v>0</v>
      </c>
      <c r="M646" s="128" t="n"/>
      <c r="N646" s="76" t="inlineStr">
        <is>
          <t>Dumbo is a baby elephant born with over-sized ears and a supreme lack of confidence. But thanks to his even more diminutive buddy Timothy the Mouse,  the pint-sized pachyderm learns to surmount all obstacles.</t>
        </is>
      </c>
      <c r="O646" s="95" t="inlineStr">
        <is>
          <t>https://image.tmdb.org/t/p/w500/xElwvLH9stNdduVnx9hx5UqEUwv.jpg</t>
        </is>
      </c>
      <c r="P646" s="96"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46" s="97" t="inlineStr">
        <is>
          <t>Ben Sharpsteen, Norman Ferguson, Bill Roberts, Jack Kinney, Wilfred Jackson, Samuel Armstrong</t>
        </is>
      </c>
      <c r="R646" s="41" t="inlineStr">
        <is>
          <t>[{"Source": "Internet Movie Database", "Value": "7.2/10"}, {"Source": "Rotten Tomatoes", "Value": "96%"}, {"Source": "Metacritic", "Value": "96/100"}]</t>
        </is>
      </c>
      <c r="S646" s="72" t="inlineStr">
        <is>
          <t>1,600,000</t>
        </is>
      </c>
      <c r="T646" s="99" t="inlineStr">
        <is>
          <t>G</t>
        </is>
      </c>
      <c r="U646" s="100" t="inlineStr">
        <is>
          <t>64</t>
        </is>
      </c>
      <c r="V646" s="82"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6" s="46" t="inlineStr">
        <is>
          <t>812,000</t>
        </is>
      </c>
      <c r="X646" s="35" t="n">
        <v>11360</v>
      </c>
      <c r="Y646" s="35" t="inlineStr">
        <is>
          <t>[3170, 10895, 756, 329996, 12230, 11224, 10948, 12092, 9325, 14906, 10693, 10545, 7288, 10340, 408, 11886, 13465, 10112, 15947, 601]</t>
        </is>
      </c>
      <c r="Z646" s="35" t="inlineStr">
        <is>
          <t>96%</t>
        </is>
      </c>
      <c r="AA646" s="35" t="inlineStr">
        <is>
          <t>7.2/10</t>
        </is>
      </c>
      <c r="AB646" s="35" t="inlineStr">
        <is>
          <t>96/100</t>
        </is>
      </c>
      <c r="AC646" s="35" t="inlineStr">
        <is>
          <t>https://www.youtube.com/embed/GPY-g86tcS4</t>
        </is>
      </c>
      <c r="AD646" s="62" t="inlineStr">
        <is>
          <t>US</t>
        </is>
      </c>
      <c r="AE646" s="62" t="n">
        <v>1731215633548</v>
      </c>
    </row>
    <row r="647" ht="14.25" customHeight="1" s="170">
      <c r="A647" s="121" t="inlineStr">
        <is>
          <t>Anastasia</t>
        </is>
      </c>
      <c r="B647" s="122" t="n">
        <v>74</v>
      </c>
      <c r="C647" s="123" t="n"/>
      <c r="D647" s="140" t="n"/>
      <c r="E647" s="124" t="inlineStr">
        <is>
          <t>Animated</t>
        </is>
      </c>
      <c r="F647" s="125" t="inlineStr">
        <is>
          <t>Princess</t>
        </is>
      </c>
      <c r="G647" s="31" t="n"/>
      <c r="H647" s="32" t="n"/>
      <c r="I647" s="126" t="inlineStr">
        <is>
          <t>20th Century Studios</t>
        </is>
      </c>
      <c r="J647" s="127" t="n">
        <v>1997</v>
      </c>
      <c r="K647" s="35">
        <f>ROW(K647)-1</f>
        <v/>
      </c>
      <c r="L647" s="62" t="b">
        <v>0</v>
      </c>
      <c r="M647" s="128" t="n"/>
      <c r="N647" s="83"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47" s="84" t="inlineStr">
        <is>
          <t>https://image.tmdb.org/t/p/w500/8LDVAMImGuMrNvyUWctvF4qkHwQ.jpg</t>
        </is>
      </c>
      <c r="P647" s="85"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47" s="86" t="inlineStr">
        <is>
          <t>Gary Goldman, Don Bluth</t>
        </is>
      </c>
      <c r="R647" s="59" t="inlineStr">
        <is>
          <t>[{"Source": "Internet Movie Database", "Value": "7.1/10"}, {"Source": "Rotten Tomatoes", "Value": "83%"}, {"Source": "Metacritic", "Value": "61/100"}]</t>
        </is>
      </c>
      <c r="S647" s="106" t="inlineStr">
        <is>
          <t>139,804,348</t>
        </is>
      </c>
      <c r="T647" s="107" t="inlineStr">
        <is>
          <t>G</t>
        </is>
      </c>
      <c r="U647" s="108" t="inlineStr">
        <is>
          <t>94</t>
        </is>
      </c>
      <c r="V647" s="89" t="inlineStr">
        <is>
          <t>{"link": "https://www.themoviedb.org/movie/9444-anastasia/watch?locale=CA",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7" s="61" t="inlineStr">
        <is>
          <t>53,000,000</t>
        </is>
      </c>
      <c r="X647" s="35" t="n">
        <v>9444</v>
      </c>
      <c r="Y647" s="35" t="inlineStr">
        <is>
          <t>[10865, 10009, 10501, 8916, 11970, 38171, 13448, 82702, 228161, 170687, 11497, 10530, 15739, 13690, 12092, 9732, 950, 2300, 18937, 21032]</t>
        </is>
      </c>
      <c r="Z647" s="35" t="inlineStr">
        <is>
          <t>83%</t>
        </is>
      </c>
      <c r="AA647" s="35" t="inlineStr">
        <is>
          <t>7.1/10</t>
        </is>
      </c>
      <c r="AB647" s="35" t="inlineStr">
        <is>
          <t>61/100</t>
        </is>
      </c>
      <c r="AC647" s="35" t="inlineStr">
        <is>
          <t>https://www.youtube.com/embed/1vC1Ju__0R8</t>
        </is>
      </c>
      <c r="AD647" s="62" t="inlineStr">
        <is>
          <t>US</t>
        </is>
      </c>
      <c r="AE647" s="62" t="n">
        <v>1731215633548</v>
      </c>
    </row>
    <row r="648" ht="14.25" customHeight="1" s="170">
      <c r="A648" s="121" t="inlineStr">
        <is>
          <t>Superman</t>
        </is>
      </c>
      <c r="B648" s="122" t="n">
        <v>74</v>
      </c>
      <c r="C648" s="123" t="inlineStr">
        <is>
          <t>DC</t>
        </is>
      </c>
      <c r="D648" s="140" t="inlineStr">
        <is>
          <t>Superman</t>
        </is>
      </c>
      <c r="E648" s="124" t="inlineStr">
        <is>
          <t>Comic Book</t>
        </is>
      </c>
      <c r="F648" s="125" t="n"/>
      <c r="G648" s="31" t="n"/>
      <c r="H648" s="32" t="n"/>
      <c r="I648" s="126" t="inlineStr">
        <is>
          <t>Warner Bros.</t>
        </is>
      </c>
      <c r="J648" s="127" t="n">
        <v>1978</v>
      </c>
      <c r="K648" s="35">
        <f>ROW(K648)-1</f>
        <v/>
      </c>
      <c r="L648" s="62" t="b">
        <v>0</v>
      </c>
      <c r="M648" s="128" t="n"/>
      <c r="N648" s="37" t="inlineStr">
        <is>
          <t>Mild-mannered Clark Kent works as a reporter at the Daily Planet alongside his crush, Lois Lane. Clark must summon his superhero alter-ego when the nefarious Lex Luthor launches a plan to take over the world.</t>
        </is>
      </c>
      <c r="O648" s="38" t="inlineStr">
        <is>
          <t>https://image.tmdb.org/t/p/w500/d7px1FQxW4tngdACVRsCSaZq0Xl.jpg</t>
        </is>
      </c>
      <c r="P648"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48" s="40" t="inlineStr">
        <is>
          <t>Richard Donner</t>
        </is>
      </c>
      <c r="R648" s="41" t="inlineStr">
        <is>
          <t>[{"Source": "Internet Movie Database", "Value": "7.4/10"}, {"Source": "Rotten Tomatoes", "Value": "88%"}, {"Source": "Metacritic", "Value": "82/100"}]</t>
        </is>
      </c>
      <c r="S648" s="42" t="inlineStr">
        <is>
          <t>300,478,449</t>
        </is>
      </c>
      <c r="T648" s="43" t="inlineStr">
        <is>
          <t>PG</t>
        </is>
      </c>
      <c r="U648" s="44" t="inlineStr">
        <is>
          <t>144</t>
        </is>
      </c>
      <c r="V648" s="45" t="inlineStr">
        <is>
          <t>{"link": "https://www.themoviedb.org/movie/1924-superman/watch?locale=CA",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48" s="46" t="inlineStr">
        <is>
          <t>55,000,000</t>
        </is>
      </c>
      <c r="X648" s="35" t="n">
        <v>1924</v>
      </c>
      <c r="Y648" s="35" t="inlineStr">
        <is>
          <t>[8536, 1452, 624479, 9531, 8363, 56590, 691, 11411, 579, 988, 126712, 138720, 167595, 558077, 1643, 9651, 636, 840, 16633, 11449]</t>
        </is>
      </c>
      <c r="Z648" s="35" t="inlineStr">
        <is>
          <t>88%</t>
        </is>
      </c>
      <c r="AA648" s="35" t="inlineStr">
        <is>
          <t>7.4/10</t>
        </is>
      </c>
      <c r="AB648" s="35" t="inlineStr">
        <is>
          <t>82/100</t>
        </is>
      </c>
      <c r="AC648" s="35" t="inlineStr">
        <is>
          <t>https://www.youtube.com/embed/xXyuUbtpmxE</t>
        </is>
      </c>
      <c r="AD648" s="62" t="inlineStr">
        <is>
          <t>US</t>
        </is>
      </c>
      <c r="AE648" s="62" t="n">
        <v>1731215633548</v>
      </c>
    </row>
    <row r="649" ht="14.25" customHeight="1" s="170">
      <c r="A649" s="121" t="inlineStr">
        <is>
          <t>The Mummy</t>
        </is>
      </c>
      <c r="B649" s="122" t="n">
        <v>74</v>
      </c>
      <c r="C649" s="123" t="inlineStr">
        <is>
          <t>Dark Universe</t>
        </is>
      </c>
      <c r="D649" s="140" t="inlineStr">
        <is>
          <t>Mummy</t>
        </is>
      </c>
      <c r="E649" s="124" t="inlineStr">
        <is>
          <t>Adventure</t>
        </is>
      </c>
      <c r="F649" s="125" t="inlineStr">
        <is>
          <t>Action</t>
        </is>
      </c>
      <c r="G649" s="31" t="n"/>
      <c r="H649" s="32" t="n"/>
      <c r="I649" s="126" t="inlineStr">
        <is>
          <t>Universal Pictures</t>
        </is>
      </c>
      <c r="J649" s="127" t="n">
        <v>1999</v>
      </c>
      <c r="K649" s="35">
        <f>ROW(K649)-1</f>
        <v/>
      </c>
      <c r="L649" s="62" t="b">
        <v>0</v>
      </c>
      <c r="M649" s="128" t="n"/>
      <c r="N649" s="76"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49" s="95" t="inlineStr">
        <is>
          <t>https://image.tmdb.org/t/p/w500/yhIsVvcUm7QxzLfT6HW2wLf5ajY.jpg</t>
        </is>
      </c>
      <c r="P649" s="96"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49" s="97" t="inlineStr">
        <is>
          <t>Stephen Sommers</t>
        </is>
      </c>
      <c r="R649" s="41" t="inlineStr">
        <is>
          <t>[{"Source": "Internet Movie Database", "Value": "7.1/10"}, {"Source": "Rotten Tomatoes", "Value": "62%"}, {"Source": "Metacritic", "Value": "48/100"}]</t>
        </is>
      </c>
      <c r="S649" s="72" t="inlineStr">
        <is>
          <t>415,885,488</t>
        </is>
      </c>
      <c r="T649" s="99" t="inlineStr">
        <is>
          <t>PG-13</t>
        </is>
      </c>
      <c r="U649" s="100" t="inlineStr">
        <is>
          <t>124</t>
        </is>
      </c>
      <c r="V649" s="82" t="inlineStr">
        <is>
          <t>{"link": "https://www.themoviedb.org/movie/564-the-mummy/watch?locale=CA",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49" s="46" t="inlineStr">
        <is>
          <t>80,000,000</t>
        </is>
      </c>
      <c r="X649" s="35" t="n">
        <v>564</v>
      </c>
      <c r="Y649" s="35" t="inlineStr">
        <is>
          <t>[1734, 1735, 282035, 9738, 9334, 10603, 12437, 10193, 22970, 657, 607, 605, 603, 88751, 87, 10715, 37135, 82633, 95, 9822]</t>
        </is>
      </c>
      <c r="Z649" s="35" t="inlineStr">
        <is>
          <t>62%</t>
        </is>
      </c>
      <c r="AA649" s="35" t="inlineStr">
        <is>
          <t>7.1/10</t>
        </is>
      </c>
      <c r="AB649" s="35" t="inlineStr">
        <is>
          <t>48/100</t>
        </is>
      </c>
      <c r="AC649" s="35" t="inlineStr">
        <is>
          <t>https://www.youtube.com/embed/OGOBz4t7OXs</t>
        </is>
      </c>
      <c r="AD649" s="62" t="inlineStr">
        <is>
          <t>US</t>
        </is>
      </c>
      <c r="AE649" s="62" t="n">
        <v>1731215633548</v>
      </c>
    </row>
    <row r="650" ht="14.25" customHeight="1" s="170">
      <c r="A650" s="121" t="inlineStr">
        <is>
          <t>Mission: Impossible</t>
        </is>
      </c>
      <c r="B650" s="122" t="n">
        <v>74</v>
      </c>
      <c r="C650" s="123" t="inlineStr">
        <is>
          <t>Mission: Impossible</t>
        </is>
      </c>
      <c r="D650" s="140" t="n"/>
      <c r="E650" s="124" t="inlineStr">
        <is>
          <t>Action</t>
        </is>
      </c>
      <c r="F650" s="125" t="inlineStr">
        <is>
          <t>Spy</t>
        </is>
      </c>
      <c r="G650" s="31" t="n"/>
      <c r="H650" s="32" t="n"/>
      <c r="I650" s="126" t="inlineStr">
        <is>
          <t>Paramount Pictures</t>
        </is>
      </c>
      <c r="J650" s="127" t="n">
        <v>1996</v>
      </c>
      <c r="K650" s="35">
        <f>ROW(K650)-1</f>
        <v/>
      </c>
      <c r="L650" s="62" t="b">
        <v>0</v>
      </c>
      <c r="M650" s="128" t="inlineStr">
        <is>
          <t>A fun action movie with good performances and twists. The story can be quite convoluted and confusing, which takes away from the enjoyment at points. Overall, a good first entry in what would become one of the best franchises in the world.</t>
        </is>
      </c>
      <c r="N650" s="83"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50" s="84" t="inlineStr">
        <is>
          <t>https://image.tmdb.org/t/p/w500/l5uxY5m5OInWpcExIpKG6AR3rgL.jpg</t>
        </is>
      </c>
      <c r="P650" s="85"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50" s="86" t="inlineStr">
        <is>
          <t>Brian De Palma</t>
        </is>
      </c>
      <c r="R650" s="59" t="inlineStr">
        <is>
          <t>[{"Source": "Internet Movie Database", "Value": "7.2/10"}, {"Source": "Rotten Tomatoes", "Value": "65%"}, {"Source": "Metacritic", "Value": "59/100"}]</t>
        </is>
      </c>
      <c r="S650" s="106" t="inlineStr">
        <is>
          <t>457,696,391</t>
        </is>
      </c>
      <c r="T650" s="107" t="inlineStr">
        <is>
          <t>PG-13</t>
        </is>
      </c>
      <c r="U650" s="108" t="inlineStr">
        <is>
          <t>110</t>
        </is>
      </c>
      <c r="V650" s="89" t="inlineStr">
        <is>
          <t>{"link": "https://www.themoviedb.org/movie/954-mission-impossible/watch?locale=CA",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0" s="61" t="inlineStr">
        <is>
          <t>80,000,000</t>
        </is>
      </c>
      <c r="X650" s="35" t="n">
        <v>954</v>
      </c>
      <c r="Y650" s="35" t="inlineStr">
        <is>
          <t>[955, 956, 56292, 1858, 177677, 9390, 161, 353081, 180, 6637, 74, 1893, 87, 710, 698, 744, 664, 1979, 628, 1734]</t>
        </is>
      </c>
      <c r="Z650" s="35" t="inlineStr">
        <is>
          <t>65%</t>
        </is>
      </c>
      <c r="AA650" s="35" t="inlineStr">
        <is>
          <t>7.2/10</t>
        </is>
      </c>
      <c r="AB650" s="35" t="inlineStr">
        <is>
          <t>59/100</t>
        </is>
      </c>
      <c r="AC650" s="35" t="inlineStr">
        <is>
          <t>https://www.youtube.com/embed/L8Pbjh4EZRk</t>
        </is>
      </c>
      <c r="AD650" s="62" t="inlineStr">
        <is>
          <t>US</t>
        </is>
      </c>
      <c r="AE650" s="62" t="n">
        <v>1731215633548</v>
      </c>
    </row>
    <row r="651" ht="14.25" customHeight="1" s="170">
      <c r="A651" s="121" t="inlineStr">
        <is>
          <t>House Party</t>
        </is>
      </c>
      <c r="B651" s="122" t="n">
        <v>74</v>
      </c>
      <c r="C651" s="123" t="inlineStr">
        <is>
          <t>House Party</t>
        </is>
      </c>
      <c r="D651" s="140" t="n"/>
      <c r="E651" s="124" t="inlineStr">
        <is>
          <t>RomCom</t>
        </is>
      </c>
      <c r="F651" s="125" t="n"/>
      <c r="G651" s="31" t="n"/>
      <c r="H651" s="32" t="n"/>
      <c r="I651" s="126" t="inlineStr">
        <is>
          <t>New Line Cinema</t>
        </is>
      </c>
      <c r="J651" s="127" t="n">
        <v>1990</v>
      </c>
      <c r="K651" s="35">
        <f>ROW(K651)-1</f>
        <v/>
      </c>
      <c r="L651" s="62" t="b">
        <v>0</v>
      </c>
      <c r="M651" s="128" t="inlineStr">
        <is>
          <t>It's well written, with good jokes and character relationships. Very fun movie, good music.</t>
        </is>
      </c>
      <c r="N651" s="76"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51" s="95" t="inlineStr">
        <is>
          <t>https://image.tmdb.org/t/p/w500/gzrhKFlfzBUBCkXz272B4ZiGc9l.jpg</t>
        </is>
      </c>
      <c r="P651" s="96"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51" s="97" t="inlineStr">
        <is>
          <t>Reginald Hudlin</t>
        </is>
      </c>
      <c r="R651" s="41" t="inlineStr">
        <is>
          <t>[{"Source": "Internet Movie Database", "Value": "6.5/10"}, {"Source": "Rotten Tomatoes", "Value": "94%"}, {"Source": "Metacritic", "Value": "76/100"}]</t>
        </is>
      </c>
      <c r="S651" s="72" t="inlineStr">
        <is>
          <t>26,385,628</t>
        </is>
      </c>
      <c r="T651" s="99" t="inlineStr">
        <is>
          <t>R</t>
        </is>
      </c>
      <c r="U651" s="100" t="inlineStr">
        <is>
          <t>105</t>
        </is>
      </c>
      <c r="V651" s="82" t="inlineStr">
        <is>
          <t>{"link": "https://www.themoviedb.org/movie/16094-house-party/watch?locale=CA",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"/ewOptMVIYcOadMGGJz8DJueH2bH.jpg", "provider_id": 230, "provider_name": "Crave", "display_priority": 4}, {"logo_path": "/esiLBRzDUwodjfN8gA4qj7l3ZF7.jpg", "provider_id": 1794, "provider_name": "Starz Amazon Channel", "display_priority": 93}]}</t>
        </is>
      </c>
      <c r="W651" s="46" t="inlineStr">
        <is>
          <t>2,500,000</t>
        </is>
      </c>
      <c r="X651" s="35" t="n">
        <v>16094</v>
      </c>
      <c r="Y651" s="35" t="inlineStr">
        <is>
          <t>[10692, 17993, 330115, 14469, 39875, 28859, 305747, 391975, 16096, 25111, 16097, 9586, 9490, 16136, 445954, 339419, 10158, 11287, 38778, 1498]</t>
        </is>
      </c>
      <c r="Z651" s="35" t="inlineStr">
        <is>
          <t>94%</t>
        </is>
      </c>
      <c r="AA651" s="35" t="inlineStr">
        <is>
          <t>6.5/10</t>
        </is>
      </c>
      <c r="AB651" s="35" t="inlineStr">
        <is>
          <t>76/100</t>
        </is>
      </c>
      <c r="AC651" s="35" t="inlineStr">
        <is>
          <t>https://www.youtube.com/embed/X4Cgazhox24</t>
        </is>
      </c>
      <c r="AD651" s="62" t="inlineStr">
        <is>
          <t>US</t>
        </is>
      </c>
      <c r="AE651" s="62" t="n">
        <v>1731215633548</v>
      </c>
    </row>
    <row r="652" ht="14.25" customHeight="1" s="170">
      <c r="A652" s="121" t="inlineStr">
        <is>
          <t>How the Grinch Stole Christmas</t>
        </is>
      </c>
      <c r="B652" s="122" t="n">
        <v>74</v>
      </c>
      <c r="C652" s="123" t="inlineStr">
        <is>
          <t>Dr. Seuss</t>
        </is>
      </c>
      <c r="D652" s="140" t="inlineStr">
        <is>
          <t>The Grinch</t>
        </is>
      </c>
      <c r="E652" s="124" t="inlineStr">
        <is>
          <t>Animated</t>
        </is>
      </c>
      <c r="F652" s="125" t="n"/>
      <c r="G652" s="31" t="inlineStr">
        <is>
          <t>Christmas</t>
        </is>
      </c>
      <c r="H652" s="32" t="n"/>
      <c r="I652" s="126" t="inlineStr">
        <is>
          <t>Amazon MGM Studios</t>
        </is>
      </c>
      <c r="J652" s="127" t="n">
        <v>1966</v>
      </c>
      <c r="K652" s="35">
        <f>ROW(K652)-1</f>
        <v/>
      </c>
      <c r="L652" s="62" t="b">
        <v>0</v>
      </c>
      <c r="M652" s="128" t="inlineStr">
        <is>
          <t xml:space="preserve">Classic christmas movie. The best adaptation of the Grinch story (and also the shortest, which doesn't hurt). A perfect adaptation of Dr. Seuss' original work to the screen, but with vibrant color. </t>
        </is>
      </c>
      <c r="N652" s="83" t="inlineStr">
        <is>
          <t>Bitter and hateful, the Grinch is irritated at the thought of a nearby village having a happy time celebrating Christmas. Disguised as Santa Claus, with his dog made to look like a reindeer, he decides to raid the village to steal all the Christmas things.</t>
        </is>
      </c>
      <c r="O652" s="84" t="inlineStr">
        <is>
          <t>https://image.tmdb.org/t/p/w500/7ir0iRuPK9OEuH569cp0nF5CJce.jpg</t>
        </is>
      </c>
      <c r="P652" s="85" t="inlineStr">
        <is>
          <t>Boris Karloff, June Foray, Dal McKennon, Thurl Ravenscroft</t>
        </is>
      </c>
      <c r="Q652" s="86" t="inlineStr">
        <is>
          <t>Chuck Jones</t>
        </is>
      </c>
      <c r="R652" s="59" t="inlineStr">
        <is>
          <t>[{"Source": "Internet Movie Database", "Value": "8.3/10"}]</t>
        </is>
      </c>
      <c r="S652" s="136" t="inlineStr">
        <is>
          <t>0</t>
        </is>
      </c>
      <c r="T652" s="87" t="inlineStr">
        <is>
          <t>Not Rated</t>
        </is>
      </c>
      <c r="U652" s="88" t="inlineStr">
        <is>
          <t>25</t>
        </is>
      </c>
      <c r="V652" s="89" t="inlineStr">
        <is>
          <t>{"link": "https://www.themoviedb.org/movie/13377-how-the-grinch-stole-christmas/watch?locale=CA",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52" s="61" t="inlineStr">
        <is>
          <t>315,000</t>
        </is>
      </c>
      <c r="X652" s="35" t="n">
        <v>13377</v>
      </c>
      <c r="Y652" s="35" t="inlineStr">
        <is>
          <t>[13353, 13382, 13400, 13479, 13675, 29106, 17403, 13343, 30346, 25842, 52207, 1385485, 26319, 72711, 26547, 52955, 34309, 26542, 109167, 89816]</t>
        </is>
      </c>
      <c r="Z652" s="35" t="inlineStr">
        <is>
          <t>N/A</t>
        </is>
      </c>
      <c r="AA652" s="35" t="inlineStr">
        <is>
          <t>8.3/10</t>
        </is>
      </c>
      <c r="AB652" s="35" t="inlineStr">
        <is>
          <t>N/A</t>
        </is>
      </c>
      <c r="AC652" s="35" t="inlineStr">
        <is>
          <t>https://www.youtube.com/embed/8J1AXS8C20M</t>
        </is>
      </c>
      <c r="AD652" s="62" t="inlineStr">
        <is>
          <t>US</t>
        </is>
      </c>
      <c r="AE652" s="62" t="n">
        <v>1731215633548</v>
      </c>
    </row>
    <row r="653" ht="14.25" customHeight="1" s="170">
      <c r="A653" s="121" t="inlineStr">
        <is>
          <t>Hall Pass</t>
        </is>
      </c>
      <c r="B653" s="122" t="n">
        <v>74</v>
      </c>
      <c r="C653" s="123" t="n"/>
      <c r="D653" s="140" t="n"/>
      <c r="E653" s="124" t="inlineStr">
        <is>
          <t>Comedy</t>
        </is>
      </c>
      <c r="F653" s="125" t="n"/>
      <c r="G653" s="31" t="n"/>
      <c r="H653" s="32" t="n"/>
      <c r="I653" s="126" t="inlineStr">
        <is>
          <t>Warner Bros.</t>
        </is>
      </c>
      <c r="J653" s="127" t="n">
        <v>2011</v>
      </c>
      <c r="K653" s="35">
        <f>ROW(K653)-1</f>
        <v/>
      </c>
      <c r="L653" s="62" t="b">
        <v>0</v>
      </c>
      <c r="M653" s="128" t="n"/>
      <c r="N653" s="63"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53" s="64" t="inlineStr">
        <is>
          <t>https://image.tmdb.org/t/p/w500/HqwUkeLOm6PUvcMntKvN0iSNR.jpg</t>
        </is>
      </c>
      <c r="P653" s="65"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53" s="66" t="inlineStr">
        <is>
          <t>Bobby Farrelly, Peter Farrelly</t>
        </is>
      </c>
      <c r="R653" s="59" t="inlineStr">
        <is>
          <t>[{"Source": "Internet Movie Database", "Value": "5.9/10"}, {"Source": "Rotten Tomatoes", "Value": "33%"}, {"Source": "Metacritic", "Value": "45/100"}]</t>
        </is>
      </c>
      <c r="S653" s="90" t="inlineStr">
        <is>
          <t>83,200,000</t>
        </is>
      </c>
      <c r="T653" s="91" t="inlineStr">
        <is>
          <t>R</t>
        </is>
      </c>
      <c r="U653" s="92" t="inlineStr">
        <is>
          <t>105</t>
        </is>
      </c>
      <c r="V653" s="45" t="inlineStr">
        <is>
          <t>{"link": "https://www.themoviedb.org/movie/48988-hall-pass/watch?locale=CA",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53" s="70" t="inlineStr">
        <is>
          <t>36,000,000</t>
        </is>
      </c>
      <c r="X653" s="35" t="n">
        <v>48988</v>
      </c>
      <c r="Y653" s="35" t="inlineStr">
        <is>
          <t>[977, 413471, 8960, 77953, 50725, 390059, 283384, 513377, 17417, 89455, 354285, 471608, 598049, 13579, 434166, 35837, 79036, 54557, 65056, 445948]</t>
        </is>
      </c>
      <c r="Z653" s="35" t="inlineStr">
        <is>
          <t>33%</t>
        </is>
      </c>
      <c r="AA653" s="35" t="inlineStr">
        <is>
          <t>5.9/10</t>
        </is>
      </c>
      <c r="AB653" s="35" t="inlineStr">
        <is>
          <t>45/100</t>
        </is>
      </c>
      <c r="AC653" s="35" t="inlineStr">
        <is>
          <t>https://www.youtube.com/embed/nJxwye_VdS8</t>
        </is>
      </c>
      <c r="AD653" s="62" t="inlineStr">
        <is>
          <t>US</t>
        </is>
      </c>
      <c r="AE653" s="62" t="n">
        <v>1731215633548</v>
      </c>
    </row>
    <row r="654" ht="14.25" customHeight="1" s="170">
      <c r="A654" s="121" t="inlineStr">
        <is>
          <t>Beerfest</t>
        </is>
      </c>
      <c r="B654" s="122" t="n">
        <v>74</v>
      </c>
      <c r="C654" s="123" t="inlineStr">
        <is>
          <t>Broken Lizard</t>
        </is>
      </c>
      <c r="D654" s="140" t="n"/>
      <c r="E654" s="124" t="inlineStr">
        <is>
          <t>Comedy</t>
        </is>
      </c>
      <c r="F654" s="125" t="n"/>
      <c r="G654" s="31" t="n"/>
      <c r="H654" s="32" t="n"/>
      <c r="I654" s="126" t="inlineStr">
        <is>
          <t>Warner Bros.</t>
        </is>
      </c>
      <c r="J654" s="127" t="n">
        <v>2006</v>
      </c>
      <c r="K654" s="35">
        <f>ROW(K654)-1</f>
        <v/>
      </c>
      <c r="L654" s="62" t="b">
        <v>0</v>
      </c>
      <c r="M654" s="128" t="n"/>
      <c r="N654"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54" s="38" t="inlineStr">
        <is>
          <t>https://image.tmdb.org/t/p/w500/5srGbSv3zhEUjXFOZR9qHkgJO6l.jpg</t>
        </is>
      </c>
      <c r="P654"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54" s="40" t="inlineStr">
        <is>
          <t>Jay Chandrasekhar</t>
        </is>
      </c>
      <c r="R654" s="41" t="inlineStr">
        <is>
          <t>[{"Source": "Internet Movie Database", "Value": "6.2/10"}, {"Source": "Rotten Tomatoes", "Value": "41%"}, {"Source": "Metacritic", "Value": "46/100"}]</t>
        </is>
      </c>
      <c r="S654" s="42" t="inlineStr">
        <is>
          <t>19,179,969</t>
        </is>
      </c>
      <c r="T654" s="43" t="inlineStr">
        <is>
          <t>R</t>
        </is>
      </c>
      <c r="U654" s="44" t="inlineStr">
        <is>
          <t>110</t>
        </is>
      </c>
      <c r="V654" s="45" t="inlineStr">
        <is>
          <t>{"link": "https://www.themoviedb.org/movie/9988-beerfest/watch?locale=CA",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4" s="46" t="inlineStr">
        <is>
          <t>17,500,000</t>
        </is>
      </c>
      <c r="X654" s="35" t="n">
        <v>9988</v>
      </c>
      <c r="Y654" s="35" t="inlineStr">
        <is>
          <t>[33639, 89481, 175952, 869944, 635654, 490453, 39939, 42160, 568776, 9967, 14577, 9900, 16710, 78080, 408159, 11217, 13016, 10186, 9785, 19124]</t>
        </is>
      </c>
      <c r="Z654" s="35" t="inlineStr">
        <is>
          <t>41%</t>
        </is>
      </c>
      <c r="AA654" s="35" t="inlineStr">
        <is>
          <t>6.2/10</t>
        </is>
      </c>
      <c r="AB654" s="35" t="inlineStr">
        <is>
          <t>46/100</t>
        </is>
      </c>
      <c r="AC654" s="35" t="inlineStr">
        <is>
          <t>https://www.youtube.com/embed/4ZBJxhjqUgs</t>
        </is>
      </c>
      <c r="AD654" s="62" t="inlineStr">
        <is>
          <t>US</t>
        </is>
      </c>
      <c r="AE654" s="62" t="n">
        <v>1731215633548</v>
      </c>
    </row>
    <row r="655" ht="14.25" customHeight="1" s="170">
      <c r="A655" s="121" t="inlineStr">
        <is>
          <t>Saw</t>
        </is>
      </c>
      <c r="B655" s="122" t="n">
        <v>74</v>
      </c>
      <c r="C655" s="123" t="inlineStr">
        <is>
          <t>Saw</t>
        </is>
      </c>
      <c r="D655" s="140" t="n"/>
      <c r="E655" s="124" t="inlineStr">
        <is>
          <t>Horror</t>
        </is>
      </c>
      <c r="F655" s="125" t="n"/>
      <c r="G655" s="31" t="n"/>
      <c r="H655" s="32" t="n"/>
      <c r="I655" s="126" t="inlineStr">
        <is>
          <t>Lionsgate</t>
        </is>
      </c>
      <c r="J655" s="127" t="n">
        <v>2004</v>
      </c>
      <c r="K655" s="35">
        <f>ROW(K655)-1</f>
        <v/>
      </c>
      <c r="L655" s="62" t="b">
        <v>0</v>
      </c>
      <c r="M655" s="12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55"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55" s="38" t="inlineStr">
        <is>
          <t>https://image.tmdb.org/t/p/w500/tVOTLnDjhx9qul49urYUjYbMjoX.jpg</t>
        </is>
      </c>
      <c r="P655" s="39" t="inlineStr">
        <is>
          <t>Cary Elwes, Leigh Whannell, Danny Glover, Monica Potter, Ken Leung, Makenzie Vega, Michael Emerson, Shawnee Smith, Dina Meyer, Tobin Bell, Alexandra Bokyun Chun, Mike Butters, Paul Gutrecht, Benito Martinez, Ned Bellamy, Avner Garbi, Hans Raith, Oren Koules</t>
        </is>
      </c>
      <c r="Q655" s="40" t="inlineStr">
        <is>
          <t>James Wan</t>
        </is>
      </c>
      <c r="R655" s="41" t="inlineStr">
        <is>
          <t>[{"Source": "Internet Movie Database", "Value": "7.6/10"}, {"Source": "Rotten Tomatoes", "Value": "50%"}, {"Source": "Metacritic", "Value": "46/100"}]</t>
        </is>
      </c>
      <c r="S655" s="42" t="inlineStr">
        <is>
          <t>104,045,735</t>
        </is>
      </c>
      <c r="T655" s="43" t="inlineStr">
        <is>
          <t>R</t>
        </is>
      </c>
      <c r="U655" s="44" t="inlineStr">
        <is>
          <t>103</t>
        </is>
      </c>
      <c r="V655" s="45" t="inlineStr">
        <is>
          <t>{"link": "https://www.themoviedb.org/movie/176-saw/watch?locale=CA",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5" s="46" t="inlineStr">
        <is>
          <t>1,200,000</t>
        </is>
      </c>
      <c r="X655" s="35" t="n">
        <v>176</v>
      </c>
      <c r="Y655" s="35" t="inlineStr">
        <is>
          <t>[215, 214, 41439, 246355, 663, 298250, 22804, 11917, 4232, 1954, 565, 158015, 605, 168891, 74997, 30497, 9373, 670, 14001, 8914]</t>
        </is>
      </c>
      <c r="Z655" s="35" t="inlineStr">
        <is>
          <t>50%</t>
        </is>
      </c>
      <c r="AA655" s="35" t="inlineStr">
        <is>
          <t>7.6/10</t>
        </is>
      </c>
      <c r="AB655" s="35" t="inlineStr">
        <is>
          <t>46/100</t>
        </is>
      </c>
      <c r="AC655" s="35" t="inlineStr">
        <is>
          <t>https://www.youtube.com/embed/0bHDblokwv0</t>
        </is>
      </c>
      <c r="AD655" s="62" t="inlineStr">
        <is>
          <t>US</t>
        </is>
      </c>
      <c r="AE655" s="62" t="n">
        <v>1731215633548</v>
      </c>
    </row>
    <row r="656" ht="14.25" customHeight="1" s="170">
      <c r="A656" s="121" t="inlineStr">
        <is>
          <t>Totally Killer</t>
        </is>
      </c>
      <c r="B656" s="122" t="n">
        <v>74</v>
      </c>
      <c r="C656" s="123" t="inlineStr">
        <is>
          <t>Blumhouse</t>
        </is>
      </c>
      <c r="D656" s="140" t="n"/>
      <c r="E656" s="124" t="inlineStr">
        <is>
          <t>Sci-Fi</t>
        </is>
      </c>
      <c r="F656" s="125" t="inlineStr">
        <is>
          <t>Slasher</t>
        </is>
      </c>
      <c r="G656" s="31" t="inlineStr">
        <is>
          <t>Halloween</t>
        </is>
      </c>
      <c r="H656" s="32" t="inlineStr">
        <is>
          <t>Amazon Prime</t>
        </is>
      </c>
      <c r="I656" s="126" t="inlineStr">
        <is>
          <t>Amazon MGM Studios</t>
        </is>
      </c>
      <c r="J656" s="127" t="n">
        <v>2023</v>
      </c>
      <c r="K656" s="35">
        <f>ROW(K656)-1</f>
        <v/>
      </c>
      <c r="L656" s="62" t="b">
        <v>0</v>
      </c>
      <c r="M656" s="12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56" s="37" t="inlineStr">
        <is>
          <t>When the infamous "Sweet Sixteen Killer" returns 35 years after his first murder spree to claim another victim, 17-year-old Jamie accidentally travels back in time to 1987, determined to stop the killer before he can start.</t>
        </is>
      </c>
      <c r="O656" s="38" t="inlineStr">
        <is>
          <t>https://image.tmdb.org/t/p/w500/52YBwGJ3cJs54fpBzwnT1lnqgTo.jpg</t>
        </is>
      </c>
      <c r="P656"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56" s="40" t="inlineStr">
        <is>
          <t>Nahnatchka Khan</t>
        </is>
      </c>
      <c r="R656" s="41" t="inlineStr">
        <is>
          <t>[{"Source": "Internet Movie Database", "Value": "6.5/10"}, {"Source": "Rotten Tomatoes", "Value": "86%"}, {"Source": "Metacritic", "Value": "62/100"}]</t>
        </is>
      </c>
      <c r="S656" s="111" t="inlineStr">
        <is>
          <t>0</t>
        </is>
      </c>
      <c r="T656" s="43" t="inlineStr">
        <is>
          <t>R</t>
        </is>
      </c>
      <c r="U656" s="44" t="inlineStr">
        <is>
          <t>105</t>
        </is>
      </c>
      <c r="V656"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112}]}</t>
        </is>
      </c>
      <c r="W656" s="75" t="inlineStr">
        <is>
          <t>0</t>
        </is>
      </c>
      <c r="X656" s="35" t="n">
        <v>974931</v>
      </c>
      <c r="Y656" s="35" t="inlineStr">
        <is>
          <t>[675531, 1024127, 961268, 763165, 641668, 734622, 983526, 752721, 1216268, 336203, 843621, 1005685, 80009, 31965, 1062015, 876502, 910494, 26441, 11229, 894686]</t>
        </is>
      </c>
      <c r="Z656" s="35" t="inlineStr">
        <is>
          <t>86%</t>
        </is>
      </c>
      <c r="AA656" s="35" t="inlineStr">
        <is>
          <t>6.5/10</t>
        </is>
      </c>
      <c r="AB656" s="35" t="inlineStr">
        <is>
          <t>62/100</t>
        </is>
      </c>
      <c r="AC656" s="35" t="inlineStr">
        <is>
          <t>https://www.youtube.com/embed/5vYipYSDhtQ</t>
        </is>
      </c>
      <c r="AD656" s="62" t="inlineStr">
        <is>
          <t>US</t>
        </is>
      </c>
      <c r="AE656" s="62" t="n">
        <v>1731215633548</v>
      </c>
    </row>
    <row r="657" ht="14.25" customHeight="1" s="170">
      <c r="A657" s="121" t="inlineStr">
        <is>
          <t>M3GAN</t>
        </is>
      </c>
      <c r="B657" s="122" t="n">
        <v>74</v>
      </c>
      <c r="C657" s="123" t="inlineStr">
        <is>
          <t>Blumhouse</t>
        </is>
      </c>
      <c r="D657" s="140" t="n"/>
      <c r="E657" s="124" t="inlineStr">
        <is>
          <t>Horror</t>
        </is>
      </c>
      <c r="F657" s="125" t="inlineStr">
        <is>
          <t>Sci-Fi</t>
        </is>
      </c>
      <c r="G657" s="31" t="n"/>
      <c r="H657" s="32" t="n"/>
      <c r="I657" s="126" t="inlineStr">
        <is>
          <t>Universal Pictures</t>
        </is>
      </c>
      <c r="J657" s="127" t="n">
        <v>2023</v>
      </c>
      <c r="K657" s="35">
        <f>ROW(K657)-1</f>
        <v/>
      </c>
      <c r="L657" s="62" t="b">
        <v>0</v>
      </c>
      <c r="M657" s="12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57" s="76"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57" s="95" t="inlineStr">
        <is>
          <t>https://image.tmdb.org/t/p/w500/d9nBoowhjiiYc4FBNtQkPY7c11H.jpg</t>
        </is>
      </c>
      <c r="P657" s="96"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57" s="97" t="inlineStr">
        <is>
          <t>Gerard Johnstone</t>
        </is>
      </c>
      <c r="R657" s="41" t="inlineStr">
        <is>
          <t>[{"Source": "Internet Movie Database", "Value": "6.3/10"}, {"Source": "Rotten Tomatoes", "Value": "93%"}, {"Source": "Metacritic", "Value": "72/100"}]</t>
        </is>
      </c>
      <c r="S657" s="72" t="inlineStr">
        <is>
          <t>181,796,517</t>
        </is>
      </c>
      <c r="T657" s="99" t="inlineStr">
        <is>
          <t>PG-13</t>
        </is>
      </c>
      <c r="U657" s="100" t="inlineStr">
        <is>
          <t>102</t>
        </is>
      </c>
      <c r="V657" s="82" t="inlineStr">
        <is>
          <t>{"link": "https://www.themoviedb.org/movie/536554-m3gan/watch?locale=CA",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7" s="46" t="inlineStr">
        <is>
          <t>12,000,000</t>
        </is>
      </c>
      <c r="X657" s="35" t="n">
        <v>536554</v>
      </c>
      <c r="Y657" s="35" t="inlineStr">
        <is>
          <t>[267805, 843794, 1071585, 653851, 315162, 631842, 505642, 842544, 76600, 667216, 676547, 846433, 758009, 785084, 899112, 615777, 1035806, 829410, 646389, 85]</t>
        </is>
      </c>
      <c r="Z657" s="35" t="inlineStr">
        <is>
          <t>93%</t>
        </is>
      </c>
      <c r="AA657" s="35" t="inlineStr">
        <is>
          <t>6.3/10</t>
        </is>
      </c>
      <c r="AB657" s="35" t="inlineStr">
        <is>
          <t>72/100</t>
        </is>
      </c>
      <c r="AC657" s="35" t="inlineStr">
        <is>
          <t>https://www.youtube.com/embed/9zvgGSTZlOY</t>
        </is>
      </c>
      <c r="AD657" s="62" t="inlineStr">
        <is>
          <t>US</t>
        </is>
      </c>
      <c r="AE657" s="62" t="n">
        <v>1731215633548</v>
      </c>
    </row>
    <row r="658" ht="14.25" customHeight="1" s="170">
      <c r="A658" s="121" t="inlineStr">
        <is>
          <t>Top Gun</t>
        </is>
      </c>
      <c r="B658" s="122" t="n">
        <v>74</v>
      </c>
      <c r="C658" s="123" t="inlineStr">
        <is>
          <t>Top Gun</t>
        </is>
      </c>
      <c r="D658" s="140" t="n"/>
      <c r="E658" s="124" t="inlineStr">
        <is>
          <t>Action</t>
        </is>
      </c>
      <c r="F658" s="125" t="inlineStr">
        <is>
          <t>War</t>
        </is>
      </c>
      <c r="G658" s="31" t="n"/>
      <c r="H658" s="32" t="n"/>
      <c r="I658" s="126" t="inlineStr">
        <is>
          <t>Paramount Pictures</t>
        </is>
      </c>
      <c r="J658" s="127" t="n">
        <v>1986</v>
      </c>
      <c r="K658" s="35">
        <f>ROW(K658)-1</f>
        <v/>
      </c>
      <c r="L658" s="62" t="b">
        <v>0</v>
      </c>
      <c r="M658" s="128" t="n"/>
      <c r="N658" s="83"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58" s="84" t="inlineStr">
        <is>
          <t>https://image.tmdb.org/t/p/w500/xUuHj3CgmZQ9P2cMaqQs4J0d4Zc.jpg</t>
        </is>
      </c>
      <c r="P658" s="85"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58" s="86" t="inlineStr">
        <is>
          <t>Tony Scott</t>
        </is>
      </c>
      <c r="R658" s="110" t="inlineStr">
        <is>
          <t>[{"Source": "Internet Movie Database", "Value": "7.0/10"}, {"Source": "Rotten Tomatoes", "Value": "59%"}, {"Source": "Metacritic", "Value": "50/100"}]</t>
        </is>
      </c>
      <c r="S658" s="106" t="inlineStr">
        <is>
          <t>356,830,601</t>
        </is>
      </c>
      <c r="T658" s="107" t="inlineStr">
        <is>
          <t>PG</t>
        </is>
      </c>
      <c r="U658" s="108" t="inlineStr">
        <is>
          <t>110</t>
        </is>
      </c>
      <c r="V658" s="89" t="inlineStr">
        <is>
          <t>{"link": "https://www.themoviedb.org/movie/744-top-gun/watch?locale=CA",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58" s="61" t="inlineStr">
        <is>
          <t>15,000,000</t>
        </is>
      </c>
      <c r="X658" s="35" t="n">
        <v>744</v>
      </c>
      <c r="Y658" s="35" t="inlineStr">
        <is>
          <t>[361743, 1370, 38199, 8740, 7520, 9346, 2119, 380, 14359, 881, 1538, 522627, 542178, 11873, 861, 9595, 954, 771, 38575, 676]</t>
        </is>
      </c>
      <c r="Z658" s="35" t="inlineStr">
        <is>
          <t>59%</t>
        </is>
      </c>
      <c r="AA658" s="35" t="inlineStr">
        <is>
          <t>7.0/10</t>
        </is>
      </c>
      <c r="AB658" s="35" t="inlineStr">
        <is>
          <t>50/100</t>
        </is>
      </c>
      <c r="AC658" s="35" t="inlineStr">
        <is>
          <t>https://www.youtube.com/embed/ArOMXELHiLw</t>
        </is>
      </c>
      <c r="AD658" s="62" t="inlineStr">
        <is>
          <t>US</t>
        </is>
      </c>
      <c r="AE658" s="62" t="n">
        <v>1731215633548</v>
      </c>
    </row>
    <row r="659" ht="14.25" customHeight="1" s="170">
      <c r="A659" s="121" t="inlineStr">
        <is>
          <t>The DUFF</t>
        </is>
      </c>
      <c r="B659" s="122" t="n">
        <v>74</v>
      </c>
      <c r="C659" s="123" t="n"/>
      <c r="D659" s="140" t="n"/>
      <c r="E659" s="124" t="inlineStr">
        <is>
          <t>RomCom</t>
        </is>
      </c>
      <c r="F659" s="125" t="n"/>
      <c r="G659" s="31" t="n"/>
      <c r="H659" s="32" t="n"/>
      <c r="I659" s="126" t="inlineStr">
        <is>
          <t>Lionsgate</t>
        </is>
      </c>
      <c r="J659" s="127" t="n">
        <v>2015</v>
      </c>
      <c r="K659" s="35">
        <f>ROW(K659)-1</f>
        <v/>
      </c>
      <c r="L659" s="62" t="b">
        <v>0</v>
      </c>
      <c r="M659" s="12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59"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59" s="50" t="inlineStr">
        <is>
          <t>https://image.tmdb.org/t/p/w500/aHzdMSKwq9ucnP2yXl5zYIfKgGl.jpg</t>
        </is>
      </c>
      <c r="P659"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59" s="52" t="inlineStr">
        <is>
          <t>Ari Sandel</t>
        </is>
      </c>
      <c r="R659" s="109" t="inlineStr">
        <is>
          <t>[{"Source": "Internet Movie Database", "Value": "6.4/10"}, {"Source": "Rotten Tomatoes", "Value": "73%"}, {"Source": "Metacritic", "Value": "56/100"}]</t>
        </is>
      </c>
      <c r="S659" s="54" t="inlineStr">
        <is>
          <t>43,528,634</t>
        </is>
      </c>
      <c r="T659" s="55" t="inlineStr">
        <is>
          <t>PG-13</t>
        </is>
      </c>
      <c r="U659" s="56" t="inlineStr">
        <is>
          <t>100</t>
        </is>
      </c>
      <c r="V659" s="57" t="inlineStr">
        <is>
          <t>{"link": "https://www.themoviedb.org/movie/272693-the-duff/watch?locale=CA", "rent": [{"logo_path": "/9ghgSC0MA082EL6HLCW3GalykFD.jpg", "provider_id": 2, "provider_name": "Apple TV", "display_priority": 5}, {"logo_path": "/d1mUAhpJpxy0YMjwVOZ4lxAAbeT.jpg", "provider_id": 140, "provider_name": "Cineplex", "display_priority": 17}],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59" s="58" t="inlineStr">
        <is>
          <t>8,500,000</t>
        </is>
      </c>
      <c r="X659" s="35" t="n">
        <v>272693</v>
      </c>
      <c r="Y659" s="35" t="inlineStr">
        <is>
          <t>[200727, 286565, 59860, 84199, 37735, 80271, 228205, 306952, 305932, 433310, 323674, 412105, 222935, 419479, 114150, 206296, 346570, 249164, 35690, 224141]</t>
        </is>
      </c>
      <c r="Z659" s="35" t="inlineStr">
        <is>
          <t>73%</t>
        </is>
      </c>
      <c r="AA659" s="35" t="inlineStr">
        <is>
          <t>6.4/10</t>
        </is>
      </c>
      <c r="AB659" s="35" t="inlineStr">
        <is>
          <t>56/100</t>
        </is>
      </c>
      <c r="AC659" s="35" t="inlineStr">
        <is>
          <t>https://www.youtube.com/embed/YGBNMNaJ6M4</t>
        </is>
      </c>
      <c r="AD659" s="62" t="inlineStr">
        <is>
          <t>US</t>
        </is>
      </c>
      <c r="AE659" s="62" t="n">
        <v>1731215633548</v>
      </c>
    </row>
    <row r="660" ht="14.25" customHeight="1" s="170">
      <c r="A660" s="121" t="inlineStr">
        <is>
          <t>The Devil Wears Prada</t>
        </is>
      </c>
      <c r="B660" s="122" t="n">
        <v>74</v>
      </c>
      <c r="C660" s="123" t="n"/>
      <c r="D660" s="140" t="n"/>
      <c r="E660" s="124" t="inlineStr">
        <is>
          <t>Drama</t>
        </is>
      </c>
      <c r="F660" s="125" t="inlineStr">
        <is>
          <t>Comedy</t>
        </is>
      </c>
      <c r="G660" s="31" t="n"/>
      <c r="H660" s="32" t="n"/>
      <c r="I660" s="126" t="inlineStr">
        <is>
          <t>20th Century Studios</t>
        </is>
      </c>
      <c r="J660" s="127" t="n">
        <v>2006</v>
      </c>
      <c r="K660" s="35">
        <f>ROW(K660)-1</f>
        <v/>
      </c>
      <c r="L660" s="62" t="b">
        <v>0</v>
      </c>
      <c r="M660" s="12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60" s="37" t="inlineStr">
        <is>
          <t>Andy moves to New York to work in the fashion industry. Her boss is extremely demanding, cruel and won't let her succeed if she doesn't fit into the high class elegant look of their magazine.</t>
        </is>
      </c>
      <c r="O660" s="38" t="inlineStr">
        <is>
          <t>https://image.tmdb.org/t/p/w500/8912AsVuS7Sj915apArUFbv6F9L.jpg</t>
        </is>
      </c>
      <c r="P660"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60" s="40" t="inlineStr">
        <is>
          <t>David Frankel</t>
        </is>
      </c>
      <c r="R660" s="41" t="inlineStr">
        <is>
          <t>[{"Source": "Internet Movie Database", "Value": "7.0/10"}, {"Source": "Rotten Tomatoes", "Value": "75%"}, {"Source": "Metacritic", "Value": "62/100"}]</t>
        </is>
      </c>
      <c r="S660" s="42" t="inlineStr">
        <is>
          <t>326,706,115</t>
        </is>
      </c>
      <c r="T660" s="43" t="inlineStr">
        <is>
          <t>PG-13</t>
        </is>
      </c>
      <c r="U660" s="44" t="inlineStr">
        <is>
          <t>109</t>
        </is>
      </c>
      <c r="V660" s="45" t="inlineStr">
        <is>
          <t>{"link": "https://www.themoviedb.org/movie/350-the-devil-wears-prada/watch?locale=CA",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0" s="46" t="inlineStr">
        <is>
          <t>35,000,000</t>
        </is>
      </c>
      <c r="X660" s="35" t="n">
        <v>350</v>
      </c>
      <c r="Y660" s="35" t="inlineStr">
        <is>
          <t>[10625, 9880, 11036, 24803, 11130, 11631, 10521, 14442, 634, 235, 257211, 22897, 9339, 787, 20048, 18240, 1700, 194, 45269, 51828]</t>
        </is>
      </c>
      <c r="Z660" s="35" t="inlineStr">
        <is>
          <t>75%</t>
        </is>
      </c>
      <c r="AA660" s="35" t="inlineStr">
        <is>
          <t>7.0/10</t>
        </is>
      </c>
      <c r="AB660" s="35" t="inlineStr">
        <is>
          <t>62/100</t>
        </is>
      </c>
      <c r="AC660" s="35" t="inlineStr">
        <is>
          <t>https://www.youtube.com/embed/6ZOZwUQKu3E</t>
        </is>
      </c>
      <c r="AD660" s="62" t="inlineStr">
        <is>
          <t>US</t>
        </is>
      </c>
      <c r="AE660" s="62" t="n">
        <v>1731215633548</v>
      </c>
    </row>
    <row r="661" ht="14.25" customHeight="1" s="170">
      <c r="A661" s="121" t="inlineStr">
        <is>
          <t>The Beekeeper</t>
        </is>
      </c>
      <c r="B661" s="122" t="n">
        <v>74</v>
      </c>
      <c r="C661" s="123" t="n"/>
      <c r="D661" s="140" t="n"/>
      <c r="E661" s="124" t="inlineStr">
        <is>
          <t>Action</t>
        </is>
      </c>
      <c r="F661" s="125" t="n"/>
      <c r="G661" s="31" t="n"/>
      <c r="H661" s="32" t="n"/>
      <c r="I661" s="126" t="inlineStr">
        <is>
          <t>Amazon MGM Studios</t>
        </is>
      </c>
      <c r="J661" s="127" t="n">
        <v>2024</v>
      </c>
      <c r="K661" s="35">
        <f>ROW(K661)-1</f>
        <v/>
      </c>
      <c r="L661" s="62" t="b">
        <v>0</v>
      </c>
      <c r="M661" s="12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61" s="49" t="inlineStr">
        <is>
          <t>One man's campaign for vengeance takes on national stakes after he is revealed to be a former operative of a powerful and clandestine organization known as Beekeepers.</t>
        </is>
      </c>
      <c r="O661" s="50" t="inlineStr">
        <is>
          <t>https://image.tmdb.org/t/p/w500/A7EByudX0eOzlkQ2FIbogzyazm2.jpg</t>
        </is>
      </c>
      <c r="P661"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61" s="52" t="inlineStr">
        <is>
          <t>David Ayer</t>
        </is>
      </c>
      <c r="R661" s="53" t="inlineStr">
        <is>
          <t>[{"Source": "Internet Movie Database", "Value": "6.3/10"}, {"Source": "Rotten Tomatoes", "Value": "71%"}, {"Source": "Metacritic", "Value": "53/100"}]</t>
        </is>
      </c>
      <c r="S661" s="54" t="inlineStr">
        <is>
          <t>152,720,535</t>
        </is>
      </c>
      <c r="T661" s="55" t="inlineStr">
        <is>
          <t>R</t>
        </is>
      </c>
      <c r="U661" s="56" t="inlineStr">
        <is>
          <t>105</t>
        </is>
      </c>
      <c r="V661" s="57" t="inlineStr">
        <is>
          <t>{"link": "https://www.themoviedb.org/movie/866398-the-beekeeper/watch?locale=CA", "free": [{"logo_path": "/j7D006Uy3UWwZ6G0xH6BMgIWTzH.jpg", "provider_id": 212, "provider_name": "Hoopla", "display_priority": 8}],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1" s="58" t="inlineStr">
        <is>
          <t>35,000,000</t>
        </is>
      </c>
      <c r="X661" s="35" t="n">
        <v>866398</v>
      </c>
      <c r="Y661" s="35" t="inlineStr">
        <is>
          <t>[572802, 933131, 1214314, 848538, 955916, 969492, 1212073, 848187, 787699, 957304, 763215, 359410, 1029575, 1022796, 299054, 940551, 634492, 848326, 927107, 1124127]</t>
        </is>
      </c>
      <c r="Z661" s="35" t="inlineStr">
        <is>
          <t>71%</t>
        </is>
      </c>
      <c r="AA661" s="35" t="inlineStr">
        <is>
          <t>6.3/10</t>
        </is>
      </c>
      <c r="AB661" s="35" t="inlineStr">
        <is>
          <t>53/100</t>
        </is>
      </c>
      <c r="AC661" s="35" t="inlineStr">
        <is>
          <t>https://www.youtube.com/embed/CHKn-yDCE2w</t>
        </is>
      </c>
      <c r="AD661" s="62" t="inlineStr">
        <is>
          <t>US</t>
        </is>
      </c>
      <c r="AE661" s="62" t="n">
        <v>1732256445415</v>
      </c>
    </row>
    <row r="662" ht="14.25" customHeight="1" s="170">
      <c r="A662" s="121" t="inlineStr">
        <is>
          <t>Twister</t>
        </is>
      </c>
      <c r="B662" s="122" t="n">
        <v>74</v>
      </c>
      <c r="C662" s="123" t="inlineStr">
        <is>
          <t>Twister</t>
        </is>
      </c>
      <c r="D662" s="140" t="n"/>
      <c r="E662" s="124" t="inlineStr">
        <is>
          <t>Action</t>
        </is>
      </c>
      <c r="F662" s="125" t="inlineStr">
        <is>
          <t>Disaster</t>
        </is>
      </c>
      <c r="G662" s="31" t="n"/>
      <c r="H662" s="32" t="n"/>
      <c r="I662" s="126" t="inlineStr">
        <is>
          <t>Warner Bros.</t>
        </is>
      </c>
      <c r="J662" s="127" t="n">
        <v>1996</v>
      </c>
      <c r="K662" s="35">
        <f>ROW(K662)-1</f>
        <v/>
      </c>
      <c r="L662" s="62" t="b">
        <v>0</v>
      </c>
      <c r="M662" s="128"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62"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62" s="50" t="inlineStr">
        <is>
          <t>https://image.tmdb.org/t/p/w500/fZ0Y2qSDKQJolrQhIDpTwx3GlYB.jpg</t>
        </is>
      </c>
      <c r="P662"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62" s="52" t="inlineStr">
        <is>
          <t>Jan de Bont</t>
        </is>
      </c>
      <c r="R662" s="53" t="inlineStr">
        <is>
          <t>[{"Source": "Internet Movie Database", "Value": "6.6/10"}, {"Source": "Rotten Tomatoes", "Value": "67%"}, {"Source": "Metacritic", "Value": "68/100"}]</t>
        </is>
      </c>
      <c r="S662" s="54" t="inlineStr">
        <is>
          <t>494,471,524</t>
        </is>
      </c>
      <c r="T662" s="55" t="inlineStr">
        <is>
          <t>PG-13</t>
        </is>
      </c>
      <c r="U662" s="56" t="inlineStr">
        <is>
          <t>113</t>
        </is>
      </c>
      <c r="V662" s="57" t="inlineStr">
        <is>
          <t>{"link": "https://www.themoviedb.org/movie/664-twister/watch?locale=CA",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62" s="58" t="inlineStr">
        <is>
          <t>92,000,000</t>
        </is>
      </c>
      <c r="X662" s="35" t="n">
        <v>664</v>
      </c>
      <c r="Y662" s="35" t="inlineStr">
        <is>
          <t>[9619, 8656, 718821, 3536, 23438, 447399, 20762, 11228, 888, 9268, 10357, 856, 1997, 435, 286558, 2054, 13428, 13490, 272435, 436]</t>
        </is>
      </c>
      <c r="Z662" s="35" t="inlineStr">
        <is>
          <t>67%</t>
        </is>
      </c>
      <c r="AA662" s="35" t="inlineStr">
        <is>
          <t>6.6/10</t>
        </is>
      </c>
      <c r="AB662" s="35" t="inlineStr">
        <is>
          <t>68/100</t>
        </is>
      </c>
      <c r="AC662" s="35" t="inlineStr">
        <is>
          <t>https://www.youtube.com/embed/beHzfQPaTaw</t>
        </is>
      </c>
      <c r="AD662" s="62" t="inlineStr">
        <is>
          <t>US</t>
        </is>
      </c>
      <c r="AE662" s="62" t="inlineStr">
        <is>
          <t>1737917254697</t>
        </is>
      </c>
    </row>
    <row r="663" ht="14.25" customHeight="1" s="170">
      <c r="A663" s="121" t="inlineStr">
        <is>
          <t>Last Breath</t>
        </is>
      </c>
      <c r="B663" s="122" t="n">
        <v>74</v>
      </c>
      <c r="C663" s="123" t="n"/>
      <c r="D663" s="140" t="n"/>
      <c r="E663" s="124" t="inlineStr">
        <is>
          <t>Thriller</t>
        </is>
      </c>
      <c r="F663" s="125" t="n"/>
      <c r="G663" s="31" t="n"/>
      <c r="H663" s="32" t="n"/>
      <c r="I663" s="126" t="inlineStr">
        <is>
          <t>Focus Features</t>
        </is>
      </c>
      <c r="J663" s="127" t="n">
        <v>2025</v>
      </c>
      <c r="K663" s="35">
        <f>ROW(K663)-1</f>
        <v/>
      </c>
      <c r="L663" s="62" t="b">
        <v>0</v>
      </c>
      <c r="M663" s="128"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63" s="83" t="inlineStr">
        <is>
          <t>Seasoned deep-sea divers battle the raging elements to rescue their crewmate trapped hundreds of feet below the ocean's surface.</t>
        </is>
      </c>
      <c r="O663" s="84" t="inlineStr">
        <is>
          <t>https://image.tmdb.org/t/p/w500/w04Xg5Bnqj7ECdCxTsHgqK6AtJW.jpg</t>
        </is>
      </c>
      <c r="P663" s="85"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63" s="86" t="inlineStr">
        <is>
          <t>Alex Parkinson</t>
        </is>
      </c>
      <c r="R663" s="110" t="inlineStr">
        <is>
          <t>[{"Source": "Internet Movie Database", "Value": "6.6/10"}, {"Source": "Rotten Tomatoes", "Value": "91%"}, {"Source": "Metacritic", "Value": "65/100"}]</t>
        </is>
      </c>
      <c r="S663" s="119" t="inlineStr">
        <is>
          <t>22,761,967</t>
        </is>
      </c>
      <c r="T663" s="107" t="inlineStr">
        <is>
          <t>PG-13</t>
        </is>
      </c>
      <c r="U663" s="108" t="inlineStr">
        <is>
          <t>93</t>
        </is>
      </c>
      <c r="V663" s="89" t="inlineStr">
        <is>
          <t>{"link": "https://www.themoviedb.org/movie/972533-last-breath/watch?locale=CA",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63" s="61" t="inlineStr">
        <is>
          <t>23,800,000</t>
        </is>
      </c>
      <c r="X663" s="35" t="n">
        <v>972533</v>
      </c>
      <c r="Y663" s="35" t="inlineStr">
        <is>
          <t>[570973, 1013482, 1437446, 1380415, 1419229, 1276035, 61178, 26119, 9401, 15394, 97787, 116333, 21766, 9999, 695452, 1458708, 14843, 254166, 27735, 458300]</t>
        </is>
      </c>
      <c r="Z663" s="35" t="inlineStr">
        <is>
          <t>91%</t>
        </is>
      </c>
      <c r="AA663" s="35" t="inlineStr">
        <is>
          <t>6.6/10</t>
        </is>
      </c>
      <c r="AB663" s="35" t="inlineStr">
        <is>
          <t>65/100</t>
        </is>
      </c>
      <c r="AC663" s="35" t="inlineStr">
        <is>
          <t>https://www.youtube.com/embed/sNMyooXZZTM</t>
        </is>
      </c>
      <c r="AD663" s="62" t="inlineStr">
        <is>
          <t>US</t>
        </is>
      </c>
      <c r="AE663" s="62" t="inlineStr">
        <is>
          <t>1741201463060</t>
        </is>
      </c>
    </row>
    <row r="664" ht="14.25" customHeight="1" s="170">
      <c r="A664" s="121" t="inlineStr">
        <is>
          <t>Final Destination: Bloodlines</t>
        </is>
      </c>
      <c r="B664" s="122" t="n">
        <v>74</v>
      </c>
      <c r="C664" s="123" t="inlineStr">
        <is>
          <t>Final Destination</t>
        </is>
      </c>
      <c r="D664" s="140" t="n"/>
      <c r="E664" s="124" t="inlineStr">
        <is>
          <t>Horror</t>
        </is>
      </c>
      <c r="F664" s="125" t="n"/>
      <c r="G664" s="31" t="n"/>
      <c r="H664" s="32" t="n"/>
      <c r="I664" s="126" t="inlineStr">
        <is>
          <t>Warner Bros.</t>
        </is>
      </c>
      <c r="J664" s="127" t="n">
        <v>2025</v>
      </c>
      <c r="K664" s="35">
        <f>ROW(K664)-1</f>
        <v/>
      </c>
      <c r="L664" s="62" t="b">
        <v>0</v>
      </c>
      <c r="M664" s="128"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64" s="37" t="inlineStr">
        <is>
          <t>Plagued by a violent recurring nightmare, college student Stefanie heads home to track down the one person who might be able to break the cycle and save her family from the grisly demise that inevitably awaits them all.</t>
        </is>
      </c>
      <c r="O664" s="38" t="inlineStr">
        <is>
          <t>https://image.tmdb.org/t/p/w500/6WxhEvFsauuACfv8HyoVX6mZKFj.jpg</t>
        </is>
      </c>
      <c r="P664" s="39"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64" s="40" t="inlineStr">
        <is>
          <t>Adam B. Stein, Zach Lipovsky</t>
        </is>
      </c>
      <c r="R664" s="41" t="inlineStr">
        <is>
          <t>[{"Source": "Internet Movie Database", "Value": "6.8/10"}, {"Source": "Rotten Tomatoes", "Value": "93%"}, {"Source": "Metacritic", "Value": "73/100"}]</t>
        </is>
      </c>
      <c r="S664" s="42" t="inlineStr">
        <is>
          <t>285,301,495</t>
        </is>
      </c>
      <c r="T664" s="43" t="inlineStr">
        <is>
          <t>R</t>
        </is>
      </c>
      <c r="U664" s="44" t="inlineStr">
        <is>
          <t>110</t>
        </is>
      </c>
      <c r="V664" s="45" t="inlineStr">
        <is>
          <t>{"link": "https://www.themoviedb.org/movie/574475-final-destination-bloodlines/watch?locale=CA", "flatrate": [{"logo_path": "/ewOptMVIYcOadMGGJz8DJueH2bH.jpg", "provider_id": 230, "provider_name": "Crave", "display_priority": 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664" s="46" t="inlineStr">
        <is>
          <t>50,000,000</t>
        </is>
      </c>
      <c r="X664" s="35" t="n">
        <v>574475</v>
      </c>
      <c r="Y664" s="35" t="inlineStr">
        <is>
          <t>[552524, 575265, 713364, 986056, 1087891, 1071585, 1311844, 1087192, 1239193, 1376434, 1233413, 1127110, 1442776, 646683, 1232546, 803796, 1011477, 1284120, 749170, 1124620]</t>
        </is>
      </c>
      <c r="Z664" s="35" t="inlineStr">
        <is>
          <t>93%</t>
        </is>
      </c>
      <c r="AA664" s="35" t="inlineStr">
        <is>
          <t>6.8/10</t>
        </is>
      </c>
      <c r="AB664" s="35" t="inlineStr">
        <is>
          <t>73/100</t>
        </is>
      </c>
      <c r="AC664" s="35" t="inlineStr">
        <is>
          <t>https://www.youtube.com/embed/xitSoRbHJ50</t>
        </is>
      </c>
      <c r="AD664" s="62" t="inlineStr">
        <is>
          <t>US</t>
        </is>
      </c>
      <c r="AE664" s="62" t="inlineStr">
        <is>
          <t>1748883437825</t>
        </is>
      </c>
    </row>
    <row r="665" ht="14.25" customHeight="1" s="170">
      <c r="A665" s="121" t="inlineStr">
        <is>
          <t>Joker</t>
        </is>
      </c>
      <c r="B665" s="122" t="n">
        <v>73</v>
      </c>
      <c r="C665" s="123" t="inlineStr">
        <is>
          <t>DC</t>
        </is>
      </c>
      <c r="D665" s="140" t="inlineStr">
        <is>
          <t>Non-DCEU</t>
        </is>
      </c>
      <c r="E665" s="124" t="inlineStr">
        <is>
          <t>Comic Book</t>
        </is>
      </c>
      <c r="F665" s="125" t="n"/>
      <c r="G665" s="31" t="n"/>
      <c r="H665" s="32" t="n"/>
      <c r="I665" s="126" t="inlineStr">
        <is>
          <t>Warner Bros.</t>
        </is>
      </c>
      <c r="J665" s="127" t="n">
        <v>2019</v>
      </c>
      <c r="K665" s="35">
        <f>ROW(K665)-1</f>
        <v/>
      </c>
      <c r="L665" s="62" t="b">
        <v>0</v>
      </c>
      <c r="M665" s="128" t="n"/>
      <c r="N665" s="37" t="inlineStr">
        <is>
          <t>During the 1980s, a failed stand-up comedian is driven insane and turns to a life of crime and chaos in Gotham City while becoming an infamous psychopathic crime figure.</t>
        </is>
      </c>
      <c r="O665" s="38" t="inlineStr">
        <is>
          <t>https://image.tmdb.org/t/p/w500/udDclJoHjfjb8Ekgsd4FDteOkCU.jpg</t>
        </is>
      </c>
      <c r="P665"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65" s="40" t="inlineStr">
        <is>
          <t>Todd Phillips</t>
        </is>
      </c>
      <c r="R665" s="41" t="inlineStr">
        <is>
          <t>[{"Source": "Internet Movie Database", "Value": "8.3/10"}, {"Source": "Rotten Tomatoes", "Value": "68%"}, {"Source": "Metacritic", "Value": "59/100"}]</t>
        </is>
      </c>
      <c r="S665" s="42" t="inlineStr">
        <is>
          <t>1,078,958,629</t>
        </is>
      </c>
      <c r="T665" s="43" t="inlineStr">
        <is>
          <t>R</t>
        </is>
      </c>
      <c r="U665" s="44" t="inlineStr">
        <is>
          <t>122</t>
        </is>
      </c>
      <c r="V665" s="45" t="inlineStr">
        <is>
          <t>{"link": "https://www.themoviedb.org/movie/475557-joker/watch?locale=CA",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65" s="46" t="inlineStr">
        <is>
          <t>55,000,000</t>
        </is>
      </c>
      <c r="X665" s="35" t="n">
        <v>475557</v>
      </c>
      <c r="Y665" s="35" t="inlineStr">
        <is>
          <t>[466272, 559969, 496243, 492188, 530915, 398978, 419704, 515001, 420809, 290859, 453405, 420818, 359724, 331482, 474350, 429617, 504608, 508965, 338967, 512200]</t>
        </is>
      </c>
      <c r="Z665" s="35" t="inlineStr">
        <is>
          <t>68%</t>
        </is>
      </c>
      <c r="AA665" s="35" t="inlineStr">
        <is>
          <t>8.3/10</t>
        </is>
      </c>
      <c r="AB665" s="35" t="inlineStr">
        <is>
          <t>59/100</t>
        </is>
      </c>
      <c r="AC665" s="35" t="inlineStr">
        <is>
          <t>https://www.youtube.com/embed/-RFFRxcoKfA</t>
        </is>
      </c>
      <c r="AD665" s="62" t="inlineStr">
        <is>
          <t>US</t>
        </is>
      </c>
      <c r="AE665" s="62" t="n">
        <v>1731215633548</v>
      </c>
    </row>
    <row r="666" ht="14.25" customHeight="1" s="170">
      <c r="A666" s="121" t="inlineStr">
        <is>
          <t>Kim Possible: So the Drama</t>
        </is>
      </c>
      <c r="B666" s="122" t="n">
        <v>73</v>
      </c>
      <c r="C666" s="123" t="inlineStr">
        <is>
          <t>Disney Animation</t>
        </is>
      </c>
      <c r="D666" s="140" t="inlineStr">
        <is>
          <t>Disney Channel Original Movie</t>
        </is>
      </c>
      <c r="E666" s="124" t="inlineStr">
        <is>
          <t>Animated</t>
        </is>
      </c>
      <c r="F666" s="125" t="n"/>
      <c r="G666" s="31" t="n"/>
      <c r="H666" s="32" t="n"/>
      <c r="I666" s="126" t="inlineStr">
        <is>
          <t>Disney</t>
        </is>
      </c>
      <c r="J666" s="127" t="n">
        <v>2005</v>
      </c>
      <c r="K666" s="35">
        <f>ROW(K666)-1</f>
        <v/>
      </c>
      <c r="L666" s="62" t="b">
        <v>0</v>
      </c>
      <c r="M666" s="128" t="n"/>
      <c r="N666"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66" s="38" t="inlineStr">
        <is>
          <t>https://image.tmdb.org/t/p/w500/qoqt8Viw7vqVNV14g3YhSKjF7ta.jpg</t>
        </is>
      </c>
      <c r="P666"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66" s="40" t="inlineStr">
        <is>
          <t>Steve Loter</t>
        </is>
      </c>
      <c r="R666" s="41" t="inlineStr">
        <is>
          <t>[{"Source": "Internet Movie Database", "Value": "7.1/10"}]</t>
        </is>
      </c>
      <c r="S666" s="111" t="inlineStr">
        <is>
          <t>0</t>
        </is>
      </c>
      <c r="T666" s="43" t="inlineStr">
        <is>
          <t>TV-G</t>
        </is>
      </c>
      <c r="U666" s="44" t="inlineStr">
        <is>
          <t>71</t>
        </is>
      </c>
      <c r="V666" s="45" t="inlineStr">
        <is>
          <t>{"link": "https://www.themoviedb.org/movie/20771-kim-possible-movie-so-the-drama/watch?locale=CA", "flatrate": [{"logo_path": "/97yvRBw1GzX7fXprcF80er19ot.jpg", "provider_id": 337, "provider_name": "Disney Plus", "display_priority": 1}]}</t>
        </is>
      </c>
      <c r="W666" s="75" t="inlineStr">
        <is>
          <t>0</t>
        </is>
      </c>
      <c r="X666" s="35" t="n">
        <v>20771</v>
      </c>
      <c r="Y666" s="35" t="inlineStr">
        <is>
          <t>[51786, 26267, 41841, 33719, 15575, 61717, 459670, 452773, 9090, 664469, 13205, 379088, 535544, 11249, 65759, 82525, 399106, 294272, 11007, 10022]</t>
        </is>
      </c>
      <c r="Z666" s="35" t="inlineStr">
        <is>
          <t>N/A</t>
        </is>
      </c>
      <c r="AA666" s="35" t="inlineStr">
        <is>
          <t>7.1/10</t>
        </is>
      </c>
      <c r="AB666" s="35" t="inlineStr">
        <is>
          <t>N/A</t>
        </is>
      </c>
      <c r="AC666" s="35" t="inlineStr">
        <is>
          <t>https://www.youtube.com/embed/odSm5oecY9M</t>
        </is>
      </c>
      <c r="AD666" s="62" t="inlineStr">
        <is>
          <t>US</t>
        </is>
      </c>
      <c r="AE666" s="62" t="n">
        <v>1731215633548</v>
      </c>
    </row>
    <row r="667" ht="14.25" customHeight="1" s="170">
      <c r="A667" s="121" t="inlineStr">
        <is>
          <t>Princess and the Frog</t>
        </is>
      </c>
      <c r="B667" s="122" t="n">
        <v>73</v>
      </c>
      <c r="C667" s="123" t="inlineStr">
        <is>
          <t>Disney Animation</t>
        </is>
      </c>
      <c r="D667" s="140" t="n"/>
      <c r="E667" s="124" t="inlineStr">
        <is>
          <t>Animated</t>
        </is>
      </c>
      <c r="F667" s="125" t="inlineStr">
        <is>
          <t>Princess</t>
        </is>
      </c>
      <c r="G667" s="31" t="n"/>
      <c r="H667" s="32" t="n"/>
      <c r="I667" s="126" t="inlineStr">
        <is>
          <t>Disney</t>
        </is>
      </c>
      <c r="J667" s="127" t="n">
        <v>2009</v>
      </c>
      <c r="K667" s="35">
        <f>ROW(K667)-1</f>
        <v/>
      </c>
      <c r="L667" s="62" t="b">
        <v>0</v>
      </c>
      <c r="M667" s="128" t="n"/>
      <c r="N667" s="83" t="inlineStr">
        <is>
          <t>A waitress, desperate to fulfill her dreams as a restaurant owner, is set on a journey to turn a frog prince back into a human being, but she has to face the same problem after she kisses him.</t>
        </is>
      </c>
      <c r="O667" s="84" t="inlineStr">
        <is>
          <t>https://image.tmdb.org/t/p/w500/yprv5PbnEksoVj2v6XEnDBg9joR.jpg</t>
        </is>
      </c>
      <c r="P667" s="85"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67" s="86" t="inlineStr">
        <is>
          <t>Ron Clements, John Musker</t>
        </is>
      </c>
      <c r="R667" s="110" t="inlineStr">
        <is>
          <t>[{"Source": "Internet Movie Database", "Value": "7.2/10"}, {"Source": "Rotten Tomatoes", "Value": "86%"}, {"Source": "Metacritic", "Value": "73/100"}]</t>
        </is>
      </c>
      <c r="S667" s="106" t="inlineStr">
        <is>
          <t>270,997,378</t>
        </is>
      </c>
      <c r="T667" s="107" t="inlineStr">
        <is>
          <t>G</t>
        </is>
      </c>
      <c r="U667" s="108" t="inlineStr">
        <is>
          <t>98</t>
        </is>
      </c>
      <c r="V667" s="89" t="inlineStr">
        <is>
          <t>{"link": "https://www.themoviedb.org/movie/10198-the-princess-and-the-frog/watch?locale=CA",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7" s="61" t="inlineStr">
        <is>
          <t>105,000,000</t>
        </is>
      </c>
      <c r="X667" s="35" t="n">
        <v>10198</v>
      </c>
      <c r="Y667" s="35" t="inlineStr">
        <is>
          <t>[16866, 26505, 38757, 10545, 11970, 10882, 17979, 10144, 11224, 10340, 23398, 15165, 9880, 10530, 109445, 18240, 64690, 22794, 46195, 193]</t>
        </is>
      </c>
      <c r="Z667" s="35" t="inlineStr">
        <is>
          <t>86%</t>
        </is>
      </c>
      <c r="AA667" s="35" t="inlineStr">
        <is>
          <t>7.2/10</t>
        </is>
      </c>
      <c r="AB667" s="35" t="inlineStr">
        <is>
          <t>73/100</t>
        </is>
      </c>
      <c r="AC667" s="35" t="inlineStr">
        <is>
          <t>https://www.youtube.com/embed/uQBy6jqbmlU</t>
        </is>
      </c>
      <c r="AD667" s="62" t="inlineStr">
        <is>
          <t>US</t>
        </is>
      </c>
      <c r="AE667" s="62" t="n">
        <v>1731215633548</v>
      </c>
    </row>
    <row r="668" ht="14.25" customHeight="1" s="170">
      <c r="A668" s="121" t="inlineStr">
        <is>
          <t>Ghostbusters: Afterlife</t>
        </is>
      </c>
      <c r="B668" s="122" t="n">
        <v>73</v>
      </c>
      <c r="C668" s="123" t="inlineStr">
        <is>
          <t>Ghostbusters</t>
        </is>
      </c>
      <c r="D668" s="140" t="n"/>
      <c r="E668" s="124" t="inlineStr">
        <is>
          <t>Sci-Fi</t>
        </is>
      </c>
      <c r="F668" s="125" t="inlineStr">
        <is>
          <t>Comedy</t>
        </is>
      </c>
      <c r="G668" s="31" t="n"/>
      <c r="H668" s="32" t="n"/>
      <c r="I668" s="126" t="inlineStr">
        <is>
          <t>Columbia Pictures</t>
        </is>
      </c>
      <c r="J668" s="127" t="n">
        <v>2021</v>
      </c>
      <c r="K668" s="35">
        <f>ROW(K668)-1</f>
        <v/>
      </c>
      <c r="L668" s="62" t="b">
        <v>0</v>
      </c>
      <c r="M668" s="12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68" s="76" t="inlineStr">
        <is>
          <t>When single mom Callie and her two kids Trevor and Phoebe arrive in a small Oklahoma town, they begin to discover their connection to the original Ghostbusters and the secret legacy their grandfather left behind.</t>
        </is>
      </c>
      <c r="O668" s="95" t="inlineStr">
        <is>
          <t>https://image.tmdb.org/t/p/w500/sg4xJaufDiQl7caFEskBtQXfD4x.jpg</t>
        </is>
      </c>
      <c r="P668" s="96"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68" s="97" t="inlineStr">
        <is>
          <t>Jason Reitman</t>
        </is>
      </c>
      <c r="R668" s="41" t="inlineStr">
        <is>
          <t>[{"Source": "Internet Movie Database", "Value": "7.0/10"}, {"Source": "Rotten Tomatoes", "Value": "63%"}, {"Source": "Metacritic", "Value": "45/100"}]</t>
        </is>
      </c>
      <c r="S668" s="98" t="inlineStr">
        <is>
          <t>204,334,455</t>
        </is>
      </c>
      <c r="T668" s="99" t="inlineStr">
        <is>
          <t>PG-13</t>
        </is>
      </c>
      <c r="U668" s="100" t="inlineStr">
        <is>
          <t>124</t>
        </is>
      </c>
      <c r="V668" s="82"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68" s="101" t="inlineStr">
        <is>
          <t>75,000,000</t>
        </is>
      </c>
      <c r="X668" s="35" t="n">
        <v>425909</v>
      </c>
      <c r="Y668" s="35" t="inlineStr">
        <is>
          <t>[524434, 967847, 460458, 2978, 624860, 585083, 620, 634649, 438695, 644495, 245842, 512195, 43074, 739993, 580489, 817648, 370172, 87825, 568124, 566525]</t>
        </is>
      </c>
      <c r="Z668" s="35" t="inlineStr">
        <is>
          <t>63%</t>
        </is>
      </c>
      <c r="AA668" s="35" t="inlineStr">
        <is>
          <t>7.0/10</t>
        </is>
      </c>
      <c r="AB668" s="35" t="inlineStr">
        <is>
          <t>45/100</t>
        </is>
      </c>
      <c r="AC668" s="35" t="inlineStr">
        <is>
          <t>https://www.youtube.com/embed/G_ua10EMbSg</t>
        </is>
      </c>
      <c r="AD668" s="62" t="inlineStr">
        <is>
          <t>US</t>
        </is>
      </c>
      <c r="AE668" s="62" t="n">
        <v>1731215633548</v>
      </c>
    </row>
    <row r="669" ht="14.25" customHeight="1" s="170">
      <c r="A669" s="121" t="inlineStr">
        <is>
          <t>Ricky Stanicky</t>
        </is>
      </c>
      <c r="B669" s="122" t="n">
        <v>73</v>
      </c>
      <c r="C669" s="123" t="n"/>
      <c r="D669" s="140" t="n"/>
      <c r="E669" s="124" t="inlineStr">
        <is>
          <t>Comedy</t>
        </is>
      </c>
      <c r="F669" s="125" t="n"/>
      <c r="G669" s="31" t="n"/>
      <c r="H669" s="32" t="inlineStr">
        <is>
          <t>Amazon Prime</t>
        </is>
      </c>
      <c r="I669" s="126" t="inlineStr">
        <is>
          <t>Amazon MGM Studios</t>
        </is>
      </c>
      <c r="J669" s="127" t="n">
        <v>2024</v>
      </c>
      <c r="K669" s="35">
        <f>ROW(K669)-1</f>
        <v/>
      </c>
      <c r="L669" s="62" t="b">
        <v>0</v>
      </c>
      <c r="M669" s="12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69"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69" s="50" t="inlineStr">
        <is>
          <t>https://image.tmdb.org/t/p/w500/oJQdLfrpl4CQsHAKIxd3DJqYTVq.jpg</t>
        </is>
      </c>
      <c r="P669"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69" s="52" t="inlineStr">
        <is>
          <t>Peter Farrelly</t>
        </is>
      </c>
      <c r="R669" s="110" t="inlineStr">
        <is>
          <t>[{"Source": "Internet Movie Database", "Value": "6.2/10"}, {"Source": "Rotten Tomatoes", "Value": "46%"}, {"Source": "Metacritic", "Value": "44/100"}]</t>
        </is>
      </c>
      <c r="S669" s="54" t="inlineStr">
        <is>
          <t>0</t>
        </is>
      </c>
      <c r="T669" s="55" t="inlineStr">
        <is>
          <t>R</t>
        </is>
      </c>
      <c r="U669" s="56" t="inlineStr">
        <is>
          <t>113</t>
        </is>
      </c>
      <c r="V669" s="57" t="inlineStr">
        <is>
          <t>{"link": "https://www.themoviedb.org/movie/1022690-ricky-stanicky/watch?locale=CA",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669" s="58" t="inlineStr">
        <is>
          <t>0</t>
        </is>
      </c>
      <c r="X669" s="35" t="n">
        <v>1022690</v>
      </c>
      <c r="Y669" s="35" t="inlineStr">
        <is>
          <t>[16072, 1061240, 18881, 1250096, 747731, 1005576, 1362648, 566872, 709717, 52281, 15314, 294922, 52362, 843314, 436063, 680438, 1070807, 69592, 1272890, 1139861]</t>
        </is>
      </c>
      <c r="Z669" s="35" t="inlineStr">
        <is>
          <t>46%</t>
        </is>
      </c>
      <c r="AA669" s="35" t="inlineStr">
        <is>
          <t>6.2/10</t>
        </is>
      </c>
      <c r="AB669" s="35" t="inlineStr">
        <is>
          <t>44/100</t>
        </is>
      </c>
      <c r="AC669" s="35" t="inlineStr">
        <is>
          <t>https://www.youtube.com/embed/WXpBN_31-Cw</t>
        </is>
      </c>
      <c r="AD669" s="62" t="inlineStr">
        <is>
          <t>US</t>
        </is>
      </c>
      <c r="AE669" s="62" t="n">
        <v>1731215633548</v>
      </c>
    </row>
    <row r="670" ht="14.25" customHeight="1" s="170">
      <c r="A670" s="121" t="inlineStr">
        <is>
          <t>Elvis</t>
        </is>
      </c>
      <c r="B670" s="122" t="n">
        <v>73</v>
      </c>
      <c r="C670" s="123" t="n"/>
      <c r="D670" s="140" t="n"/>
      <c r="E670" s="124" t="inlineStr">
        <is>
          <t>Drama</t>
        </is>
      </c>
      <c r="F670" s="125" t="inlineStr">
        <is>
          <t>BioPic</t>
        </is>
      </c>
      <c r="G670" s="31" t="n"/>
      <c r="H670" s="32" t="n"/>
      <c r="I670" s="126" t="inlineStr">
        <is>
          <t>Warner Bros.</t>
        </is>
      </c>
      <c r="J670" s="127" t="n">
        <v>2022</v>
      </c>
      <c r="K670" s="35">
        <f>ROW(K670)-1</f>
        <v/>
      </c>
      <c r="L670" s="62" t="b">
        <v>0</v>
      </c>
      <c r="M670" s="12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70" s="37" t="inlineStr">
        <is>
          <t>The life story of Elvis Presley as seen through the complicated relationship with his enigmatic manager, Colonel Tom Parker.</t>
        </is>
      </c>
      <c r="O670" s="38" t="inlineStr">
        <is>
          <t>https://image.tmdb.org/t/p/w500/qBOKWqAFbveZ4ryjJJwbie6tXkQ.jpg</t>
        </is>
      </c>
      <c r="P670"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70" s="40" t="inlineStr">
        <is>
          <t>Baz Luhrmann</t>
        </is>
      </c>
      <c r="R670" s="41" t="inlineStr">
        <is>
          <t>[{"Source": "Internet Movie Database", "Value": "7.3/10"}, {"Source": "Rotten Tomatoes", "Value": "77%"}, {"Source": "Metacritic", "Value": "64/100"}]</t>
        </is>
      </c>
      <c r="S670" s="42" t="inlineStr">
        <is>
          <t>288,670,284</t>
        </is>
      </c>
      <c r="T670" s="43" t="inlineStr">
        <is>
          <t>PG-13</t>
        </is>
      </c>
      <c r="U670" s="44" t="inlineStr">
        <is>
          <t>159</t>
        </is>
      </c>
      <c r="V670" s="45" t="inlineStr">
        <is>
          <t>{"link": "https://www.themoviedb.org/movie/614934-elvis/watch?locale=CA",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0" s="46" t="inlineStr">
        <is>
          <t>85,000,000</t>
        </is>
      </c>
      <c r="X670" s="35" t="n">
        <v>614934</v>
      </c>
      <c r="Y670" s="35" t="inlineStr">
        <is>
          <t>[762504, 616037, 361743, 718789, 791155, 40047, 756999, 705996, 644495, 698948, 925102, 804095, 667739, 934761, 820912, 619730, 799876, 718930, 716612, 862551]</t>
        </is>
      </c>
      <c r="Z670" s="35" t="inlineStr">
        <is>
          <t>77%</t>
        </is>
      </c>
      <c r="AA670" s="35" t="inlineStr">
        <is>
          <t>7.3/10</t>
        </is>
      </c>
      <c r="AB670" s="35" t="inlineStr">
        <is>
          <t>64/100</t>
        </is>
      </c>
      <c r="AC670" s="35" t="inlineStr">
        <is>
          <t>https://www.youtube.com/embed/ZbrmBotVIGw</t>
        </is>
      </c>
      <c r="AD670" s="62" t="inlineStr">
        <is>
          <t>AU</t>
        </is>
      </c>
      <c r="AE670" s="62" t="n">
        <v>1731215633548</v>
      </c>
    </row>
    <row r="671" ht="14.25" customHeight="1" s="170">
      <c r="A671" s="121" t="inlineStr">
        <is>
          <t>Brave</t>
        </is>
      </c>
      <c r="B671" s="122" t="n">
        <v>73</v>
      </c>
      <c r="C671" s="123" t="inlineStr">
        <is>
          <t>Pixar</t>
        </is>
      </c>
      <c r="D671" s="140" t="n"/>
      <c r="E671" s="124" t="inlineStr">
        <is>
          <t>Animated</t>
        </is>
      </c>
      <c r="F671" s="125" t="inlineStr">
        <is>
          <t>Princess</t>
        </is>
      </c>
      <c r="G671" s="31" t="n"/>
      <c r="H671" s="32" t="n"/>
      <c r="I671" s="126" t="inlineStr">
        <is>
          <t>Disney</t>
        </is>
      </c>
      <c r="J671" s="127" t="n">
        <v>2012</v>
      </c>
      <c r="K671" s="35">
        <f>ROW(K671)-1</f>
        <v/>
      </c>
      <c r="L671" s="62" t="b">
        <v>0</v>
      </c>
      <c r="M671" s="128" t="n"/>
      <c r="N671" s="83" t="inlineStr">
        <is>
          <t>In the mystical Scottish Highlands, Merida is the princess of a kingdom ruled by King Fergus and Queen Elinor. An unruly daughter and an accomplished archer, Merida one day defies a sacred custom of the land and inadvertently brings turmoil to the kingdom. In an attempt to set things right, Merida seeks out an eccentric old Wise Woman and is granted an ill-fated wish. Also figuring into Merida's quest — and serving as comic relief — are the kingdom's three lords: the enormous Lord MacGuffin, the surly Lord Macintosh, and the disagreeable Lord Dingwall.</t>
        </is>
      </c>
      <c r="O671" s="84" t="inlineStr">
        <is>
          <t>https://image.tmdb.org/t/p/w500/1XAuDtMWpL0sYSFK0R6EZate2Ux.jpg</t>
        </is>
      </c>
      <c r="P671" s="85" t="inlineStr">
        <is>
          <t>Kelly Macdonald, Emma Thompson, Billy Connolly, Julie Walters, Robbie Coltrane, Kevin McKidd, Craig Ferguson, Peigi Barker, Steve Purcell, Patrick Doyle, John Ratzenberger, Sally Kinghorn, Eilidh Fraser, Steven Cree, Callum O'Neill</t>
        </is>
      </c>
      <c r="Q671" s="86" t="inlineStr">
        <is>
          <t>Mark Andrews, Brenda Chapman</t>
        </is>
      </c>
      <c r="R671" s="110" t="inlineStr">
        <is>
          <t>[{"Source": "Internet Movie Database", "Value": "7.1/10"}, {"Source": "Rotten Tomatoes", "Value": "78%"}, {"Source": "Metacritic", "Value": "69/100"}]</t>
        </is>
      </c>
      <c r="S671" s="106" t="inlineStr">
        <is>
          <t>539,000,000</t>
        </is>
      </c>
      <c r="T671" s="107" t="inlineStr">
        <is>
          <t>PG</t>
        </is>
      </c>
      <c r="U671" s="108" t="inlineStr">
        <is>
          <t>93</t>
        </is>
      </c>
      <c r="V671" s="89" t="inlineStr">
        <is>
          <t>{"link": "https://www.themoviedb.org/movie/62177-brave/watch?locale=CA",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1" s="61" t="inlineStr">
        <is>
          <t>185,000,000</t>
        </is>
      </c>
      <c r="X671" s="35" t="n">
        <v>62177</v>
      </c>
      <c r="Y671" s="35" t="inlineStr">
        <is>
          <t>[62211, 82690, 49013, 38757, 150540, 10193, 57800, 58595, 80321, 585, 41154, 82693, 87827, 11, 109445, 60304, 2062, 242224, 14160, 73723]</t>
        </is>
      </c>
      <c r="Z671" s="35" t="inlineStr">
        <is>
          <t>78%</t>
        </is>
      </c>
      <c r="AA671" s="35" t="inlineStr">
        <is>
          <t>7.1/10</t>
        </is>
      </c>
      <c r="AB671" s="35" t="inlineStr">
        <is>
          <t>69/100</t>
        </is>
      </c>
      <c r="AC671" s="35" t="inlineStr">
        <is>
          <t>https://www.youtube.com/embed/TEHWDA_6e3M</t>
        </is>
      </c>
      <c r="AD671" s="62" t="inlineStr">
        <is>
          <t>US</t>
        </is>
      </c>
      <c r="AE671" s="62" t="n">
        <v>1731215633548</v>
      </c>
    </row>
    <row r="672" ht="14.25" customHeight="1" s="170">
      <c r="A672" s="121" t="inlineStr">
        <is>
          <t>One Hundred and One Dalmatians</t>
        </is>
      </c>
      <c r="B672" s="122" t="n">
        <v>73</v>
      </c>
      <c r="C672" s="123" t="inlineStr">
        <is>
          <t>Disney Animation</t>
        </is>
      </c>
      <c r="D672" s="140" t="n"/>
      <c r="E672" s="124" t="inlineStr">
        <is>
          <t>Animated</t>
        </is>
      </c>
      <c r="F672" s="125" t="n"/>
      <c r="G672" s="31" t="n"/>
      <c r="H672" s="32" t="n"/>
      <c r="I672" s="126" t="inlineStr">
        <is>
          <t>Disney</t>
        </is>
      </c>
      <c r="J672" s="127" t="n">
        <v>1961</v>
      </c>
      <c r="K672" s="35">
        <f>ROW(K672)-1</f>
        <v/>
      </c>
      <c r="L672" s="62" t="b">
        <v>0</v>
      </c>
      <c r="M672" s="128" t="n"/>
      <c r="N672" s="143" t="inlineStr">
        <is>
          <t>When a litter of dalmatian puppies are abducted by the minions of Cruella De Vil, the parents must find them before she uses them for a diabolical fashion statement.</t>
        </is>
      </c>
      <c r="O672" s="84" t="inlineStr">
        <is>
          <t>https://image.tmdb.org/t/p/w500/mRY84MJeWKnp9joev82QtslJFvk.jpg</t>
        </is>
      </c>
      <c r="P672" s="85"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72" s="86" t="inlineStr">
        <is>
          <t>Clyde Geronimi, Hamilton Luske, Wolfgang Reitherman</t>
        </is>
      </c>
      <c r="R672" s="59" t="inlineStr">
        <is>
          <t>[{"Source": "Internet Movie Database", "Value": "7.3/10"}, {"Source": "Rotten Tomatoes", "Value": "98%"}, {"Source": "Metacritic", "Value": "83/100"}]</t>
        </is>
      </c>
      <c r="S672" s="106" t="inlineStr">
        <is>
          <t>303,000,000</t>
        </is>
      </c>
      <c r="T672" s="107" t="inlineStr">
        <is>
          <t>G</t>
        </is>
      </c>
      <c r="U672" s="108" t="inlineStr">
        <is>
          <t>79</t>
        </is>
      </c>
      <c r="V672" s="89" t="inlineStr">
        <is>
          <t>{"link": "https://www.themoviedb.org/movie/12230-one-hundred-and-one-dalmatians/watch?locale=CA",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2" s="61" t="inlineStr">
        <is>
          <t>3,600,000</t>
        </is>
      </c>
      <c r="X672" s="35" t="n">
        <v>12230</v>
      </c>
      <c r="Y672" s="35" t="inlineStr">
        <is>
          <t>[13654, 11674, 9078, 10693, 10882, 10481, 10112, 9325, 10340, 3170, 12092, 10895, 13053, 37135, 11360, 10530, 433, 408, 10545, 11224]</t>
        </is>
      </c>
      <c r="Z672" s="35" t="inlineStr">
        <is>
          <t>98%</t>
        </is>
      </c>
      <c r="AA672" s="35" t="inlineStr">
        <is>
          <t>7.3/10</t>
        </is>
      </c>
      <c r="AB672" s="35" t="inlineStr">
        <is>
          <t>83/100</t>
        </is>
      </c>
      <c r="AC672" s="35" t="inlineStr">
        <is>
          <t>https://www.youtube.com/embed/d2ALWgaLypE</t>
        </is>
      </c>
      <c r="AD672" s="62" t="inlineStr">
        <is>
          <t>US</t>
        </is>
      </c>
      <c r="AE672" s="62" t="n">
        <v>1731215633548</v>
      </c>
    </row>
    <row r="673" ht="14.25" customHeight="1" s="170">
      <c r="A673" s="121" t="inlineStr">
        <is>
          <t>Super 8</t>
        </is>
      </c>
      <c r="B673" s="122" t="n">
        <v>73</v>
      </c>
      <c r="C673" s="123" t="n"/>
      <c r="D673" s="140" t="n"/>
      <c r="E673" s="124" t="inlineStr">
        <is>
          <t>Sci-Fi</t>
        </is>
      </c>
      <c r="F673" s="125" t="inlineStr">
        <is>
          <t>Thriller</t>
        </is>
      </c>
      <c r="G673" s="31" t="n"/>
      <c r="H673" s="32" t="n"/>
      <c r="I673" s="126" t="inlineStr">
        <is>
          <t>Paramount Pictures</t>
        </is>
      </c>
      <c r="J673" s="127" t="n">
        <v>2011</v>
      </c>
      <c r="K673" s="35">
        <f>ROW(K673)-1</f>
        <v/>
      </c>
      <c r="L673" s="62" t="b">
        <v>0</v>
      </c>
      <c r="M673" s="128" t="n"/>
      <c r="N673" s="8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73" s="50" t="inlineStr">
        <is>
          <t>https://image.tmdb.org/t/p/w500/sytFL6ALMAesKZoarlp7bIDKnns.jpg</t>
        </is>
      </c>
      <c r="P673"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73" s="52" t="inlineStr">
        <is>
          <t>J.J. Abrams</t>
        </is>
      </c>
      <c r="R673" s="59" t="inlineStr">
        <is>
          <t>[{"Source": "Internet Movie Database", "Value": "7.0/10"}, {"Source": "Rotten Tomatoes", "Value": "81%"}, {"Source": "Metacritic", "Value": "72/100"}]</t>
        </is>
      </c>
      <c r="S673" s="60" t="inlineStr">
        <is>
          <t>260,100,000</t>
        </is>
      </c>
      <c r="T673" s="55" t="inlineStr">
        <is>
          <t>PG-13</t>
        </is>
      </c>
      <c r="U673" s="56" t="inlineStr">
        <is>
          <t>112</t>
        </is>
      </c>
      <c r="V673" s="57" t="inlineStr">
        <is>
          <t>{"link": "https://www.themoviedb.org/movie/37686-super-8/watch?locale=CA",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3" s="61" t="inlineStr">
        <is>
          <t>50,000,000</t>
        </is>
      </c>
      <c r="X673" s="35" t="n">
        <v>37686</v>
      </c>
      <c r="Y673" s="35" t="inlineStr">
        <is>
          <t>[75, 49849, 60935, 44943, 45612, 7191, 59678, 34851, 17578, 39513, 1858, 15512, 23629, 49538, 38321, 45243, 2675, 74465, 76726, 8363]</t>
        </is>
      </c>
      <c r="Z673" s="35" t="inlineStr">
        <is>
          <t>81%</t>
        </is>
      </c>
      <c r="AA673" s="35" t="inlineStr">
        <is>
          <t>7.0/10</t>
        </is>
      </c>
      <c r="AB673" s="35" t="inlineStr">
        <is>
          <t>72/100</t>
        </is>
      </c>
      <c r="AC673" s="35" t="inlineStr">
        <is>
          <t>https://www.youtube.com/embed/t-0XuYxh67w</t>
        </is>
      </c>
      <c r="AD673" s="62" t="inlineStr">
        <is>
          <t>US</t>
        </is>
      </c>
      <c r="AE673" s="62" t="n">
        <v>1731215633548</v>
      </c>
    </row>
    <row r="674" ht="14.25" customHeight="1" s="170">
      <c r="A674" s="121" t="inlineStr">
        <is>
          <t>Kung Fu Panda 4</t>
        </is>
      </c>
      <c r="B674" s="122" t="n">
        <v>73</v>
      </c>
      <c r="C674" s="123" t="inlineStr">
        <is>
          <t>Kung Fu Panda</t>
        </is>
      </c>
      <c r="D674" s="140" t="n"/>
      <c r="E674" s="124" t="inlineStr">
        <is>
          <t>Animated</t>
        </is>
      </c>
      <c r="F674" s="125" t="n"/>
      <c r="G674" s="31" t="n"/>
      <c r="H674" s="32" t="n"/>
      <c r="I674" s="126" t="inlineStr">
        <is>
          <t>Dreamworks</t>
        </is>
      </c>
      <c r="J674" s="127" t="n">
        <v>2024</v>
      </c>
      <c r="K674" s="35">
        <f>ROW(K674)-1</f>
        <v/>
      </c>
      <c r="L674" s="62" t="b">
        <v>0</v>
      </c>
      <c r="M674" s="12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74" s="76"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74" s="95" t="inlineStr">
        <is>
          <t>https://image.tmdb.org/t/p/w500/wkfG7DaExmcVsGLR4kLouMwxeT5.jpg</t>
        </is>
      </c>
      <c r="P674" s="96"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74" s="97" t="inlineStr">
        <is>
          <t>Mike Mitchell</t>
        </is>
      </c>
      <c r="R674" s="41" t="inlineStr">
        <is>
          <t>[{"Source": "Internet Movie Database", "Value": "6.3/10"}, {"Source": "Rotten Tomatoes", "Value": "71%"}, {"Source": "Metacritic", "Value": "54/100"}]</t>
        </is>
      </c>
      <c r="S674" s="98" t="inlineStr">
        <is>
          <t>548,040,835</t>
        </is>
      </c>
      <c r="T674" s="99" t="inlineStr">
        <is>
          <t>PG</t>
        </is>
      </c>
      <c r="U674" s="100" t="inlineStr">
        <is>
          <t>94</t>
        </is>
      </c>
      <c r="V674" s="82" t="inlineStr">
        <is>
          <t>{"link": "https://www.themoviedb.org/movie/1011985-kung-fu-panda-4/watch?locale=CA",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674" s="101" t="inlineStr">
        <is>
          <t>80,000,000</t>
        </is>
      </c>
      <c r="X674" s="35" t="n">
        <v>1011985</v>
      </c>
      <c r="Y674" s="35" t="inlineStr">
        <is>
          <t>[634492, 359410, 823464, 53459, 693134, 9502, 746036, 763215, 140300, 967847, 639720, 940551, 601796, 1094844, 1263421, 929590, 1096197, 1239251, 932420, 893723]</t>
        </is>
      </c>
      <c r="Z674" s="35" t="inlineStr">
        <is>
          <t>71%</t>
        </is>
      </c>
      <c r="AA674" s="35" t="inlineStr">
        <is>
          <t>6.3/10</t>
        </is>
      </c>
      <c r="AB674" s="35" t="inlineStr">
        <is>
          <t>54/100</t>
        </is>
      </c>
      <c r="AC674" s="35" t="inlineStr">
        <is>
          <t>https://www.youtube.com/embed/d2OONzqh2jk</t>
        </is>
      </c>
      <c r="AD674" s="62" t="inlineStr">
        <is>
          <t>US</t>
        </is>
      </c>
      <c r="AE674" s="62" t="n">
        <v>1731215633548</v>
      </c>
    </row>
    <row r="675" ht="14.25" customHeight="1" s="170">
      <c r="A675" s="121" t="inlineStr">
        <is>
          <t>Team America: World Police</t>
        </is>
      </c>
      <c r="B675" s="122" t="n">
        <v>73</v>
      </c>
      <c r="C675" s="123" t="n"/>
      <c r="D675" s="140" t="n"/>
      <c r="E675" s="124" t="inlineStr">
        <is>
          <t>Comedy</t>
        </is>
      </c>
      <c r="F675" s="125" t="inlineStr">
        <is>
          <t>Musical</t>
        </is>
      </c>
      <c r="G675" s="31" t="n"/>
      <c r="H675" s="32" t="n"/>
      <c r="I675" s="126" t="inlineStr">
        <is>
          <t>Paramount Pictures</t>
        </is>
      </c>
      <c r="J675" s="127" t="n">
        <v>2004</v>
      </c>
      <c r="K675" s="35">
        <f>ROW(K675)-1</f>
        <v/>
      </c>
      <c r="L675" s="62" t="b">
        <v>0</v>
      </c>
      <c r="M675" s="128" t="n"/>
      <c r="N675"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75" s="38" t="inlineStr">
        <is>
          <t>https://image.tmdb.org/t/p/w500/m1Q2VFe1DVVbjfu1LDZe7tlp9yb.jpg</t>
        </is>
      </c>
      <c r="P675" s="39" t="inlineStr">
        <is>
          <t>Trey Parker, Matt Stone, Kristen Miller, Chelsea Marguerite, Masasa Moyo, Daran Norris, Fred Tatasciore, Phil Hendrie, Jeremy Shada, Maurice LaMarche</t>
        </is>
      </c>
      <c r="Q675" s="40" t="inlineStr">
        <is>
          <t>Trey Parker</t>
        </is>
      </c>
      <c r="R675" s="41" t="inlineStr">
        <is>
          <t>[{"Source": "Internet Movie Database", "Value": "7.2/10"}, {"Source": "Rotten Tomatoes", "Value": "77%"}, {"Source": "Metacritic", "Value": "64/100"}]</t>
        </is>
      </c>
      <c r="S675" s="42" t="inlineStr">
        <is>
          <t>50,826,898</t>
        </is>
      </c>
      <c r="T675" s="43" t="inlineStr">
        <is>
          <t>R</t>
        </is>
      </c>
      <c r="U675" s="44" t="inlineStr">
        <is>
          <t>98</t>
        </is>
      </c>
      <c r="V675" s="45" t="inlineStr">
        <is>
          <t>{"link": "https://www.themoviedb.org/movie/3989-team-america-world-police/watch?locale=CA",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5" s="46" t="inlineStr">
        <is>
          <t>32,000,000</t>
        </is>
      </c>
      <c r="X675" s="35" t="n">
        <v>3989</v>
      </c>
      <c r="Y675" s="35" t="inlineStr">
        <is>
          <t>[10762, 9473, 9677, 333103, 84185, 16164, 14667, 12722, 154634, 39263, 543694, 810413, 14224, 708560, 14497, 78359, 22747, 3176, 42510, 88870]</t>
        </is>
      </c>
      <c r="Z675" s="35" t="inlineStr">
        <is>
          <t>77%</t>
        </is>
      </c>
      <c r="AA675" s="35" t="inlineStr">
        <is>
          <t>7.2/10</t>
        </is>
      </c>
      <c r="AB675" s="35" t="inlineStr">
        <is>
          <t>64/100</t>
        </is>
      </c>
      <c r="AC675" s="35" t="inlineStr">
        <is>
          <t>https://www.youtube.com/embed/kMyJWuvW_9k</t>
        </is>
      </c>
      <c r="AD675" s="62" t="inlineStr">
        <is>
          <t>US</t>
        </is>
      </c>
      <c r="AE675" s="62" t="n">
        <v>1731215633548</v>
      </c>
    </row>
    <row r="676" ht="13.5" customHeight="1" s="170">
      <c r="A676" s="121" t="inlineStr">
        <is>
          <t>Superman II</t>
        </is>
      </c>
      <c r="B676" s="122" t="n">
        <v>73</v>
      </c>
      <c r="C676" s="123" t="inlineStr">
        <is>
          <t>DC</t>
        </is>
      </c>
      <c r="D676" s="140" t="inlineStr">
        <is>
          <t>Superman</t>
        </is>
      </c>
      <c r="E676" s="124" t="inlineStr">
        <is>
          <t>Comic Book</t>
        </is>
      </c>
      <c r="F676" s="125" t="n"/>
      <c r="G676" s="31" t="n"/>
      <c r="H676" s="32" t="n"/>
      <c r="I676" s="126" t="inlineStr">
        <is>
          <t>Warner Bros.</t>
        </is>
      </c>
      <c r="J676" s="127" t="n">
        <v>1980</v>
      </c>
      <c r="K676" s="35">
        <f>ROW(K676)-1</f>
        <v/>
      </c>
      <c r="L676" s="62" t="b">
        <v>0</v>
      </c>
      <c r="M676" s="128" t="n"/>
      <c r="N676" s="37" t="inlineStr">
        <is>
          <t>Three Kryptonian criminals led by General Zod team up with Lex Luthor to conquer Earth, forcing a depowered Superman to regain his strength and stop them.</t>
        </is>
      </c>
      <c r="O676" s="38" t="inlineStr">
        <is>
          <t>https://image.tmdb.org/t/p/w500/jw0tYFCbzjBN8SIhvRC2kdh7pzh.jpg</t>
        </is>
      </c>
      <c r="P676"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76" s="40" t="inlineStr">
        <is>
          <t>Richard Lester</t>
        </is>
      </c>
      <c r="R676" s="41" t="inlineStr">
        <is>
          <t>[{"Source": "Internet Movie Database", "Value": "6.8/10"}, {"Source": "Rotten Tomatoes", "Value": "88%"}, {"Source": "Metacritic", "Value": "83/100"}]</t>
        </is>
      </c>
      <c r="S676" s="42" t="inlineStr">
        <is>
          <t>216,385,706</t>
        </is>
      </c>
      <c r="T676" s="43" t="inlineStr">
        <is>
          <t>PG</t>
        </is>
      </c>
      <c r="U676" s="44" t="inlineStr">
        <is>
          <t>127</t>
        </is>
      </c>
      <c r="V676" s="45" t="inlineStr">
        <is>
          <t>{"link": "https://www.themoviedb.org/movie/8536-superman-ii/watch?locale=CA",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76" s="46" t="inlineStr">
        <is>
          <t>54,000,000</t>
        </is>
      </c>
      <c r="X676" s="35" t="n">
        <v>8536</v>
      </c>
      <c r="Y676" s="35" t="inlineStr">
        <is>
          <t>[9531, 1924, 624479, 11411, 17918, 1452, 9651, 11884, 19855, 33005, 127745, 13783, 31701, 32051, 9967, 24750, 145961, 140818, 19379, 640155]</t>
        </is>
      </c>
      <c r="Z676" s="35" t="inlineStr">
        <is>
          <t>88%</t>
        </is>
      </c>
      <c r="AA676" s="35" t="inlineStr">
        <is>
          <t>6.8/10</t>
        </is>
      </c>
      <c r="AB676" s="35" t="inlineStr">
        <is>
          <t>83/100</t>
        </is>
      </c>
      <c r="AC676" s="35" t="inlineStr">
        <is>
          <t>https://www.youtube.com/embed/I3BkmYsz6-s</t>
        </is>
      </c>
      <c r="AD676" s="62" t="inlineStr">
        <is>
          <t>US</t>
        </is>
      </c>
      <c r="AE676" s="62" t="n">
        <v>1731215633548</v>
      </c>
    </row>
    <row r="677" ht="14.25" customHeight="1" s="170">
      <c r="A677" s="121" t="inlineStr">
        <is>
          <t>Do Revenge</t>
        </is>
      </c>
      <c r="B677" s="122" t="n">
        <v>73</v>
      </c>
      <c r="C677" s="123" t="n"/>
      <c r="D677" s="140" t="n"/>
      <c r="E677" s="124" t="inlineStr">
        <is>
          <t>Comedy</t>
        </is>
      </c>
      <c r="F677" s="125" t="inlineStr">
        <is>
          <t>Dark Comedy</t>
        </is>
      </c>
      <c r="G677" s="31" t="n"/>
      <c r="H677" s="32" t="inlineStr">
        <is>
          <t>Netflix</t>
        </is>
      </c>
      <c r="I677" s="126" t="inlineStr">
        <is>
          <t>Netflix</t>
        </is>
      </c>
      <c r="J677" s="127" t="n">
        <v>2022</v>
      </c>
      <c r="K677" s="35">
        <f>ROW(K677)-1</f>
        <v/>
      </c>
      <c r="L677" s="62" t="b">
        <v>0</v>
      </c>
      <c r="M677" s="12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77" s="63" t="inlineStr">
        <is>
          <t>A dethroned queen bee at a posh private high school strikes a secret deal with an unassuming new student to enact revenge on one another’s enemies.</t>
        </is>
      </c>
      <c r="O677" s="50" t="inlineStr">
        <is>
          <t>https://image.tmdb.org/t/p/w500/akIjKJDHcVN4bzifcEarKVPNpoa.jpg</t>
        </is>
      </c>
      <c r="P677"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77" s="52" t="inlineStr">
        <is>
          <t>Jennifer Kaytin Robinson</t>
        </is>
      </c>
      <c r="R677" s="59" t="inlineStr">
        <is>
          <t>[{"Source": "Internet Movie Database", "Value": "6.3/10"}, {"Source": "Rotten Tomatoes", "Value": "86%"}, {"Source": "Metacritic", "Value": "66/100"}]</t>
        </is>
      </c>
      <c r="S677" s="54" t="inlineStr">
        <is>
          <t>0</t>
        </is>
      </c>
      <c r="T677" s="55" t="inlineStr">
        <is>
          <t>TV-MA</t>
        </is>
      </c>
      <c r="U677" s="56" t="inlineStr">
        <is>
          <t>118</t>
        </is>
      </c>
      <c r="V677" s="89"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94}]}</t>
        </is>
      </c>
      <c r="W677" s="58" t="inlineStr">
        <is>
          <t>0</t>
        </is>
      </c>
      <c r="X677" s="35" t="n">
        <v>762968</v>
      </c>
      <c r="Y677" s="35" t="inlineStr">
        <is>
          <t>[805327, 1004642, 843621, 516503, 1178069, 821133, 939575, 390592, 832544, 588730, 44479, 498934, 13698, 26291, 911129, 1049702, 1243895, 330171, 584244]</t>
        </is>
      </c>
      <c r="Z677" s="35" t="inlineStr">
        <is>
          <t>86%</t>
        </is>
      </c>
      <c r="AA677" s="35" t="inlineStr">
        <is>
          <t>6.3/10</t>
        </is>
      </c>
      <c r="AB677" s="35" t="inlineStr">
        <is>
          <t>66/100</t>
        </is>
      </c>
      <c r="AC677" s="35" t="inlineStr">
        <is>
          <t>https://www.youtube.com/embed/rK-JQU_bShc</t>
        </is>
      </c>
      <c r="AD677" s="62" t="inlineStr">
        <is>
          <t>US</t>
        </is>
      </c>
      <c r="AE677" s="62" t="n">
        <v>1731215633548</v>
      </c>
    </row>
    <row r="678" ht="14.25" customHeight="1" s="170">
      <c r="A678" s="121" t="inlineStr">
        <is>
          <t>Zack Snyder’s Justice League</t>
        </is>
      </c>
      <c r="B678" s="122" t="n">
        <v>73</v>
      </c>
      <c r="C678" s="123" t="inlineStr">
        <is>
          <t>DC</t>
        </is>
      </c>
      <c r="D678" s="140" t="inlineStr">
        <is>
          <t>DCEU</t>
        </is>
      </c>
      <c r="E678" s="124" t="inlineStr">
        <is>
          <t>Comic Book</t>
        </is>
      </c>
      <c r="F678" s="125" t="n"/>
      <c r="G678" s="31" t="n"/>
      <c r="H678" s="32" t="inlineStr">
        <is>
          <t>HBO Max</t>
        </is>
      </c>
      <c r="I678" s="126" t="inlineStr">
        <is>
          <t>Warner Bros.</t>
        </is>
      </c>
      <c r="J678" s="127" t="n">
        <v>2021</v>
      </c>
      <c r="K678" s="35">
        <f>ROW(K678)-1</f>
        <v/>
      </c>
      <c r="L678" s="62" t="b">
        <v>0</v>
      </c>
      <c r="M678" s="128" t="n"/>
      <c r="N678" s="83" t="inlineStr">
        <is>
          <t>Determined to ensure Superman's ultimate sacrifice was not in vain, Bruce Wayne aligns forces with Diana Prince with plans to recruit a team of metahumans to protect the world from an approaching threat of catastrophic proportions.</t>
        </is>
      </c>
      <c r="O678" s="84" t="inlineStr">
        <is>
          <t>https://image.tmdb.org/t/p/w500/tnAuB8q5vv7Ax9UAEje5Xi4BXik.jpg</t>
        </is>
      </c>
      <c r="P678" s="85"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78" s="86" t="inlineStr">
        <is>
          <t>Zack Snyder</t>
        </is>
      </c>
      <c r="R678" s="59" t="inlineStr">
        <is>
          <t>[{"Source": "Internet Movie Database", "Value": "7.9/10"}, {"Source": "Rotten Tomatoes", "Value": "71%"}, {"Source": "Metacritic", "Value": "54/100"}]</t>
        </is>
      </c>
      <c r="S678" s="119" t="inlineStr">
        <is>
          <t>0</t>
        </is>
      </c>
      <c r="T678" s="107" t="inlineStr">
        <is>
          <t>R</t>
        </is>
      </c>
      <c r="U678" s="108" t="inlineStr">
        <is>
          <t>242</t>
        </is>
      </c>
      <c r="V678" s="89"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78" s="61" t="inlineStr">
        <is>
          <t>70,000,000</t>
        </is>
      </c>
      <c r="X678" s="35" t="n">
        <v>791373</v>
      </c>
      <c r="Y678" s="35" t="inlineStr">
        <is>
          <t>[399566, 527774, 464052, 460465, 503736, 615457, 141052, 458576, 567189, 544401, 412656, 436969, 736069, 497698, 581389, 793723, 588228, 209112, 183011, 508442]</t>
        </is>
      </c>
      <c r="Z678" s="35" t="inlineStr">
        <is>
          <t>71%</t>
        </is>
      </c>
      <c r="AA678" s="35" t="inlineStr">
        <is>
          <t>7.9/10</t>
        </is>
      </c>
      <c r="AB678" s="35" t="inlineStr">
        <is>
          <t>54/100</t>
        </is>
      </c>
      <c r="AC678" s="35" t="inlineStr">
        <is>
          <t>https://www.youtube.com/embed/ui37YKQ9AC4</t>
        </is>
      </c>
      <c r="AD678" s="62" t="inlineStr">
        <is>
          <t>US</t>
        </is>
      </c>
      <c r="AE678" s="62" t="n">
        <v>1731215633548</v>
      </c>
    </row>
    <row r="679" ht="14.25" customHeight="1" s="170">
      <c r="A679" s="121" t="inlineStr">
        <is>
          <t>Ready Player One</t>
        </is>
      </c>
      <c r="B679" s="122" t="n">
        <v>73</v>
      </c>
      <c r="C679" s="123" t="n"/>
      <c r="D679" s="140" t="n"/>
      <c r="E679" s="124" t="inlineStr">
        <is>
          <t>Sci-Fi</t>
        </is>
      </c>
      <c r="F679" s="125" t="inlineStr">
        <is>
          <t>Video Game</t>
        </is>
      </c>
      <c r="G679" s="31" t="n"/>
      <c r="H679" s="32" t="n"/>
      <c r="I679" s="126" t="inlineStr">
        <is>
          <t>Warner Bros.</t>
        </is>
      </c>
      <c r="J679" s="127" t="n">
        <v>2018</v>
      </c>
      <c r="K679" s="35">
        <f>ROW(K679)-1</f>
        <v/>
      </c>
      <c r="L679" s="62" t="b">
        <v>0</v>
      </c>
      <c r="M679" s="128" t="n"/>
      <c r="N679" s="37" t="inlineStr">
        <is>
          <t>When the creator of a popular video game system dies, a virtual contest is created to compete for his fortune.</t>
        </is>
      </c>
      <c r="O679" s="38" t="inlineStr">
        <is>
          <t>https://image.tmdb.org/t/p/w500/pU1ULUq8D3iRxl1fdX2lZIzdHuI.jpg</t>
        </is>
      </c>
      <c r="P679"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79" s="40" t="inlineStr">
        <is>
          <t>Steven Spielberg</t>
        </is>
      </c>
      <c r="R679" s="41" t="inlineStr">
        <is>
          <t>[{"Source": "Internet Movie Database", "Value": "7.4/10"}, {"Source": "Rotten Tomatoes", "Value": "71%"}, {"Source": "Metacritic", "Value": "64/100"}]</t>
        </is>
      </c>
      <c r="S679" s="42" t="inlineStr">
        <is>
          <t>607,274,134</t>
        </is>
      </c>
      <c r="T679" s="43" t="inlineStr">
        <is>
          <t>PG-13</t>
        </is>
      </c>
      <c r="U679" s="44" t="inlineStr">
        <is>
          <t>140</t>
        </is>
      </c>
      <c r="V679" s="45" t="inlineStr">
        <is>
          <t>{"link": "https://www.themoviedb.org/movie/333339-ready-player-one/watch?locale=CA",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t>
        </is>
      </c>
      <c r="W679" s="46" t="inlineStr">
        <is>
          <t>175,000,000</t>
        </is>
      </c>
      <c r="X679" s="35" t="n">
        <v>333339</v>
      </c>
      <c r="Y679" s="35" t="inlineStr">
        <is>
          <t>[338970, 427641, 447332, 348350, 268896, 401981, 299536, 284054, 300668, 437557, 383498, 351286, 399055, 260513, 445571, 399174, 426426, 434355, 363088, 284053]</t>
        </is>
      </c>
      <c r="Z679" s="35" t="inlineStr">
        <is>
          <t>71%</t>
        </is>
      </c>
      <c r="AA679" s="35" t="inlineStr">
        <is>
          <t>7.4/10</t>
        </is>
      </c>
      <c r="AB679" s="35" t="inlineStr">
        <is>
          <t>64/100</t>
        </is>
      </c>
      <c r="AC679" s="35" t="inlineStr">
        <is>
          <t>https://www.youtube.com/embed/1hrwbc5qCZ4</t>
        </is>
      </c>
      <c r="AD679" s="62" t="inlineStr">
        <is>
          <t>US</t>
        </is>
      </c>
      <c r="AE679" s="62" t="n">
        <v>1731215633548</v>
      </c>
    </row>
    <row r="680" ht="14.25" customHeight="1" s="170">
      <c r="A680" s="121" t="inlineStr">
        <is>
          <t>Goon</t>
        </is>
      </c>
      <c r="B680" s="122" t="n">
        <v>73</v>
      </c>
      <c r="C680" s="123" t="inlineStr">
        <is>
          <t>Goon</t>
        </is>
      </c>
      <c r="D680" s="140" t="n"/>
      <c r="E680" s="124" t="inlineStr">
        <is>
          <t>Sports</t>
        </is>
      </c>
      <c r="F680" s="125" t="inlineStr">
        <is>
          <t>Comedy</t>
        </is>
      </c>
      <c r="G680" s="31" t="n"/>
      <c r="H680" s="32" t="n"/>
      <c r="I680" s="126" t="inlineStr">
        <is>
          <t>Alliance Films</t>
        </is>
      </c>
      <c r="J680" s="127" t="n">
        <v>2011</v>
      </c>
      <c r="K680" s="35">
        <f>ROW(K680)-1</f>
        <v/>
      </c>
      <c r="L680" s="62" t="b">
        <v>0</v>
      </c>
      <c r="M680" s="128" t="n"/>
      <c r="N680"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80" s="38" t="inlineStr">
        <is>
          <t>https://image.tmdb.org/t/p/w500/wZqXilGqkZ7JLYLlP36lW4GM0n1.jpg</t>
        </is>
      </c>
      <c r="P680"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80" s="40" t="inlineStr">
        <is>
          <t>Michael Dowse</t>
        </is>
      </c>
      <c r="R680" s="41" t="inlineStr">
        <is>
          <t>[{"Source": "Internet Movie Database", "Value": "6.8/10"}, {"Source": "Rotten Tomatoes", "Value": "81%"}, {"Source": "Metacritic", "Value": "64/100"}]</t>
        </is>
      </c>
      <c r="S680" s="42" t="inlineStr">
        <is>
          <t>6,985,158</t>
        </is>
      </c>
      <c r="T680" s="43" t="inlineStr">
        <is>
          <t>R</t>
        </is>
      </c>
      <c r="U680" s="44" t="inlineStr">
        <is>
          <t>92</t>
        </is>
      </c>
      <c r="V680" s="45" t="inlineStr">
        <is>
          <t>{"link": "https://www.themoviedb.org/movie/74387-goon/watch?locale=CA",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t>
        </is>
      </c>
      <c r="W680" s="75" t="inlineStr">
        <is>
          <t>12,000,000</t>
        </is>
      </c>
      <c r="X680" s="35" t="n">
        <v>74387</v>
      </c>
      <c r="Y680" s="35" t="inlineStr">
        <is>
          <t>[336890, 11590, 68184, 53085, 149099, 446048, 871493, 1075317, 414635, 222649, 40649, 242661, 336222, 47218, 15487, 58231, 103370, 13257, 437375, 17610]</t>
        </is>
      </c>
      <c r="Z680" s="35" t="inlineStr">
        <is>
          <t>81%</t>
        </is>
      </c>
      <c r="AA680" s="35" t="inlineStr">
        <is>
          <t>6.8/10</t>
        </is>
      </c>
      <c r="AB680" s="35" t="inlineStr">
        <is>
          <t>64/100</t>
        </is>
      </c>
      <c r="AC680" s="35" t="inlineStr">
        <is>
          <t>https://www.youtube.com/embed/Jj3mIhLF2kU</t>
        </is>
      </c>
      <c r="AD680" s="62" t="inlineStr">
        <is>
          <t>US</t>
        </is>
      </c>
      <c r="AE680" s="62" t="n">
        <v>1731215633548</v>
      </c>
    </row>
    <row r="681" ht="14.25" customHeight="1" s="170">
      <c r="A681" s="121" t="inlineStr">
        <is>
          <t>The Hangover</t>
        </is>
      </c>
      <c r="B681" s="122" t="n">
        <v>73</v>
      </c>
      <c r="C681" s="123" t="inlineStr">
        <is>
          <t>Hangover</t>
        </is>
      </c>
      <c r="D681" s="140" t="n"/>
      <c r="E681" s="124" t="inlineStr">
        <is>
          <t>Comedy</t>
        </is>
      </c>
      <c r="F681" s="125" t="n"/>
      <c r="G681" s="31" t="n"/>
      <c r="H681" s="32" t="n"/>
      <c r="I681" s="126" t="inlineStr">
        <is>
          <t>Warner Bros.</t>
        </is>
      </c>
      <c r="J681" s="127" t="n">
        <v>2009</v>
      </c>
      <c r="K681" s="35">
        <f>ROW(K681)-1</f>
        <v/>
      </c>
      <c r="L681" s="62" t="b">
        <v>0</v>
      </c>
      <c r="M681" s="128" t="n"/>
      <c r="N681"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81" s="84" t="inlineStr">
        <is>
          <t>https://image.tmdb.org/t/p/w500/uluhlXubGu1VxU63X9VHCLWDAYP.jpg</t>
        </is>
      </c>
      <c r="P681" s="85"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81" s="86" t="inlineStr">
        <is>
          <t>Todd Phillips</t>
        </is>
      </c>
      <c r="R681" s="59" t="inlineStr">
        <is>
          <t>[{"Source": "Internet Movie Database", "Value": "7.7/10"}, {"Source": "Rotten Tomatoes", "Value": "79%"}, {"Source": "Metacritic", "Value": "73/100"}]</t>
        </is>
      </c>
      <c r="S681" s="106" t="inlineStr">
        <is>
          <t>469,310,836</t>
        </is>
      </c>
      <c r="T681" s="107" t="inlineStr">
        <is>
          <t>R</t>
        </is>
      </c>
      <c r="U681" s="108" t="inlineStr">
        <is>
          <t>100</t>
        </is>
      </c>
      <c r="V681" s="45" t="inlineStr">
        <is>
          <t>{"link": "https://www.themoviedb.org/movie/18785-the-hangover/watch?locale=CA",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681" s="61" t="inlineStr">
        <is>
          <t>35,000,000</t>
        </is>
      </c>
      <c r="X681" s="35" t="n">
        <v>18785</v>
      </c>
      <c r="Y681" s="35" t="inlineStr">
        <is>
          <t>[45243, 109439, 1271, 12133, 55721, 496, 14160, 6957, 544, 105, 8363, 8699, 603, 8467, 155, 71552, 8587, 9473, 207703, 37136]</t>
        </is>
      </c>
      <c r="Z681" s="35" t="inlineStr">
        <is>
          <t>79%</t>
        </is>
      </c>
      <c r="AA681" s="35" t="inlineStr">
        <is>
          <t>7.7/10</t>
        </is>
      </c>
      <c r="AB681" s="35" t="inlineStr">
        <is>
          <t>73/100</t>
        </is>
      </c>
      <c r="AC681" s="35" t="inlineStr">
        <is>
          <t>https://www.youtube.com/embed/tlize92ffnY</t>
        </is>
      </c>
      <c r="AD681" s="62" t="inlineStr">
        <is>
          <t>US</t>
        </is>
      </c>
      <c r="AE681" s="62" t="n">
        <v>1731215633548</v>
      </c>
    </row>
    <row r="682" ht="14.25" customHeight="1" s="170">
      <c r="A682" s="121" t="inlineStr">
        <is>
          <t>The Break Up</t>
        </is>
      </c>
      <c r="B682" s="122" t="n">
        <v>73</v>
      </c>
      <c r="C682" s="123" t="n"/>
      <c r="D682" s="140" t="n"/>
      <c r="E682" s="124" t="inlineStr">
        <is>
          <t>Dramedy</t>
        </is>
      </c>
      <c r="F682" s="125" t="inlineStr">
        <is>
          <t>Romance</t>
        </is>
      </c>
      <c r="G682" s="31" t="n"/>
      <c r="H682" s="32" t="n"/>
      <c r="I682" s="126" t="inlineStr">
        <is>
          <t>Universal Pictures</t>
        </is>
      </c>
      <c r="J682" s="127" t="n">
        <v>2006</v>
      </c>
      <c r="K682" s="35">
        <f>ROW(K682)-1</f>
        <v/>
      </c>
      <c r="L682" s="62" t="b">
        <v>0</v>
      </c>
      <c r="M682" s="128" t="n"/>
      <c r="N682" s="83"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82" s="84" t="inlineStr">
        <is>
          <t>https://image.tmdb.org/t/p/w500/yN3b4ElUOMA2lNcwAzr9TEBpmy.jpg</t>
        </is>
      </c>
      <c r="P682" s="85"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82" s="86" t="inlineStr">
        <is>
          <t>Peyton Reed</t>
        </is>
      </c>
      <c r="R682" s="59" t="inlineStr">
        <is>
          <t>[{"Source": "Internet Movie Database", "Value": "5.8/10"}, {"Source": "Rotten Tomatoes", "Value": "34%"}, {"Source": "Metacritic", "Value": "46/100"}]</t>
        </is>
      </c>
      <c r="S682" s="106" t="inlineStr">
        <is>
          <t>205,700,000</t>
        </is>
      </c>
      <c r="T682" s="107" t="inlineStr">
        <is>
          <t>PG-13</t>
        </is>
      </c>
      <c r="U682" s="108" t="inlineStr">
        <is>
          <t>106</t>
        </is>
      </c>
      <c r="V682" s="89" t="inlineStr">
        <is>
          <t>{"link": "https://www.themoviedb.org/movie/9767-the-break-up/watch?locale=CA",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2" s="61" t="inlineStr">
        <is>
          <t>52,000,000</t>
        </is>
      </c>
      <c r="X682" s="35" t="n">
        <v>9767</v>
      </c>
      <c r="Y682" s="35" t="inlineStr">
        <is>
          <t>[2800, 9870, 5966, 8998, 11003, 21148, 27573, 9390, 70578, 146239, 9962, 10761, 12193, 243, 10215, 14306, 214761, 42441, 11363, 600274]</t>
        </is>
      </c>
      <c r="Z682" s="35" t="inlineStr">
        <is>
          <t>34%</t>
        </is>
      </c>
      <c r="AA682" s="35" t="inlineStr">
        <is>
          <t>5.8/10</t>
        </is>
      </c>
      <c r="AB682" s="35" t="inlineStr">
        <is>
          <t>46/100</t>
        </is>
      </c>
      <c r="AC682" s="35" t="inlineStr">
        <is>
          <t>https://www.youtube.com/embed/SfTaJUh3_J4</t>
        </is>
      </c>
      <c r="AD682" s="62" t="inlineStr">
        <is>
          <t>US</t>
        </is>
      </c>
      <c r="AE682" s="62" t="n">
        <v>1731215633548</v>
      </c>
    </row>
    <row r="683" ht="14.25" customHeight="1" s="170">
      <c r="A683" s="121" t="inlineStr">
        <is>
          <t>Neighbors</t>
        </is>
      </c>
      <c r="B683" s="122" t="n">
        <v>73</v>
      </c>
      <c r="C683" s="123" t="inlineStr">
        <is>
          <t>Neighbors</t>
        </is>
      </c>
      <c r="D683" s="140" t="n"/>
      <c r="E683" s="124" t="inlineStr">
        <is>
          <t>Comedy</t>
        </is>
      </c>
      <c r="F683" s="125" t="n"/>
      <c r="G683" s="31" t="n"/>
      <c r="H683" s="32" t="n"/>
      <c r="I683" s="126" t="inlineStr">
        <is>
          <t>Universal Pictures</t>
        </is>
      </c>
      <c r="J683" s="127" t="n">
        <v>2014</v>
      </c>
      <c r="K683" s="35">
        <f>ROW(K683)-1</f>
        <v/>
      </c>
      <c r="L683" s="62" t="b">
        <v>0</v>
      </c>
      <c r="M683" s="128" t="inlineStr">
        <is>
          <t>Reasonably enjoyable throughout due to a collection of very funny people. Some surprisingly good character development and growth. Maybe not as funny as it should be, but still fun to watch.</t>
        </is>
      </c>
      <c r="N683" s="76" t="inlineStr">
        <is>
          <t>A couple with a newborn baby face unexpected difficulties after they are forced to live next to a fraternity house.</t>
        </is>
      </c>
      <c r="O683" s="95" t="inlineStr">
        <is>
          <t>https://image.tmdb.org/t/p/w500/dyO9BQ4M4flTOAzP79rmsz61yAT.jpg</t>
        </is>
      </c>
      <c r="P683" s="96"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83" s="97" t="inlineStr">
        <is>
          <t>Nicholas Stoller</t>
        </is>
      </c>
      <c r="R683" s="41" t="inlineStr">
        <is>
          <t>[{"Source": "Internet Movie Database", "Value": "6.3/10"}, {"Source": "Rotten Tomatoes", "Value": "73%"}, {"Source": "Metacritic", "Value": "68/100"}]</t>
        </is>
      </c>
      <c r="S683" s="72" t="inlineStr">
        <is>
          <t>270,665,134</t>
        </is>
      </c>
      <c r="T683" s="99" t="inlineStr">
        <is>
          <t>R</t>
        </is>
      </c>
      <c r="U683" s="100" t="inlineStr">
        <is>
          <t>97</t>
        </is>
      </c>
      <c r="V683" s="82" t="inlineStr">
        <is>
          <t>{"link": "https://www.themoviedb.org/movie/195589-neighbors/watch?locale=CA",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3" s="46" t="inlineStr">
        <is>
          <t>18,000,000</t>
        </is>
      </c>
      <c r="X683" s="35" t="n">
        <v>195589</v>
      </c>
      <c r="Y683" s="35" t="inlineStr">
        <is>
          <t>[325133, 187596, 225565, 193610, 187017, 212778, 228967, 316023, 16996, 188161, 145220, 222935, 301351, 37950, 252680, 77877, 109414, 193893, 62838, 291870]</t>
        </is>
      </c>
      <c r="Z683" s="35" t="inlineStr">
        <is>
          <t>73%</t>
        </is>
      </c>
      <c r="AA683" s="35" t="inlineStr">
        <is>
          <t>6.3/10</t>
        </is>
      </c>
      <c r="AB683" s="35" t="inlineStr">
        <is>
          <t>68/100</t>
        </is>
      </c>
      <c r="AC683" s="35" t="inlineStr">
        <is>
          <t>https://www.youtube.com/embed/VI18Jc2roqY</t>
        </is>
      </c>
      <c r="AD683" s="62" t="inlineStr">
        <is>
          <t>US</t>
        </is>
      </c>
      <c r="AE683" s="62" t="n">
        <v>1731215633548</v>
      </c>
    </row>
    <row r="684" ht="14.25" customHeight="1" s="170">
      <c r="A684" s="121" t="inlineStr">
        <is>
          <t>Mission: Impossible III</t>
        </is>
      </c>
      <c r="B684" s="122" t="n">
        <v>73</v>
      </c>
      <c r="C684" s="123" t="inlineStr">
        <is>
          <t>Mission: Impossible</t>
        </is>
      </c>
      <c r="D684" s="140" t="n"/>
      <c r="E684" s="124" t="inlineStr">
        <is>
          <t>Action</t>
        </is>
      </c>
      <c r="F684" s="125" t="inlineStr">
        <is>
          <t>Spy</t>
        </is>
      </c>
      <c r="G684" s="31" t="n"/>
      <c r="H684" s="32" t="n"/>
      <c r="I684" s="126" t="inlineStr">
        <is>
          <t>Paramount Pictures</t>
        </is>
      </c>
      <c r="J684" s="127" t="n">
        <v>2006</v>
      </c>
      <c r="K684" s="35">
        <f>ROW(K684)-1</f>
        <v/>
      </c>
      <c r="L684" s="62" t="b">
        <v>0</v>
      </c>
      <c r="M684" s="12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84" s="83"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84" s="84" t="inlineStr">
        <is>
          <t>https://image.tmdb.org/t/p/w500/zje0121z523lqe8ic163ck1BYcY.jpg</t>
        </is>
      </c>
      <c r="P684" s="85"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84" s="86" t="inlineStr">
        <is>
          <t>J.J. Abrams</t>
        </is>
      </c>
      <c r="R684" s="110" t="inlineStr">
        <is>
          <t>[{"Source": "Internet Movie Database", "Value": "6.9/10"}, {"Source": "Rotten Tomatoes", "Value": "73%"}, {"Source": "Metacritic", "Value": "66/100"}]</t>
        </is>
      </c>
      <c r="S684" s="106" t="inlineStr">
        <is>
          <t>398,479,497</t>
        </is>
      </c>
      <c r="T684" s="107" t="inlineStr">
        <is>
          <t>PG-13</t>
        </is>
      </c>
      <c r="U684" s="108" t="inlineStr">
        <is>
          <t>126</t>
        </is>
      </c>
      <c r="V684" s="89" t="inlineStr">
        <is>
          <t>{"link": "https://www.themoviedb.org/movie/956-mission-impossible-iii/watch?locale=CA",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4" s="61" t="inlineStr">
        <is>
          <t>150,000,000</t>
        </is>
      </c>
      <c r="X684" s="35" t="n">
        <v>956</v>
      </c>
      <c r="Y684" s="35" t="inlineStr">
        <is>
          <t>[56292, 955, 177677, 954, 58574, 353081, 74, 9705, 2207, 503, 1538, 180, 7446, 616, 11886, 12096, 94348, 2119, 4515, 10192]</t>
        </is>
      </c>
      <c r="Z684" s="35" t="inlineStr">
        <is>
          <t>73%</t>
        </is>
      </c>
      <c r="AA684" s="35" t="inlineStr">
        <is>
          <t>6.9/10</t>
        </is>
      </c>
      <c r="AB684" s="35" t="inlineStr">
        <is>
          <t>66/100</t>
        </is>
      </c>
      <c r="AC684" s="35" t="inlineStr">
        <is>
          <t>https://www.youtube.com/embed/4oVva0muTE8</t>
        </is>
      </c>
      <c r="AD684" s="62" t="inlineStr">
        <is>
          <t>US</t>
        </is>
      </c>
      <c r="AE684" s="62" t="n">
        <v>1731215633548</v>
      </c>
    </row>
    <row r="685" ht="14.25" customHeight="1" s="170">
      <c r="A685" s="121" t="inlineStr">
        <is>
          <t>Sleeping Beauty</t>
        </is>
      </c>
      <c r="B685" s="122" t="n">
        <v>73</v>
      </c>
      <c r="C685" s="123" t="inlineStr">
        <is>
          <t>Disney Animation</t>
        </is>
      </c>
      <c r="D685" s="140" t="n"/>
      <c r="E685" s="124" t="inlineStr">
        <is>
          <t>Animated</t>
        </is>
      </c>
      <c r="F685" s="125" t="n"/>
      <c r="G685" s="31" t="n"/>
      <c r="H685" s="32" t="n"/>
      <c r="I685" s="126" t="inlineStr">
        <is>
          <t>Disney</t>
        </is>
      </c>
      <c r="J685" s="127" t="n">
        <v>1959</v>
      </c>
      <c r="K685" s="35">
        <f>ROW(K685)-1</f>
        <v/>
      </c>
      <c r="L685" s="62" t="b">
        <v>0</v>
      </c>
      <c r="M685" s="128" t="n"/>
      <c r="N685" s="37" t="inlineStr">
        <is>
          <t>Cursed to die by the evil fairy Maleficent when she was a baby, Princess Aurora is sent into hiding under protection from three good fairies. As she grows up far away, Maleficent becomes increasingly determined to seal the princess's fate.</t>
        </is>
      </c>
      <c r="O685" s="38" t="inlineStr">
        <is>
          <t>https://image.tmdb.org/t/p/w500/dK4OZwFFxnfK7MvqfVqw94mavL7.jpg</t>
        </is>
      </c>
      <c r="P685" s="39" t="inlineStr">
        <is>
          <t>Mary Costa, Bill Shirley, Eleanor Audley, Verna Felton, Barbara Luddy, Barbara Jo Allen, Taylor Holmes, Bill Thompson, Marvin Miller, Candy Candido, Pinto Colvig, Bob Amsberry</t>
        </is>
      </c>
      <c r="Q685" s="40" t="inlineStr">
        <is>
          <t>Clyde Geronimi</t>
        </is>
      </c>
      <c r="R685" s="41" t="inlineStr">
        <is>
          <t>[{"Source": "Internet Movie Database", "Value": "7.2/10"}, {"Source": "Rotten Tomatoes", "Value": "90%"}, {"Source": "Metacritic", "Value": "85/100"}]</t>
        </is>
      </c>
      <c r="S685" s="42" t="inlineStr">
        <is>
          <t>51,600,000</t>
        </is>
      </c>
      <c r="T685" s="43" t="inlineStr">
        <is>
          <t>G</t>
        </is>
      </c>
      <c r="U685" s="44" t="inlineStr">
        <is>
          <t>75</t>
        </is>
      </c>
      <c r="V685" s="45"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5" s="46" t="inlineStr">
        <is>
          <t>6,000,000</t>
        </is>
      </c>
      <c r="X685" s="35" t="n">
        <v>10882</v>
      </c>
      <c r="Y685" s="35" t="inlineStr">
        <is>
          <t>[12230, 10340, 11224, 10020, 10693, 408, 12092, 10112, 10144, 9325, 10895, 9078, 11319, 858, 10530, 20235, 11360, 3170, 38757, 321612]</t>
        </is>
      </c>
      <c r="Z685" s="35" t="inlineStr">
        <is>
          <t>90%</t>
        </is>
      </c>
      <c r="AA685" s="35" t="inlineStr">
        <is>
          <t>7.2/10</t>
        </is>
      </c>
      <c r="AB685" s="35" t="inlineStr">
        <is>
          <t>85/100</t>
        </is>
      </c>
      <c r="AC685" s="35" t="inlineStr">
        <is>
          <t>https://www.youtube.com/embed/pTd047cEBHg</t>
        </is>
      </c>
      <c r="AD685" s="62" t="inlineStr">
        <is>
          <t>US</t>
        </is>
      </c>
      <c r="AE685" s="62" t="n">
        <v>1731215633548</v>
      </c>
    </row>
    <row r="686" ht="14.25" customHeight="1" s="170">
      <c r="A686" s="121" t="inlineStr">
        <is>
          <t>Saw X</t>
        </is>
      </c>
      <c r="B686" s="122" t="n">
        <v>73</v>
      </c>
      <c r="C686" s="123" t="inlineStr">
        <is>
          <t>Saw</t>
        </is>
      </c>
      <c r="D686" s="140" t="n"/>
      <c r="E686" s="124" t="inlineStr">
        <is>
          <t>Horror</t>
        </is>
      </c>
      <c r="F686" s="125" t="n"/>
      <c r="G686" s="31" t="n"/>
      <c r="H686" s="32" t="n"/>
      <c r="I686" s="126" t="inlineStr">
        <is>
          <t>Lionsgate</t>
        </is>
      </c>
      <c r="J686" s="127" t="n">
        <v>2023</v>
      </c>
      <c r="K686" s="35">
        <f>ROW(K686)-1</f>
        <v/>
      </c>
      <c r="L686" s="62" t="b">
        <v>0</v>
      </c>
      <c r="M686" s="12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86" s="76"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86" s="95" t="inlineStr">
        <is>
          <t>https://image.tmdb.org/t/p/w500/u7Lp1Hi8aBS73jv4KRMIv5aK4ax.jpg</t>
        </is>
      </c>
      <c r="P686" s="96"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86" s="97" t="inlineStr">
        <is>
          <t>Kevin Greutert</t>
        </is>
      </c>
      <c r="R686" s="114" t="inlineStr">
        <is>
          <t>[{"Source": "Internet Movie Database", "Value": "6.6/10"}, {"Source": "Rotten Tomatoes", "Value": "81%"}, {"Source": "Metacritic", "Value": "60/100"}]</t>
        </is>
      </c>
      <c r="S686" s="98" t="inlineStr">
        <is>
          <t>125,319,714</t>
        </is>
      </c>
      <c r="T686" s="99" t="inlineStr">
        <is>
          <t>R</t>
        </is>
      </c>
      <c r="U686" s="100" t="inlineStr">
        <is>
          <t>118</t>
        </is>
      </c>
      <c r="V686" s="82" t="inlineStr">
        <is>
          <t>{"link": "https://www.themoviedb.org/movie/951491-saw-x/watch?locale=CA",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86" s="101" t="inlineStr">
        <is>
          <t>13,000,000</t>
        </is>
      </c>
      <c r="X686" s="35" t="n">
        <v>951491</v>
      </c>
      <c r="Y686" s="35" t="inlineStr">
        <is>
          <t>[939335, 807172, 602734, 507089, 299054, 1190012, 821427, 2662, 945729, 176, 1151534, 215, 762430, 616747, 1071215, 820609, 853387, 1020910, 977013, 1174725]</t>
        </is>
      </c>
      <c r="Z686" s="35" t="inlineStr">
        <is>
          <t>81%</t>
        </is>
      </c>
      <c r="AA686" s="35" t="inlineStr">
        <is>
          <t>6.6/10</t>
        </is>
      </c>
      <c r="AB686" s="35" t="inlineStr">
        <is>
          <t>60/100</t>
        </is>
      </c>
      <c r="AC686" s="35" t="inlineStr">
        <is>
          <t>https://www.youtube.com/embed/t3PzUo4P21c</t>
        </is>
      </c>
      <c r="AD686" s="62" t="inlineStr">
        <is>
          <t>US</t>
        </is>
      </c>
      <c r="AE686" s="62" t="n">
        <v>1731275795960</v>
      </c>
    </row>
    <row r="687" ht="14.25" customHeight="1" s="170">
      <c r="A687" s="121" t="inlineStr">
        <is>
          <t>You've Got Mail</t>
        </is>
      </c>
      <c r="B687" s="122" t="n">
        <v>73</v>
      </c>
      <c r="C687" s="123" t="n"/>
      <c r="D687" s="140" t="n"/>
      <c r="E687" s="124" t="inlineStr">
        <is>
          <t>RomCom</t>
        </is>
      </c>
      <c r="F687" s="125" t="n"/>
      <c r="G687" s="31" t="n"/>
      <c r="H687" s="32" t="n"/>
      <c r="I687" s="126" t="inlineStr">
        <is>
          <t>Warner Bros.</t>
        </is>
      </c>
      <c r="J687" s="127" t="n">
        <v>1998</v>
      </c>
      <c r="K687" s="35">
        <f>ROW(K687)-1</f>
        <v/>
      </c>
      <c r="L687" s="62" t="b">
        <v>0</v>
      </c>
      <c r="M687" s="12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87" s="76" t="inlineStr">
        <is>
          <t>Book superstore magnate, Joe Fox and independent book shop owner, Kathleen Kelly fall in love in the anonymity of the Internet—both blissfully unaware that he's trying to put her out of business.</t>
        </is>
      </c>
      <c r="O687" s="95" t="inlineStr">
        <is>
          <t>https://image.tmdb.org/t/p/w500/e2uVtH6TpMfUl7WeOM70ezkcjsU.jpg</t>
        </is>
      </c>
      <c r="P687" s="96"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87" s="97" t="inlineStr">
        <is>
          <t>Nora Ephron</t>
        </is>
      </c>
      <c r="R687" s="114" t="inlineStr">
        <is>
          <t>[{"Source": "Internet Movie Database", "Value": "6.7/10"}, {"Source": "Rotten Tomatoes", "Value": "70%"}, {"Source": "Metacritic", "Value": "58/100"}]</t>
        </is>
      </c>
      <c r="S687" s="98" t="inlineStr">
        <is>
          <t>250,800,000</t>
        </is>
      </c>
      <c r="T687" s="99" t="inlineStr">
        <is>
          <t>PG</t>
        </is>
      </c>
      <c r="U687" s="100" t="inlineStr">
        <is>
          <t>119</t>
        </is>
      </c>
      <c r="V687" s="82" t="inlineStr">
        <is>
          <t>{"link": "https://www.themoviedb.org/movie/9489-you-ve-got-mail/watch?locale=CA",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87" s="101" t="inlineStr">
        <is>
          <t>65,000,000</t>
        </is>
      </c>
      <c r="X687" s="35" t="n">
        <v>9489</v>
      </c>
      <c r="Y687" s="35" t="inlineStr">
        <is>
          <t>[858, 8874, 9591, 11232, 639, 7300, 568, 11959, 2280, 2642, 397, 2788, 795, 10677, 9800, 3034, 6538, 8696, 10390, 9585]</t>
        </is>
      </c>
      <c r="Z687" s="35" t="inlineStr">
        <is>
          <t>70%</t>
        </is>
      </c>
      <c r="AA687" s="35" t="inlineStr">
        <is>
          <t>6.7/10</t>
        </is>
      </c>
      <c r="AB687" s="35" t="inlineStr">
        <is>
          <t>58/100</t>
        </is>
      </c>
      <c r="AC687" s="35" t="inlineStr">
        <is>
          <t>https://www.youtube.com/embed/AKlhYZ-HqKs</t>
        </is>
      </c>
      <c r="AD687" s="62" t="inlineStr">
        <is>
          <t>US</t>
        </is>
      </c>
      <c r="AE687" s="62" t="n">
        <v>1732256445415</v>
      </c>
    </row>
    <row r="688" ht="14.25" customHeight="1" s="170">
      <c r="A688" s="121" t="inlineStr">
        <is>
          <t>Descendants</t>
        </is>
      </c>
      <c r="B688" s="122" t="n">
        <v>73</v>
      </c>
      <c r="C688" s="123" t="inlineStr">
        <is>
          <t>Disney Live Action</t>
        </is>
      </c>
      <c r="D688" s="140" t="inlineStr">
        <is>
          <t>Disney Channel Original Movie</t>
        </is>
      </c>
      <c r="E688" s="124" t="inlineStr">
        <is>
          <t>Fantasy</t>
        </is>
      </c>
      <c r="F688" s="125" t="inlineStr">
        <is>
          <t>Family</t>
        </is>
      </c>
      <c r="G688" s="31" t="n"/>
      <c r="H688" s="32" t="n"/>
      <c r="I688" s="126" t="inlineStr">
        <is>
          <t>Disney</t>
        </is>
      </c>
      <c r="J688" s="127" t="n">
        <v>2015</v>
      </c>
      <c r="K688" s="35">
        <f>ROW(K688)-1</f>
        <v/>
      </c>
      <c r="L688" s="62" t="b">
        <v>0</v>
      </c>
      <c r="M688" s="12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88" s="76" t="inlineStr">
        <is>
          <t>A present-day idyllic kingdom where the benevolent teenage son of King Adam and Queen Belle offers a chance of redemption for the troublemaking offspring of Disney's classic villains: Cruella De Vil (Carlos), Maleficent (Mal), the Evil Queen (Evie) and Jafar (Jay).</t>
        </is>
      </c>
      <c r="O688" s="95" t="inlineStr">
        <is>
          <t>https://image.tmdb.org/t/p/w500/65DkgHPSLVjgr6IYkpY9Aqqqid5.jpg</t>
        </is>
      </c>
      <c r="P688" s="96"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88" s="97" t="inlineStr">
        <is>
          <t>Kenny Ortega</t>
        </is>
      </c>
      <c r="R688" s="114" t="inlineStr">
        <is>
          <t>[{"Source": "Internet Movie Database", "Value": "6.3/10"}, {"Source": "Rotten Tomatoes", "Value": "90%"}]</t>
        </is>
      </c>
      <c r="S688" s="98" t="inlineStr">
        <is>
          <t>0</t>
        </is>
      </c>
      <c r="T688" s="99" t="inlineStr">
        <is>
          <t>TV-G</t>
        </is>
      </c>
      <c r="U688" s="100" t="inlineStr">
        <is>
          <t>112</t>
        </is>
      </c>
      <c r="V688" s="82" t="inlineStr">
        <is>
          <t>{"link": "https://www.themoviedb.org/movie/277217-descendants/watch?locale=CA", "flatrate": [{"logo_path": "/97yvRBw1GzX7fXprcF80er19ot.jpg", "provider_id": 337, "provider_name": "Disney Plus", "display_priority": 1}]}</t>
        </is>
      </c>
      <c r="W688" s="101" t="inlineStr">
        <is>
          <t>0</t>
        </is>
      </c>
      <c r="X688" s="35" t="n">
        <v>277217</v>
      </c>
      <c r="Y688" s="35" t="inlineStr">
        <is>
          <t>[417320, 506574, 362105, 407655, 325189, 278774, 177888, 245473, 805411, 360605, 360606, 166424, 344268, 33217, 19458, 460492, 334354, 14871, 375107, 506951]</t>
        </is>
      </c>
      <c r="Z688" s="35" t="inlineStr">
        <is>
          <t>90%</t>
        </is>
      </c>
      <c r="AA688" s="35" t="inlineStr">
        <is>
          <t>6.3/10</t>
        </is>
      </c>
      <c r="AB688" s="35" t="inlineStr">
        <is>
          <t>N/A</t>
        </is>
      </c>
      <c r="AC688" s="35" t="inlineStr">
        <is>
          <t>https://www.youtube.com/embed/t4UUQqefajc</t>
        </is>
      </c>
      <c r="AD688" s="35" t="inlineStr">
        <is>
          <t>US</t>
        </is>
      </c>
      <c r="AE688" s="35" t="inlineStr">
        <is>
          <t>1732724131726</t>
        </is>
      </c>
    </row>
    <row r="689" ht="14.25" customHeight="1" s="170">
      <c r="A689" s="121" t="inlineStr">
        <is>
          <t>Moana 2</t>
        </is>
      </c>
      <c r="B689" s="122" t="n">
        <v>73</v>
      </c>
      <c r="C689" s="123" t="inlineStr">
        <is>
          <t>Disney Animation</t>
        </is>
      </c>
      <c r="D689" s="140" t="inlineStr">
        <is>
          <t>Moana</t>
        </is>
      </c>
      <c r="E689" s="124" t="inlineStr">
        <is>
          <t>Animated</t>
        </is>
      </c>
      <c r="F689" s="125" t="n"/>
      <c r="G689" s="31" t="n"/>
      <c r="H689" s="32" t="n"/>
      <c r="I689" s="126" t="inlineStr">
        <is>
          <t>Disney</t>
        </is>
      </c>
      <c r="J689" s="127" t="n">
        <v>2024</v>
      </c>
      <c r="K689" s="35">
        <f>ROW(K689)-1</f>
        <v/>
      </c>
      <c r="L689" s="62" t="b">
        <v>0</v>
      </c>
      <c r="M689" s="128"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89" s="49" t="inlineStr">
        <is>
          <t>After receiving an unexpected call from her wayfinding ancestors, Moana journeys alongside Maui and a new crew to the far seas of Oceania and into dangerous, long-lost waters for an adventure unlike anything she's ever faced.</t>
        </is>
      </c>
      <c r="O689" s="50" t="inlineStr">
        <is>
          <t>https://image.tmdb.org/t/p/w500/4YZpsylmjHbqeWzjKpUEF8gcLNW.jpg</t>
        </is>
      </c>
      <c r="P689"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89" s="52" t="inlineStr">
        <is>
          <t>David G. Derrick Jr., Jason Hand, Dana Ledoux Miller</t>
        </is>
      </c>
      <c r="R689" s="109" t="inlineStr">
        <is>
          <t>[{"Source": "Internet Movie Database", "Value": "6.6/10"}, {"Source": "Rotten Tomatoes", "Value": "61%"}, {"Source": "Metacritic", "Value": "58/100"}]</t>
        </is>
      </c>
      <c r="S689" s="54" t="inlineStr">
        <is>
          <t>1,059,242,164</t>
        </is>
      </c>
      <c r="T689" s="55" t="inlineStr">
        <is>
          <t>PG</t>
        </is>
      </c>
      <c r="U689" s="56" t="inlineStr">
        <is>
          <t>100</t>
        </is>
      </c>
      <c r="V689" s="57" t="inlineStr">
        <is>
          <t>{"link": "https://www.themoviedb.org/movie/1241982-moana-2/watch?locale=CA",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89" s="58" t="inlineStr">
        <is>
          <t>150,000,000</t>
        </is>
      </c>
      <c r="X689" s="35" t="n">
        <v>1241982</v>
      </c>
      <c r="Y689" s="35" t="inlineStr">
        <is>
          <t>[939243, 927342, 762509, 539972, 1160956, 277834, 822119, 912649, 402431, 993710, 839033, 845781, 777443, 592983, 1035048, 516729, 1222248, 1254786, 558449, 1100782]</t>
        </is>
      </c>
      <c r="Z689" s="35" t="inlineStr">
        <is>
          <t>61%</t>
        </is>
      </c>
      <c r="AA689" s="35" t="inlineStr">
        <is>
          <t>6.6/10</t>
        </is>
      </c>
      <c r="AB689" s="35" t="inlineStr">
        <is>
          <t>58/100</t>
        </is>
      </c>
      <c r="AC689" s="35" t="inlineStr">
        <is>
          <t>https://www.youtube.com/embed/JdSl4RMNtGE</t>
        </is>
      </c>
      <c r="AD689" s="35" t="inlineStr">
        <is>
          <t>US</t>
        </is>
      </c>
      <c r="AE689" s="35" t="inlineStr">
        <is>
          <t>1733097577666</t>
        </is>
      </c>
    </row>
    <row r="690" ht="14.25" customHeight="1" s="170">
      <c r="A690" s="121" t="inlineStr">
        <is>
          <t>The Polar Express</t>
        </is>
      </c>
      <c r="B690" s="122" t="n">
        <v>73</v>
      </c>
      <c r="C690" s="123" t="n"/>
      <c r="D690" s="140" t="n"/>
      <c r="E690" s="124" t="inlineStr">
        <is>
          <t>Animated</t>
        </is>
      </c>
      <c r="F690" s="125" t="n"/>
      <c r="G690" s="31" t="inlineStr">
        <is>
          <t>Christmas</t>
        </is>
      </c>
      <c r="H690" s="32" t="n"/>
      <c r="I690" s="126" t="inlineStr">
        <is>
          <t>Warner Bros.</t>
        </is>
      </c>
      <c r="J690" s="127" t="n">
        <v>2004</v>
      </c>
      <c r="K690" s="35">
        <f>ROW(K690)-1</f>
        <v/>
      </c>
      <c r="L690" s="62" t="b">
        <v>0</v>
      </c>
      <c r="M690" s="128"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90" s="76" t="inlineStr">
        <is>
          <t>When a doubting young boy takes an extraordinary train ride to the North Pole, he embarks on a journey of self-discovery that shows him that the wonder of life never fades for those who believe.</t>
        </is>
      </c>
      <c r="O690" s="95" t="inlineStr">
        <is>
          <t>https://image.tmdb.org/t/p/w500/eOoCzH0MqeGr2taUZO4SwG416PF.jpg</t>
        </is>
      </c>
      <c r="P690" s="96"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90" s="97" t="inlineStr">
        <is>
          <t>Robert Zemeckis</t>
        </is>
      </c>
      <c r="R690" s="114" t="inlineStr">
        <is>
          <t>[{"Source": "Internet Movie Database", "Value": "6.6/10"}, {"Source": "Rotten Tomatoes", "Value": "55%"}, {"Source": "Metacritic", "Value": "61/100"}]</t>
        </is>
      </c>
      <c r="S690" s="98" t="inlineStr">
        <is>
          <t>318,432,432</t>
        </is>
      </c>
      <c r="T690" s="99" t="inlineStr">
        <is>
          <t>G</t>
        </is>
      </c>
      <c r="U690" s="100" t="inlineStr">
        <is>
          <t>100</t>
        </is>
      </c>
      <c r="V690" s="82" t="inlineStr">
        <is>
          <t>{"link": "https://www.themoviedb.org/movie/5255-the-polar-express/watch?locale=CA",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90" s="101" t="inlineStr">
        <is>
          <t>165,000,000</t>
        </is>
      </c>
      <c r="X690" s="35" t="n">
        <v>5255</v>
      </c>
      <c r="Y690" s="35" t="inlineStr">
        <is>
          <t>[17979, 10719, 8358, 8871, 14873, 8346, 594, 10555, 591, 11287, 35, 2059, 20126, 51052, 4147, 9928, 772, 6795, 850, 9800]</t>
        </is>
      </c>
      <c r="Z690" s="35" t="inlineStr">
        <is>
          <t>55%</t>
        </is>
      </c>
      <c r="AA690" s="35" t="inlineStr">
        <is>
          <t>6.6/10</t>
        </is>
      </c>
      <c r="AB690" s="35" t="inlineStr">
        <is>
          <t>61/100</t>
        </is>
      </c>
      <c r="AC690" s="35" t="inlineStr">
        <is>
          <t>https://www.youtube.com/embed/f0oyHtZiJJs</t>
        </is>
      </c>
      <c r="AD690" s="35" t="inlineStr">
        <is>
          <t>US</t>
        </is>
      </c>
      <c r="AE690" s="35" t="inlineStr">
        <is>
          <t>1733695088702</t>
        </is>
      </c>
    </row>
    <row r="691" ht="14.25" customHeight="1" s="170">
      <c r="A691" s="121" t="inlineStr">
        <is>
          <t>Paranormal Activity</t>
        </is>
      </c>
      <c r="B691" s="122" t="n">
        <v>73</v>
      </c>
      <c r="C691" s="123" t="inlineStr">
        <is>
          <t>Blumhouse</t>
        </is>
      </c>
      <c r="D691" s="140" t="inlineStr">
        <is>
          <t>Paranormal Activity</t>
        </is>
      </c>
      <c r="E691" s="124" t="inlineStr">
        <is>
          <t>Horror</t>
        </is>
      </c>
      <c r="F691" s="125" t="n"/>
      <c r="G691" s="31" t="n"/>
      <c r="H691" s="32" t="n"/>
      <c r="I691" s="126" t="inlineStr">
        <is>
          <t>Paramount Pictures</t>
        </is>
      </c>
      <c r="J691" s="127" t="n">
        <v>2007</v>
      </c>
      <c r="K691" s="35">
        <f>ROW(K691)-1</f>
        <v/>
      </c>
      <c r="L691" s="62" t="b">
        <v>0</v>
      </c>
      <c r="M691" s="128"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91" s="76" t="inlineStr">
        <is>
          <t>After a young, middle-class couple moves into what seems like a typical suburban house, they become increasingly disturbed by a presence that may or may not be demonic but is certainly the most active in the middle of the night.</t>
        </is>
      </c>
      <c r="O691" s="95" t="inlineStr">
        <is>
          <t>https://image.tmdb.org/t/p/w500/tmclkEpjeo4Zu564gf3KrwIOuKw.jpg</t>
        </is>
      </c>
      <c r="P691" s="96" t="inlineStr">
        <is>
          <t>Katie Featherston, Micah Sloat, Mark Fredrichs, Amber Armstrong, Ashley Palmer, Crystal Cartwright, Spencer Marks, Randy McDowell, James Piper</t>
        </is>
      </c>
      <c r="Q691" s="97" t="inlineStr">
        <is>
          <t>Oren Peli</t>
        </is>
      </c>
      <c r="R691" s="41" t="inlineStr">
        <is>
          <t>[{"Source": "Internet Movie Database", "Value": "6.3/10"}, {"Source": "Rotten Tomatoes", "Value": "83%"}, {"Source": "Metacritic", "Value": "68/100"}]</t>
        </is>
      </c>
      <c r="S691" s="72" t="inlineStr">
        <is>
          <t>193,355,800</t>
        </is>
      </c>
      <c r="T691" s="99" t="inlineStr">
        <is>
          <t>R</t>
        </is>
      </c>
      <c r="U691" s="100" t="inlineStr">
        <is>
          <t>86</t>
        </is>
      </c>
      <c r="V691" s="82" t="inlineStr">
        <is>
          <t>{"link": "https://www.themoviedb.org/movie/23827-paranormal-activity/watch?locale=CA",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1" s="46" t="inlineStr">
        <is>
          <t>15,000</t>
        </is>
      </c>
      <c r="X691" s="35" t="n">
        <v>23827</v>
      </c>
      <c r="Y691" s="35" t="inlineStr">
        <is>
          <t>[41436, 72571, 1970, 82990, 227348, 250546, 59429, 44040, 8329, 2082, 77883, 565, 8643, 2667, 146301, 243688, 312827, 49018, 21208, 588]</t>
        </is>
      </c>
      <c r="Z691" s="35" t="inlineStr">
        <is>
          <t>83%</t>
        </is>
      </c>
      <c r="AA691" s="35" t="inlineStr">
        <is>
          <t>6.3/10</t>
        </is>
      </c>
      <c r="AB691" s="35" t="inlineStr">
        <is>
          <t>68/100</t>
        </is>
      </c>
      <c r="AC691" s="35" t="inlineStr">
        <is>
          <t>https://www.youtube.com/embed/aXp6eO0ZrKM</t>
        </is>
      </c>
      <c r="AD691" s="62" t="inlineStr">
        <is>
          <t>US</t>
        </is>
      </c>
      <c r="AE691" s="62" t="inlineStr">
        <is>
          <t>1737917254697</t>
        </is>
      </c>
    </row>
    <row r="692" ht="14.25" customHeight="1" s="170">
      <c r="A692" s="121" t="inlineStr">
        <is>
          <t>Bad Times at the El Royale</t>
        </is>
      </c>
      <c r="B692" s="122" t="n">
        <v>73</v>
      </c>
      <c r="C692" s="123" t="n"/>
      <c r="D692" s="140" t="n"/>
      <c r="E692" s="124" t="inlineStr">
        <is>
          <t>Thriller</t>
        </is>
      </c>
      <c r="F692" s="125" t="n"/>
      <c r="G692" s="31" t="n"/>
      <c r="H692" s="32" t="n"/>
      <c r="I692" s="126" t="inlineStr">
        <is>
          <t>20th Century Studios</t>
        </is>
      </c>
      <c r="J692" s="127" t="n">
        <v>2018</v>
      </c>
      <c r="K692" s="35">
        <f>ROW(K692)-1</f>
        <v/>
      </c>
      <c r="L692" s="62" t="b">
        <v>0</v>
      </c>
      <c r="M692" s="128"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92" s="83" t="inlineStr">
        <is>
          <t>Lake Tahoe, 1969. Seven strangers, each one with a secret to bury, meet at El Royale, a decadent motel with a dark past. In the course of a fateful night, everyone will have one last shot at redemption.</t>
        </is>
      </c>
      <c r="O692" s="84" t="inlineStr">
        <is>
          <t>https://image.tmdb.org/t/p/w500/qExufIc4Rw0e4xdVZlhMdmEDGES.jpg</t>
        </is>
      </c>
      <c r="P692" s="85"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92" s="86" t="inlineStr">
        <is>
          <t>Drew Goddard</t>
        </is>
      </c>
      <c r="R692" s="110" t="inlineStr">
        <is>
          <t>[{"Source": "Internet Movie Database", "Value": "7.1/10"}, {"Source": "Rotten Tomatoes", "Value": "75%"}, {"Source": "Metacritic", "Value": "60/100"}]</t>
        </is>
      </c>
      <c r="S692" s="106" t="inlineStr">
        <is>
          <t>31,882,724</t>
        </is>
      </c>
      <c r="T692" s="107" t="inlineStr">
        <is>
          <t>R</t>
        </is>
      </c>
      <c r="U692" s="108" t="inlineStr">
        <is>
          <t>141</t>
        </is>
      </c>
      <c r="V692" s="89" t="inlineStr">
        <is>
          <t>{"link": "https://www.themoviedb.org/movie/446021-bad-times-at-the-el-royale/watch?locale=CA",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2" s="61" t="inlineStr">
        <is>
          <t>32,000,000</t>
        </is>
      </c>
      <c r="X692" s="35" t="n">
        <v>446021</v>
      </c>
      <c r="Y692" s="35" t="inlineStr">
        <is>
          <t>[449992, 369972, 406761, 484247, 457943, 466272, 405774, 455207, 424139, 483411, 424694, 487558, 601212, 438799, 446894, 447404, 443463, 361292, 401469, 420814]</t>
        </is>
      </c>
      <c r="Z692" s="35" t="inlineStr">
        <is>
          <t>75%</t>
        </is>
      </c>
      <c r="AA692" s="35" t="inlineStr">
        <is>
          <t>7.1/10</t>
        </is>
      </c>
      <c r="AB692" s="35" t="inlineStr">
        <is>
          <t>60/100</t>
        </is>
      </c>
      <c r="AC692" s="35" t="inlineStr">
        <is>
          <t>https://www.youtube.com/embed/y7wzBVARwaU</t>
        </is>
      </c>
      <c r="AD692" s="62" t="inlineStr">
        <is>
          <t>US</t>
        </is>
      </c>
      <c r="AE692" s="62" t="inlineStr">
        <is>
          <t>1748278547553</t>
        </is>
      </c>
    </row>
    <row r="693" ht="14.25" customHeight="1" s="170">
      <c r="A693" s="121" t="inlineStr">
        <is>
          <t>High School Musical</t>
        </is>
      </c>
      <c r="B693" s="122" t="n">
        <v>72</v>
      </c>
      <c r="C693" s="123" t="inlineStr">
        <is>
          <t>Disney Live Action</t>
        </is>
      </c>
      <c r="D693" s="140" t="inlineStr">
        <is>
          <t>Disney Channel Original Movie</t>
        </is>
      </c>
      <c r="E693" s="124" t="inlineStr">
        <is>
          <t>Musical</t>
        </is>
      </c>
      <c r="F693" s="125" t="inlineStr">
        <is>
          <t>Romance</t>
        </is>
      </c>
      <c r="G693" s="31" t="inlineStr">
        <is>
          <t>New Year's</t>
        </is>
      </c>
      <c r="H693" s="32" t="n"/>
      <c r="I693" s="126" t="inlineStr">
        <is>
          <t>Disney</t>
        </is>
      </c>
      <c r="J693" s="127" t="n">
        <v>2006</v>
      </c>
      <c r="K693" s="35">
        <f>ROW(K693)-1</f>
        <v/>
      </c>
      <c r="L693" s="62" t="b">
        <v>0</v>
      </c>
      <c r="M693" s="128" t="n"/>
      <c r="N693" s="37" t="inlineStr">
        <is>
          <t>A popular high school athlete and an academically gifted girl get roles in the school musical and develop a friendship that threatens East High's social order.</t>
        </is>
      </c>
      <c r="O693" s="38" t="inlineStr">
        <is>
          <t>https://image.tmdb.org/t/p/w500/bg1eLo2OjySRYKaTO89ZDsqUcJ4.jpg</t>
        </is>
      </c>
      <c r="P693"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93" s="40" t="inlineStr">
        <is>
          <t>Kenny Ortega</t>
        </is>
      </c>
      <c r="R693" s="41" t="inlineStr">
        <is>
          <t>[{"Source": "Internet Movie Database", "Value": "5.6/10"}, {"Source": "Rotten Tomatoes", "Value": "67%"}]</t>
        </is>
      </c>
      <c r="S693" s="111" t="inlineStr">
        <is>
          <t>3,746</t>
        </is>
      </c>
      <c r="T693" s="43" t="inlineStr">
        <is>
          <t>TV-G</t>
        </is>
      </c>
      <c r="U693" s="44" t="inlineStr">
        <is>
          <t>98</t>
        </is>
      </c>
      <c r="V693" s="45" t="inlineStr">
        <is>
          <t>{"link": "https://www.themoviedb.org/movie/10947-high-school-musical/watch?locale=CA", "flatrate": [{"logo_path": "/97yvRBw1GzX7fXprcF80er19ot.jpg", "provider_id": 337, "provider_name": "Disney Plus", "display_priority": 1}]}</t>
        </is>
      </c>
      <c r="W693" s="46" t="inlineStr">
        <is>
          <t>4,200,000</t>
        </is>
      </c>
      <c r="X693" s="35" t="n">
        <v>10947</v>
      </c>
      <c r="Y693" s="35" t="inlineStr">
        <is>
          <t>[13649, 11887, 55928, 13655, 13968, 18126, 16996, 2976, 177888, 9899, 27584, 42434, 19183, 9880, 62838, 306943, 21481, 19458, 1667, 77877]</t>
        </is>
      </c>
      <c r="Z693" s="35" t="inlineStr">
        <is>
          <t>67%</t>
        </is>
      </c>
      <c r="AA693" s="35" t="inlineStr">
        <is>
          <t>5.6/10</t>
        </is>
      </c>
      <c r="AB693" s="35" t="inlineStr">
        <is>
          <t>N/A</t>
        </is>
      </c>
      <c r="AC693" s="35" t="inlineStr">
        <is>
          <t>https://www.youtube.com/embed/yE07FbWmew8</t>
        </is>
      </c>
      <c r="AD693" s="62" t="inlineStr">
        <is>
          <t>US</t>
        </is>
      </c>
      <c r="AE693" s="62" t="n">
        <v>1731215633548</v>
      </c>
    </row>
    <row r="694" ht="14.25" customHeight="1" s="170">
      <c r="A694" s="121" t="inlineStr">
        <is>
          <t>The Adam Project</t>
        </is>
      </c>
      <c r="B694" s="122" t="n">
        <v>72</v>
      </c>
      <c r="C694" s="123" t="n"/>
      <c r="D694" s="140" t="n"/>
      <c r="E694" s="124" t="inlineStr">
        <is>
          <t>Sci-Fi</t>
        </is>
      </c>
      <c r="F694" s="125" t="inlineStr">
        <is>
          <t>Comedy</t>
        </is>
      </c>
      <c r="G694" s="31" t="n"/>
      <c r="H694" s="32" t="inlineStr">
        <is>
          <t>Netflix</t>
        </is>
      </c>
      <c r="I694" s="126" t="inlineStr">
        <is>
          <t>Netflix</t>
        </is>
      </c>
      <c r="J694" s="127" t="n">
        <v>2022</v>
      </c>
      <c r="K694" s="35">
        <f>ROW(K694)-1</f>
        <v/>
      </c>
      <c r="L694" s="62" t="b">
        <v>0</v>
      </c>
      <c r="M694" s="128" t="n"/>
      <c r="N694" s="76" t="inlineStr">
        <is>
          <t>After accidentally crash-landing in 2022, time-traveling fighter pilot Adam Reed teams up with his 12-year-old self on a mission to save the future.</t>
        </is>
      </c>
      <c r="O694" s="95" t="inlineStr">
        <is>
          <t>https://image.tmdb.org/t/p/w500/wFjboE0aFZNbVOF05fzrka9Fqyx.jpg</t>
        </is>
      </c>
      <c r="P694" s="96" t="inlineStr">
        <is>
          <t>Ryan Reynolds, Walker Scobell, Mark Ruffalo, Jennifer Garner, Zoe Saldaña, Catherine Keener, Alex Mallari Jr., Braxton Bjerken, Kasra Wong, Lucie Guest, Donald Sales, Esther Ming Li, Benjamin Wilkinson, Milo Shandel, Isaiah Haegert</t>
        </is>
      </c>
      <c r="Q694" s="97" t="inlineStr">
        <is>
          <t>Shawn Levy</t>
        </is>
      </c>
      <c r="R694" s="41" t="inlineStr">
        <is>
          <t>[{"Source": "Internet Movie Database", "Value": "6.7/10"}, {"Source": "Rotten Tomatoes", "Value": "68%"}, {"Source": "Metacritic", "Value": "55/100"}]</t>
        </is>
      </c>
      <c r="S694" s="98" t="inlineStr">
        <is>
          <t>0</t>
        </is>
      </c>
      <c r="T694" s="99" t="inlineStr">
        <is>
          <t>PG-13</t>
        </is>
      </c>
      <c r="U694" s="100" t="inlineStr">
        <is>
          <t>106</t>
        </is>
      </c>
      <c r="V694" s="82"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94}]}</t>
        </is>
      </c>
      <c r="W694" s="46" t="inlineStr">
        <is>
          <t>116,000,000</t>
        </is>
      </c>
      <c r="X694" s="35" t="n">
        <v>696806</v>
      </c>
      <c r="Y694" s="35" t="inlineStr">
        <is>
          <t>[760868, 508947, 505026, 414906, 512195, 406759, 294793, 921655, 656663, 840882, 476669, 335787, 524434, 619979, 550988, 800510, 823625, 836009, 772272, 833425]</t>
        </is>
      </c>
      <c r="Z694" s="35" t="inlineStr">
        <is>
          <t>68%</t>
        </is>
      </c>
      <c r="AA694" s="35" t="inlineStr">
        <is>
          <t>6.7/10</t>
        </is>
      </c>
      <c r="AB694" s="35" t="inlineStr">
        <is>
          <t>55/100</t>
        </is>
      </c>
      <c r="AC694" s="35" t="inlineStr">
        <is>
          <t>https://www.youtube.com/embed/IE8HIsIrq4o</t>
        </is>
      </c>
      <c r="AD694" s="62" t="inlineStr">
        <is>
          <t>US</t>
        </is>
      </c>
      <c r="AE694" s="62" t="n">
        <v>1731215633548</v>
      </c>
    </row>
    <row r="695" ht="14.25" customHeight="1" s="170">
      <c r="A695" s="121" t="inlineStr">
        <is>
          <t>Godzilla vs. Kong</t>
        </is>
      </c>
      <c r="B695" s="122" t="n">
        <v>72</v>
      </c>
      <c r="C695" s="123" t="inlineStr">
        <is>
          <t>MonsterVerse</t>
        </is>
      </c>
      <c r="D695" s="140" t="n"/>
      <c r="E695" s="124" t="inlineStr">
        <is>
          <t>Action</t>
        </is>
      </c>
      <c r="F695" s="125" t="n"/>
      <c r="G695" s="31" t="n"/>
      <c r="H695" s="32" t="n"/>
      <c r="I695" s="126" t="inlineStr">
        <is>
          <t>Warner Bros.</t>
        </is>
      </c>
      <c r="J695" s="127" t="n">
        <v>2021</v>
      </c>
      <c r="K695" s="35">
        <f>ROW(K695)-1</f>
        <v/>
      </c>
      <c r="L695" s="62" t="b">
        <v>0</v>
      </c>
      <c r="M695" s="128" t="n"/>
      <c r="N695" s="83" t="inlineStr">
        <is>
          <t>In a time when monsters walk the Earth, humanity’s fight for its future sets Godzilla and Kong on a collision course that will see the two most powerful forces of nature on the planet collide in a spectacular battle for the ages.</t>
        </is>
      </c>
      <c r="O695" s="84" t="inlineStr">
        <is>
          <t>https://image.tmdb.org/t/p/w500/pgqgaUx1cJb5oZQQ5v0tNARCeBp.jpg</t>
        </is>
      </c>
      <c r="P695" s="85"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95" s="86" t="inlineStr">
        <is>
          <t>Adam Wingard</t>
        </is>
      </c>
      <c r="R695" s="110" t="inlineStr">
        <is>
          <t>[{"Source": "Internet Movie Database", "Value": "6.3/10"}, {"Source": "Rotten Tomatoes", "Value": "76%"}, {"Source": "Metacritic", "Value": "59/100"}]</t>
        </is>
      </c>
      <c r="S695" s="106" t="inlineStr">
        <is>
          <t>470,116,094</t>
        </is>
      </c>
      <c r="T695" s="107" t="inlineStr">
        <is>
          <t>PG-13</t>
        </is>
      </c>
      <c r="U695" s="108" t="inlineStr">
        <is>
          <t>114</t>
        </is>
      </c>
      <c r="V695" s="89" t="inlineStr">
        <is>
          <t>{"link": "https://www.themoviedb.org/movie/399566-godzilla-vs-kong/watch?locale=CA",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695" s="61" t="inlineStr">
        <is>
          <t>200,000,000</t>
        </is>
      </c>
      <c r="X695" s="35" t="n">
        <v>399566</v>
      </c>
      <c r="Y695" s="35" t="inlineStr">
        <is>
          <t>[460465, 791373, 412656, 373571, 615457, 527774, 458576, 124905, 567189, 823464, 632357, 464052, 615678, 423108, 503736, 634528, 587807, 588228, 635302, 544401]</t>
        </is>
      </c>
      <c r="Z695" s="35" t="inlineStr">
        <is>
          <t>76%</t>
        </is>
      </c>
      <c r="AA695" s="35" t="inlineStr">
        <is>
          <t>6.3/10</t>
        </is>
      </c>
      <c r="AB695" s="35" t="inlineStr">
        <is>
          <t>59/100</t>
        </is>
      </c>
      <c r="AC695" s="35" t="inlineStr">
        <is>
          <t>https://www.youtube.com/embed/odM92ap8_c0</t>
        </is>
      </c>
      <c r="AD695" s="62" t="inlineStr">
        <is>
          <t>US</t>
        </is>
      </c>
      <c r="AE695" s="62" t="n">
        <v>1731215633548</v>
      </c>
    </row>
    <row r="696" ht="14.25" customHeight="1" s="170">
      <c r="A696" s="121" t="inlineStr">
        <is>
          <t>Bambi</t>
        </is>
      </c>
      <c r="B696" s="122" t="n">
        <v>72</v>
      </c>
      <c r="C696" s="123" t="inlineStr">
        <is>
          <t>Disney Animation</t>
        </is>
      </c>
      <c r="D696" s="140" t="n"/>
      <c r="E696" s="124" t="inlineStr">
        <is>
          <t>Animated</t>
        </is>
      </c>
      <c r="F696" s="125" t="n"/>
      <c r="G696" s="31" t="n"/>
      <c r="H696" s="32" t="n"/>
      <c r="I696" s="126" t="inlineStr">
        <is>
          <t>Disney</t>
        </is>
      </c>
      <c r="J696" s="127" t="n">
        <v>1942</v>
      </c>
      <c r="K696" s="35">
        <f>ROW(K696)-1</f>
        <v/>
      </c>
      <c r="L696" s="62" t="b">
        <v>0</v>
      </c>
      <c r="M696" s="128" t="n"/>
      <c r="N696" s="83" t="inlineStr">
        <is>
          <t>Bambi's tale unfolds from season to season as the young prince of the forest learns about life, love, and friends.</t>
        </is>
      </c>
      <c r="O696" s="84" t="inlineStr">
        <is>
          <t>https://image.tmdb.org/t/p/w500/wV9e2y4myJ4KMFsyFfWYcUOawyK.jpg</t>
        </is>
      </c>
      <c r="P696" s="85" t="inlineStr">
        <is>
          <t>Donnie Dunagan, Peter Behn, Stan Alexander, Cammie King, Will Wright, Hardie Albright, Ann Gillis, Tim Davis, Sam Edwards, Sterling Holloway, Otis Harlan, Thelma Boardman, Clarence Nash, Marion Darlington, Eddie Holden</t>
        </is>
      </c>
      <c r="Q696" s="86" t="inlineStr">
        <is>
          <t>David Hand</t>
        </is>
      </c>
      <c r="R696" s="59" t="inlineStr">
        <is>
          <t>[{"Source": "Internet Movie Database", "Value": "7.3/10"}, {"Source": "Rotten Tomatoes", "Value": "91%"}, {"Source": "Metacritic", "Value": "91/100"}]</t>
        </is>
      </c>
      <c r="S696" s="106" t="inlineStr">
        <is>
          <t>267,447,150</t>
        </is>
      </c>
      <c r="T696" s="107" t="inlineStr">
        <is>
          <t>Approved</t>
        </is>
      </c>
      <c r="U696" s="108" t="inlineStr">
        <is>
          <t>69</t>
        </is>
      </c>
      <c r="V696" s="89" t="inlineStr">
        <is>
          <t>{"link": "https://www.themoviedb.org/movie/3170-bambi/watch?locale=CA",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696" s="61" t="inlineStr">
        <is>
          <t>858,000</t>
        </is>
      </c>
      <c r="X696" s="35" t="n">
        <v>3170</v>
      </c>
      <c r="Y696" s="35" t="inlineStr">
        <is>
          <t>[13205, 14906, 11360, 10895, 11224, 10340, 10693, 12092, 12230, 408, 10882, 10530, 11886, 15947, 46929, 856, 9948, 37135, 9994, 1969]</t>
        </is>
      </c>
      <c r="Z696" s="35" t="inlineStr">
        <is>
          <t>91%</t>
        </is>
      </c>
      <c r="AA696" s="35" t="inlineStr">
        <is>
          <t>7.3/10</t>
        </is>
      </c>
      <c r="AB696" s="35" t="inlineStr">
        <is>
          <t>91/100</t>
        </is>
      </c>
      <c r="AC696" s="35" t="inlineStr">
        <is>
          <t>https://www.youtube.com/embed/-jXX-EYTAis</t>
        </is>
      </c>
      <c r="AD696" s="62" t="inlineStr">
        <is>
          <t>US</t>
        </is>
      </c>
      <c r="AE696" s="62" t="n">
        <v>1731215633548</v>
      </c>
    </row>
    <row r="697" ht="14.25" customHeight="1" s="170">
      <c r="A697" s="121" t="inlineStr">
        <is>
          <t>Naruto Shippuden the Movie</t>
        </is>
      </c>
      <c r="B697" s="122" t="n">
        <v>72</v>
      </c>
      <c r="C697" s="123" t="inlineStr">
        <is>
          <t>Naruto</t>
        </is>
      </c>
      <c r="D697" s="140" t="n"/>
      <c r="E697" s="124" t="inlineStr">
        <is>
          <t>Animated</t>
        </is>
      </c>
      <c r="F697" s="125" t="inlineStr">
        <is>
          <t>Anime</t>
        </is>
      </c>
      <c r="G697" s="31" t="n"/>
      <c r="H697" s="32" t="n"/>
      <c r="I697" s="126" t="inlineStr">
        <is>
          <t>Toho</t>
        </is>
      </c>
      <c r="J697" s="127" t="n">
        <v>2007</v>
      </c>
      <c r="K697" s="35">
        <f>ROW(K697)-1</f>
        <v/>
      </c>
      <c r="L697" s="62" t="b">
        <v>0</v>
      </c>
      <c r="M697" s="12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97" s="76"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97" s="95" t="inlineStr">
        <is>
          <t>https://image.tmdb.org/t/p/w500/vDkct38sSFSWJIATlfJw0l3QOIR.jpg</t>
        </is>
      </c>
      <c r="P697" s="96"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97" s="97" t="inlineStr">
        <is>
          <t>Hajime Kamegaki</t>
        </is>
      </c>
      <c r="R697" s="41" t="inlineStr">
        <is>
          <t>[{"Source": "Internet Movie Database", "Value": "6.7/10"}]</t>
        </is>
      </c>
      <c r="S697" s="98" t="inlineStr">
        <is>
          <t>13,219,807</t>
        </is>
      </c>
      <c r="T697" s="99" t="inlineStr">
        <is>
          <t>Not Rated</t>
        </is>
      </c>
      <c r="U697" s="100" t="inlineStr">
        <is>
          <t>94</t>
        </is>
      </c>
      <c r="V697" s="82" t="inlineStr">
        <is>
          <t>{"link": "https://www.themoviedb.org/movie/20982-naruto/watch?locale=CA",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697" s="101" t="inlineStr">
        <is>
          <t>0</t>
        </is>
      </c>
      <c r="X697" s="35" t="n">
        <v>20982</v>
      </c>
      <c r="Y697" s="35" t="inlineStr">
        <is>
          <t>[18861, 75624, 347201, 118406, 17581, 317442, 36728, 1031396, 50723, 16907, 699249, 948050, 17165, 638566, 698940, 699254, 609197, 16990]</t>
        </is>
      </c>
      <c r="Z697" s="35" t="inlineStr">
        <is>
          <t>N/A</t>
        </is>
      </c>
      <c r="AA697" s="35" t="inlineStr">
        <is>
          <t>6.7/10</t>
        </is>
      </c>
      <c r="AB697" s="35" t="inlineStr">
        <is>
          <t>N/A</t>
        </is>
      </c>
      <c r="AC697" s="35" t="inlineStr">
        <is>
          <t>https://www.youtube.com/embed/57eqTNwLVbk</t>
        </is>
      </c>
      <c r="AD697" s="62" t="inlineStr">
        <is>
          <t>JP</t>
        </is>
      </c>
      <c r="AE697" s="62" t="n">
        <v>1731215633548</v>
      </c>
    </row>
    <row r="698" ht="14.25" customHeight="1" s="170">
      <c r="A698" s="121" t="inlineStr">
        <is>
          <t>Cruella</t>
        </is>
      </c>
      <c r="B698" s="122" t="n">
        <v>72</v>
      </c>
      <c r="C698" s="123" t="inlineStr">
        <is>
          <t>Disney Live Action</t>
        </is>
      </c>
      <c r="D698" s="140" t="inlineStr">
        <is>
          <t>Disney Live Action Remake</t>
        </is>
      </c>
      <c r="E698" s="124" t="inlineStr">
        <is>
          <t>Drama</t>
        </is>
      </c>
      <c r="F698" s="125" t="n"/>
      <c r="G698" s="31" t="n"/>
      <c r="H698" s="32" t="inlineStr">
        <is>
          <t>Disney+</t>
        </is>
      </c>
      <c r="I698" s="126" t="inlineStr">
        <is>
          <t>Disney</t>
        </is>
      </c>
      <c r="J698" s="127" t="n">
        <v>2021</v>
      </c>
      <c r="K698" s="35">
        <f>ROW(K698)-1</f>
        <v/>
      </c>
      <c r="L698" s="62" t="b">
        <v>0</v>
      </c>
      <c r="M698" s="128" t="n"/>
      <c r="N698"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98" s="38" t="inlineStr">
        <is>
          <t>https://image.tmdb.org/t/p/w500/wToO8opxkGwKgSfJ1JK8tGvkG6U.jpg</t>
        </is>
      </c>
      <c r="P698"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98" s="40" t="inlineStr">
        <is>
          <t>Craig Gillespie</t>
        </is>
      </c>
      <c r="R698" s="41" t="inlineStr">
        <is>
          <t>[{"Source": "Internet Movie Database", "Value": "7.3/10"}, {"Source": "Rotten Tomatoes", "Value": "75%"}, {"Source": "Metacritic", "Value": "59/100"}]</t>
        </is>
      </c>
      <c r="S698" s="42" t="inlineStr">
        <is>
          <t>233,503,234</t>
        </is>
      </c>
      <c r="T698" s="43" t="inlineStr">
        <is>
          <t>PG-13</t>
        </is>
      </c>
      <c r="U698" s="44" t="inlineStr">
        <is>
          <t>134</t>
        </is>
      </c>
      <c r="V698" s="45" t="inlineStr">
        <is>
          <t>{"link": "https://www.themoviedb.org/movie/337404-cruella/watch?locale=CA",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698" s="46" t="inlineStr">
        <is>
          <t>200,000,000</t>
        </is>
      </c>
      <c r="X698" s="35" t="n">
        <v>337404</v>
      </c>
      <c r="Y698" s="35" t="inlineStr">
        <is>
          <t>[423108, 508943, 497698, 637649, 503736, 602734, 588228, 520763, 607259, 527774, 632357, 550205, 460465, 451048, 691179, 501929, 412656, 467909, 459151, 436969]</t>
        </is>
      </c>
      <c r="Z698" s="35" t="inlineStr">
        <is>
          <t>75%</t>
        </is>
      </c>
      <c r="AA698" s="35" t="inlineStr">
        <is>
          <t>7.3/10</t>
        </is>
      </c>
      <c r="AB698" s="35" t="inlineStr">
        <is>
          <t>59/100</t>
        </is>
      </c>
      <c r="AC698" s="35" t="inlineStr">
        <is>
          <t>https://www.youtube.com/embed/jpZrVxvG3mk</t>
        </is>
      </c>
      <c r="AD698" s="62" t="inlineStr">
        <is>
          <t>US</t>
        </is>
      </c>
      <c r="AE698" s="62" t="n">
        <v>1731215633548</v>
      </c>
    </row>
    <row r="699" ht="14.25" customHeight="1" s="170">
      <c r="A699" s="121" t="inlineStr">
        <is>
          <t>Kong: Skull Island</t>
        </is>
      </c>
      <c r="B699" s="122" t="n">
        <v>72</v>
      </c>
      <c r="C699" s="123" t="inlineStr">
        <is>
          <t>MonsterVerse</t>
        </is>
      </c>
      <c r="D699" s="140" t="n"/>
      <c r="E699" s="124" t="inlineStr">
        <is>
          <t>Action</t>
        </is>
      </c>
      <c r="F699" s="125" t="n"/>
      <c r="G699" s="31" t="n"/>
      <c r="H699" s="32" t="n"/>
      <c r="I699" s="126" t="inlineStr">
        <is>
          <t>Warner Bros.</t>
        </is>
      </c>
      <c r="J699" s="127" t="n">
        <v>2017</v>
      </c>
      <c r="K699" s="35">
        <f>ROW(K699)-1</f>
        <v/>
      </c>
      <c r="L699" s="62" t="b">
        <v>0</v>
      </c>
      <c r="M699" s="128" t="n"/>
      <c r="N699" s="49" t="inlineStr">
        <is>
          <t>Explore the mysterious and dangerous home of the king of the apes as a team of explorers ventures deep inside the treacherous, primordial island.</t>
        </is>
      </c>
      <c r="O699" s="50" t="inlineStr">
        <is>
          <t>https://image.tmdb.org/t/p/w500/r2517Vz9EhDhj88qwbDVj8DCRZN.jpg</t>
        </is>
      </c>
      <c r="P699"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99" s="52" t="inlineStr">
        <is>
          <t>Jordan Vogt-Roberts</t>
        </is>
      </c>
      <c r="R699" s="59" t="inlineStr">
        <is>
          <t>[{"Source": "Internet Movie Database", "Value": "6.7/10"}, {"Source": "Rotten Tomatoes", "Value": "75%"}, {"Source": "Metacritic", "Value": "62/100"}]</t>
        </is>
      </c>
      <c r="S699" s="60" t="inlineStr">
        <is>
          <t>566,652,812</t>
        </is>
      </c>
      <c r="T699" s="55" t="inlineStr">
        <is>
          <t>PG-13</t>
        </is>
      </c>
      <c r="U699" s="56" t="inlineStr">
        <is>
          <t>118</t>
        </is>
      </c>
      <c r="V699" s="57" t="inlineStr">
        <is>
          <t>{"link": "https://www.themoviedb.org/movie/293167-kong-skull-island/watch?locale=CA",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699" s="61" t="inlineStr">
        <is>
          <t>185,000,000</t>
        </is>
      </c>
      <c r="X699" s="35" t="n">
        <v>293167</v>
      </c>
      <c r="Y699" s="35" t="inlineStr">
        <is>
          <t>[263115, 254, 373571, 305470, 315837, 124905, 395992, 321612, 311324, 274857, 324552, 324849, 345922, 126889, 295693, 135397, 399566, 121856, 201085, 314095]</t>
        </is>
      </c>
      <c r="Z699" s="35" t="inlineStr">
        <is>
          <t>75%</t>
        </is>
      </c>
      <c r="AA699" s="35" t="inlineStr">
        <is>
          <t>6.7/10</t>
        </is>
      </c>
      <c r="AB699" s="35" t="inlineStr">
        <is>
          <t>62/100</t>
        </is>
      </c>
      <c r="AC699" s="35" t="inlineStr">
        <is>
          <t>https://www.youtube.com/embed/dBLdPIp-BuY</t>
        </is>
      </c>
      <c r="AD699" s="62" t="inlineStr">
        <is>
          <t>US</t>
        </is>
      </c>
      <c r="AE699" s="62" t="n">
        <v>1731215633548</v>
      </c>
    </row>
    <row r="700" ht="14.25" customHeight="1" s="170">
      <c r="A700" s="121" t="inlineStr">
        <is>
          <t>Loaded Weapon 1</t>
        </is>
      </c>
      <c r="B700" s="122" t="n">
        <v>72</v>
      </c>
      <c r="C700" s="123" t="inlineStr">
        <is>
          <t>National Lampoon’s</t>
        </is>
      </c>
      <c r="D700" s="140" t="n"/>
      <c r="E700" s="124" t="inlineStr">
        <is>
          <t>Comedy</t>
        </is>
      </c>
      <c r="F700" s="125" t="inlineStr">
        <is>
          <t>Parody</t>
        </is>
      </c>
      <c r="G700" s="31" t="n"/>
      <c r="H700" s="32" t="n"/>
      <c r="I700" s="126" t="inlineStr">
        <is>
          <t>New Line Cinema</t>
        </is>
      </c>
      <c r="J700" s="127" t="n">
        <v>1993</v>
      </c>
      <c r="K700" s="35">
        <f>ROW(K700)-1</f>
        <v/>
      </c>
      <c r="L700" s="62" t="b">
        <v>0</v>
      </c>
      <c r="M700" s="12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700" s="76" t="inlineStr">
        <is>
          <t>An LA detective is murdered because she has microfilm with the recipe to make cocaine cookies. Two cops partner to find and stop the fiends before they can dope the nation by distributing their wares via the 'Wilderness Girls' cookie drive.</t>
        </is>
      </c>
      <c r="O700" s="95" t="inlineStr">
        <is>
          <t>https://image.tmdb.org/t/p/w500/moP0nyVWVisqSeH6nMewWyIPV6z.jpg</t>
        </is>
      </c>
      <c r="P700" s="96"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700" s="97" t="inlineStr">
        <is>
          <t>Gene Quintano</t>
        </is>
      </c>
      <c r="R700" s="41" t="inlineStr">
        <is>
          <t>[{"Source": "Internet Movie Database", "Value": "6.2/10"}, {"Source": "Rotten Tomatoes", "Value": "21%"}, {"Source": "Metacritic", "Value": "30/100"}]</t>
        </is>
      </c>
      <c r="S700" s="72" t="inlineStr">
        <is>
          <t>27,979,966</t>
        </is>
      </c>
      <c r="T700" s="99" t="inlineStr">
        <is>
          <t>PG-13</t>
        </is>
      </c>
      <c r="U700" s="100" t="inlineStr">
        <is>
          <t>84</t>
        </is>
      </c>
      <c r="V700" s="82" t="inlineStr">
        <is>
          <t>{"link": "https://www.themoviedb.org/movie/9644-national-lampoon-s-loaded-weapon-1/watch?locale=CA",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0" s="101" t="inlineStr">
        <is>
          <t>0</t>
        </is>
      </c>
      <c r="X700" s="35" t="n">
        <v>9644</v>
      </c>
      <c r="Y700" s="35" t="inlineStr">
        <is>
          <t>[50373, 861252, 595203, 2169, 348150, 69899, 38267, 10391, 30815, 28117, 27993, 147371, 161226, 357390, 249772, 477201, 614179, 55890, 27759, 2124]</t>
        </is>
      </c>
      <c r="Z700" s="35" t="inlineStr">
        <is>
          <t>21%</t>
        </is>
      </c>
      <c r="AA700" s="35" t="inlineStr">
        <is>
          <t>6.2/10</t>
        </is>
      </c>
      <c r="AB700" s="35" t="inlineStr">
        <is>
          <t>30/100</t>
        </is>
      </c>
      <c r="AC700" s="35" t="inlineStr">
        <is>
          <t>https://www.youtube.com/embed/Xtz0Zw0eSkA</t>
        </is>
      </c>
      <c r="AD700" s="62" t="inlineStr">
        <is>
          <t>US</t>
        </is>
      </c>
      <c r="AE700" s="62" t="n">
        <v>1731215633548</v>
      </c>
    </row>
    <row r="701" ht="14.25" customHeight="1" s="170">
      <c r="A701" s="121" t="inlineStr">
        <is>
          <t>From Up On Poppy Hill</t>
        </is>
      </c>
      <c r="B701" s="122" t="n">
        <v>72</v>
      </c>
      <c r="C701" s="123" t="inlineStr">
        <is>
          <t>Studio Ghibli</t>
        </is>
      </c>
      <c r="D701" s="140" t="n"/>
      <c r="E701" s="124" t="inlineStr">
        <is>
          <t>Animated</t>
        </is>
      </c>
      <c r="F701" s="125" t="inlineStr">
        <is>
          <t>Anime</t>
        </is>
      </c>
      <c r="G701" s="31" t="n"/>
      <c r="H701" s="32" t="n"/>
      <c r="I701" s="126" t="inlineStr">
        <is>
          <t>Studio Ghibli</t>
        </is>
      </c>
      <c r="J701" s="127" t="n">
        <v>2011</v>
      </c>
      <c r="K701" s="35">
        <f>ROW(K701)-1</f>
        <v/>
      </c>
      <c r="L701" s="62" t="b">
        <v>0</v>
      </c>
      <c r="M701" s="128" t="n"/>
      <c r="N701" s="83"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701" s="84" t="inlineStr">
        <is>
          <t>https://image.tmdb.org/t/p/w500/rRLYX4RZIyloHSJwvZKAhphAjiB.jpg</t>
        </is>
      </c>
      <c r="P701" s="85" t="inlineStr">
        <is>
          <t>Masami Nagasawa, Junichi Okada, Keiko Takeshita, Yuriko Ishida, Rumi Hiiragi, Jun Fubuki, Takashi Naito, Shunsuke Kazama, Nao Ômori, Teruyuki Kagawa, Haruka Shiraishi, Tsubasa Kobayashi, Aoi Teshima, Goro Miyazaki</t>
        </is>
      </c>
      <c r="Q701" s="86" t="inlineStr">
        <is>
          <t>Goro Miyazaki</t>
        </is>
      </c>
      <c r="R701" s="59" t="inlineStr">
        <is>
          <t>[{"Source": "Internet Movie Database", "Value": "7.4/10"}, {"Source": "Rotten Tomatoes", "Value": "87%"}, {"Source": "Metacritic", "Value": "71/100"}]</t>
        </is>
      </c>
      <c r="S701" s="106" t="inlineStr">
        <is>
          <t>61,037,844</t>
        </is>
      </c>
      <c r="T701" s="107" t="inlineStr">
        <is>
          <t>PG</t>
        </is>
      </c>
      <c r="U701" s="108" t="inlineStr">
        <is>
          <t>91</t>
        </is>
      </c>
      <c r="V701" s="89" t="inlineStr">
        <is>
          <t>{"link": "https://www.themoviedb.org/movie/83389/watch?locale=CA",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701" s="61" t="inlineStr">
        <is>
          <t>22,000,000</t>
        </is>
      </c>
      <c r="X701" s="35" t="n">
        <v>83389</v>
      </c>
      <c r="Y701" s="35" t="inlineStr">
        <is>
          <t>[51739, 37797, 149870, 37933, 242828, 15080, 149871, 21057, 15283, 15370, 374853, 16198, 16859, 100271, 14069, 12429, 79707, 12477, 579741, 128]</t>
        </is>
      </c>
      <c r="Z701" s="35" t="inlineStr">
        <is>
          <t>87%</t>
        </is>
      </c>
      <c r="AA701" s="35" t="inlineStr">
        <is>
          <t>7.4/10</t>
        </is>
      </c>
      <c r="AB701" s="35" t="inlineStr">
        <is>
          <t>71/100</t>
        </is>
      </c>
      <c r="AC701" s="35" t="inlineStr">
        <is>
          <t>https://www.youtube.com/embed/a0DIxdy8CZA</t>
        </is>
      </c>
      <c r="AD701" s="62" t="inlineStr">
        <is>
          <t>JP</t>
        </is>
      </c>
      <c r="AE701" s="62" t="n">
        <v>1731215633548</v>
      </c>
    </row>
    <row r="702" ht="14.25" customHeight="1" s="170">
      <c r="A702" s="121" t="inlineStr">
        <is>
          <t>See How They Run</t>
        </is>
      </c>
      <c r="B702" s="122" t="n">
        <v>72</v>
      </c>
      <c r="C702" s="123" t="n"/>
      <c r="D702" s="140" t="n"/>
      <c r="E702" s="124" t="inlineStr">
        <is>
          <t>Comedy</t>
        </is>
      </c>
      <c r="F702" s="125" t="inlineStr">
        <is>
          <t>Mystery</t>
        </is>
      </c>
      <c r="G702" s="31" t="n"/>
      <c r="H702" s="32" t="n"/>
      <c r="I702" s="126" t="inlineStr">
        <is>
          <t>20th Century Studios</t>
        </is>
      </c>
      <c r="J702" s="127" t="n">
        <v>2022</v>
      </c>
      <c r="K702" s="35">
        <f>ROW(K702)-1</f>
        <v/>
      </c>
      <c r="L702" s="62" t="b">
        <v>0</v>
      </c>
      <c r="M702" s="128" t="n"/>
      <c r="N702"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702" s="50" t="inlineStr">
        <is>
          <t>https://image.tmdb.org/t/p/w500/r3rpSAi2yukZwr9H2km0WKGODWo.jpg</t>
        </is>
      </c>
      <c r="P702"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702" s="52" t="inlineStr">
        <is>
          <t>Tom George</t>
        </is>
      </c>
      <c r="R702" s="59" t="inlineStr">
        <is>
          <t>[{"Source": "Internet Movie Database", "Value": "6.5/10"}, {"Source": "Rotten Tomatoes", "Value": "75%"}, {"Source": "Metacritic", "Value": "60/100"}]</t>
        </is>
      </c>
      <c r="S702" s="60" t="inlineStr">
        <is>
          <t>21,921,551</t>
        </is>
      </c>
      <c r="T702" s="55" t="inlineStr">
        <is>
          <t>PG-13</t>
        </is>
      </c>
      <c r="U702" s="56" t="inlineStr">
        <is>
          <t>99</t>
        </is>
      </c>
      <c r="V702" s="57" t="inlineStr">
        <is>
          <t>{"link": "https://www.themoviedb.org/movie/766475-see-how-they-run/watch?locale=CA",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2" s="61" t="inlineStr">
        <is>
          <t>40,000,000</t>
        </is>
      </c>
      <c r="X702" s="35" t="n">
        <v>766475</v>
      </c>
      <c r="Y702" s="35" t="inlineStr">
        <is>
          <t>[974521, 818502, 512098, 882826, 913814, 942802, 791568, 873097, 819153, 46359, 884434, 982804, 717151, 56340, 36972, 1148714, 73358, 944938, 910858, 614431]</t>
        </is>
      </c>
      <c r="Z702" s="35" t="inlineStr">
        <is>
          <t>75%</t>
        </is>
      </c>
      <c r="AA702" s="35" t="inlineStr">
        <is>
          <t>6.5/10</t>
        </is>
      </c>
      <c r="AB702" s="35" t="inlineStr">
        <is>
          <t>60/100</t>
        </is>
      </c>
      <c r="AC702" s="35" t="inlineStr">
        <is>
          <t>https://www.youtube.com/embed/Q00qh7Ab6Mk</t>
        </is>
      </c>
      <c r="AD702" s="62" t="inlineStr">
        <is>
          <t>GB</t>
        </is>
      </c>
      <c r="AE702" s="62" t="n">
        <v>1731215633548</v>
      </c>
    </row>
    <row r="703" ht="14.25" customHeight="1" s="170">
      <c r="A703" s="121" t="inlineStr">
        <is>
          <t>The Little Mermaid</t>
        </is>
      </c>
      <c r="B703" s="122" t="n">
        <v>72</v>
      </c>
      <c r="C703" s="123" t="inlineStr">
        <is>
          <t>Disney Animation</t>
        </is>
      </c>
      <c r="D703" s="140" t="n"/>
      <c r="E703" s="124" t="inlineStr">
        <is>
          <t>Animated</t>
        </is>
      </c>
      <c r="F703" s="125" t="inlineStr">
        <is>
          <t>Princess</t>
        </is>
      </c>
      <c r="G703" s="31" t="n"/>
      <c r="H703" s="32" t="n"/>
      <c r="I703" s="126" t="inlineStr">
        <is>
          <t>Disney</t>
        </is>
      </c>
      <c r="J703" s="127" t="n">
        <v>1989</v>
      </c>
      <c r="K703" s="35">
        <f>ROW(K703)-1</f>
        <v/>
      </c>
      <c r="L703" s="62" t="b">
        <v>0</v>
      </c>
      <c r="M703" s="128" t="n"/>
      <c r="N703"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703" s="38" t="inlineStr">
        <is>
          <t>https://image.tmdb.org/t/p/w500/Amwq3yJP4VblXUptDAV7S13smCd.jpg</t>
        </is>
      </c>
      <c r="P703"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703" s="40" t="inlineStr">
        <is>
          <t>John Musker, Ron Clements</t>
        </is>
      </c>
      <c r="R703" s="41" t="inlineStr">
        <is>
          <t>[{"Source": "Internet Movie Database", "Value": "7.6/10"}, {"Source": "Rotten Tomatoes", "Value": "92%"}, {"Source": "Metacritic", "Value": "88/100"}]</t>
        </is>
      </c>
      <c r="S703" s="42" t="inlineStr">
        <is>
          <t>211,343,479</t>
        </is>
      </c>
      <c r="T703" s="43" t="inlineStr">
        <is>
          <t>G</t>
        </is>
      </c>
      <c r="U703" s="44" t="inlineStr">
        <is>
          <t>83</t>
        </is>
      </c>
      <c r="V703" s="45" t="inlineStr">
        <is>
          <t>{"link": "https://www.themoviedb.org/movie/10144-the-little-mermaid/watch?locale=CA",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3" s="46" t="inlineStr">
        <is>
          <t>40,000,000</t>
        </is>
      </c>
      <c r="X703" s="35" t="n">
        <v>10144</v>
      </c>
      <c r="Y703" s="35" t="inlineStr">
        <is>
          <t>[10898, 13676, 10020, 408, 11224, 112336, 11135, 12230, 12233, 10530, 9325, 812, 9078, 11497, 10882, 37135, 3170, 10895, 10198, 582014]</t>
        </is>
      </c>
      <c r="Z703" s="35" t="inlineStr">
        <is>
          <t>92%</t>
        </is>
      </c>
      <c r="AA703" s="35" t="inlineStr">
        <is>
          <t>7.6/10</t>
        </is>
      </c>
      <c r="AB703" s="35" t="inlineStr">
        <is>
          <t>88/100</t>
        </is>
      </c>
      <c r="AC703" s="35" t="inlineStr">
        <is>
          <t>https://www.youtube.com/embed/ZGZX5-PAwR8</t>
        </is>
      </c>
      <c r="AD703" s="62" t="inlineStr">
        <is>
          <t>US</t>
        </is>
      </c>
      <c r="AE703" s="62" t="n">
        <v>1731215633548</v>
      </c>
    </row>
    <row r="704" ht="14.25" customHeight="1" s="170">
      <c r="A704" s="121" t="inlineStr">
        <is>
          <t>Semi-Pro</t>
        </is>
      </c>
      <c r="B704" s="122" t="n">
        <v>72</v>
      </c>
      <c r="C704" s="123" t="n"/>
      <c r="D704" s="140" t="n"/>
      <c r="E704" s="124" t="inlineStr">
        <is>
          <t>Sports</t>
        </is>
      </c>
      <c r="F704" s="125" t="inlineStr">
        <is>
          <t>Comedy</t>
        </is>
      </c>
      <c r="G704" s="31" t="n"/>
      <c r="H704" s="32" t="n"/>
      <c r="I704" s="126" t="inlineStr">
        <is>
          <t>New Line Cinema</t>
        </is>
      </c>
      <c r="J704" s="127" t="n">
        <v>2008</v>
      </c>
      <c r="K704" s="35">
        <f>ROW(K704)-1</f>
        <v/>
      </c>
      <c r="L704" s="62" t="b">
        <v>0</v>
      </c>
      <c r="M704" s="128" t="n"/>
      <c r="N704"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704" s="50" t="inlineStr">
        <is>
          <t>https://image.tmdb.org/t/p/w500/7KJrvJf96UpkXsWVOjzCo1IbnW6.jpg</t>
        </is>
      </c>
      <c r="P704"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704" s="52" t="inlineStr">
        <is>
          <t>Kent Alterman</t>
        </is>
      </c>
      <c r="R704" s="59" t="inlineStr">
        <is>
          <t>[{"Source": "Internet Movie Database", "Value": "5.8/10"}, {"Source": "Rotten Tomatoes", "Value": "23%"}, {"Source": "Metacritic", "Value": "47/100"}]</t>
        </is>
      </c>
      <c r="S704" s="60" t="inlineStr">
        <is>
          <t>33,500,000</t>
        </is>
      </c>
      <c r="T704" s="55" t="inlineStr">
        <is>
          <t>R</t>
        </is>
      </c>
      <c r="U704" s="56" t="inlineStr">
        <is>
          <t>91</t>
        </is>
      </c>
      <c r="V704" s="57" t="inlineStr">
        <is>
          <t>{"link": "https://www.themoviedb.org/movie/13260-semi-pro/watch?locale=CA",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704" s="61" t="inlineStr">
        <is>
          <t>55,000,000</t>
        </is>
      </c>
      <c r="X704" s="35" t="n">
        <v>13260</v>
      </c>
      <c r="Y704" s="35" t="inlineStr">
        <is>
          <t>[9955, 22958, 43631, 55034, 9718, 9438, 26326, 13172, 12109, 80304, 19905, 9536, 1128505, 9776, 15302, 16436, 43960, 12133, 257091, 24124]</t>
        </is>
      </c>
      <c r="Z704" s="35" t="inlineStr">
        <is>
          <t>23%</t>
        </is>
      </c>
      <c r="AA704" s="35" t="inlineStr">
        <is>
          <t>5.8/10</t>
        </is>
      </c>
      <c r="AB704" s="35" t="inlineStr">
        <is>
          <t>47/100</t>
        </is>
      </c>
      <c r="AC704" s="35" t="inlineStr">
        <is>
          <t>https://www.youtube.com/embed/-gv-sxP-4Os</t>
        </is>
      </c>
      <c r="AD704" s="62" t="inlineStr">
        <is>
          <t>US</t>
        </is>
      </c>
      <c r="AE704" s="62" t="n">
        <v>1731215633548</v>
      </c>
    </row>
    <row r="705" ht="14.25" customHeight="1" s="170">
      <c r="A705" s="121" t="inlineStr">
        <is>
          <t>Indiana Jones and the Temple of Doom</t>
        </is>
      </c>
      <c r="B705" s="122" t="n">
        <v>72</v>
      </c>
      <c r="C705" s="123" t="inlineStr">
        <is>
          <t>Indiana Jones</t>
        </is>
      </c>
      <c r="D705" s="140" t="n"/>
      <c r="E705" s="124" t="inlineStr">
        <is>
          <t>Adventure</t>
        </is>
      </c>
      <c r="F705" s="125" t="n"/>
      <c r="G705" s="31" t="n"/>
      <c r="H705" s="32" t="n"/>
      <c r="I705" s="126" t="inlineStr">
        <is>
          <t>Lucasfilm</t>
        </is>
      </c>
      <c r="J705" s="127" t="n">
        <v>1984</v>
      </c>
      <c r="K705" s="35">
        <f>ROW(K705)-1</f>
        <v/>
      </c>
      <c r="L705" s="62" t="b">
        <v>0</v>
      </c>
      <c r="M705" s="128" t="n"/>
      <c r="N705" s="37" t="inlineStr">
        <is>
          <t>After arriving in India, Indiana Jones is asked by a desperate village to find a mystical stone. He agrees – and stumbles upon a secret cult plotting a terrible plan in the catacombs of an ancient palace.</t>
        </is>
      </c>
      <c r="O705" s="95" t="inlineStr">
        <is>
          <t>https://image.tmdb.org/t/p/w500/t7Pv44sBcxhc47kNNDDafNAgr7Y.jpg</t>
        </is>
      </c>
      <c r="P705" s="96"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705" s="97" t="inlineStr">
        <is>
          <t>Steven Spielberg</t>
        </is>
      </c>
      <c r="R705" s="41" t="inlineStr">
        <is>
          <t>[{"Source": "Internet Movie Database", "Value": "7.5/10"}, {"Source": "Rotten Tomatoes", "Value": "77%"}, {"Source": "Metacritic", "Value": "57/100"}]</t>
        </is>
      </c>
      <c r="S705" s="72" t="inlineStr">
        <is>
          <t>333,000,000</t>
        </is>
      </c>
      <c r="T705" s="99" t="inlineStr">
        <is>
          <t>PG</t>
        </is>
      </c>
      <c r="U705" s="100" t="inlineStr">
        <is>
          <t>118</t>
        </is>
      </c>
      <c r="V705" s="82" t="inlineStr">
        <is>
          <t>{"link": "https://www.themoviedb.org/movie/87-indiana-jones-and-the-temple-of-doom/watch?locale=CA",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705" s="46" t="inlineStr">
        <is>
          <t>28,000,000</t>
        </is>
      </c>
      <c r="X705" s="35" t="n">
        <v>87</v>
      </c>
      <c r="Y705" s="35" t="inlineStr">
        <is>
          <t>[89, 217, 85, 604, 11645, 180, 2280, 578, 34584, 1892, 377, 9549, 81188, 601, 873, 620, 9576, 840, 58595, 165]</t>
        </is>
      </c>
      <c r="Z705" s="35" t="inlineStr">
        <is>
          <t>77%</t>
        </is>
      </c>
      <c r="AA705" s="35" t="inlineStr">
        <is>
          <t>7.5/10</t>
        </is>
      </c>
      <c r="AB705" s="35" t="inlineStr">
        <is>
          <t>57/100</t>
        </is>
      </c>
      <c r="AC705" s="35" t="inlineStr">
        <is>
          <t>https://www.youtube.com/embed/WBdyLyijZhU</t>
        </is>
      </c>
      <c r="AD705" s="62" t="inlineStr">
        <is>
          <t>US</t>
        </is>
      </c>
      <c r="AE705" s="62" t="n">
        <v>1731215633548</v>
      </c>
    </row>
    <row r="706" ht="14.25" customHeight="1" s="170">
      <c r="A706" s="121" t="inlineStr">
        <is>
          <t>The Interview</t>
        </is>
      </c>
      <c r="B706" s="122" t="n">
        <v>72</v>
      </c>
      <c r="C706" s="123" t="n"/>
      <c r="D706" s="140" t="n"/>
      <c r="E706" s="124" t="inlineStr">
        <is>
          <t>Comedy</t>
        </is>
      </c>
      <c r="F706" s="125" t="inlineStr">
        <is>
          <t>Action</t>
        </is>
      </c>
      <c r="G706" s="31" t="n"/>
      <c r="H706" s="32" t="n"/>
      <c r="I706" s="126" t="inlineStr">
        <is>
          <t>Columbia Pictures</t>
        </is>
      </c>
      <c r="J706" s="127" t="n">
        <v>2014</v>
      </c>
      <c r="K706" s="35">
        <f>ROW(K706)-1</f>
        <v/>
      </c>
      <c r="L706" s="62" t="b">
        <v>0</v>
      </c>
      <c r="M706" s="12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706"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706" s="50" t="inlineStr">
        <is>
          <t>https://image.tmdb.org/t/p/w500/tIDC4xT65l7a8qbgg8GvwD5g8c5.jpg</t>
        </is>
      </c>
      <c r="P706"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706" s="52" t="inlineStr">
        <is>
          <t>Evan Goldberg, Seth Rogen</t>
        </is>
      </c>
      <c r="R706" s="59" t="inlineStr">
        <is>
          <t>[{"Source": "Internet Movie Database", "Value": "6.5/10"}, {"Source": "Rotten Tomatoes", "Value": "51%"}, {"Source": "Metacritic", "Value": "52/100"}]</t>
        </is>
      </c>
      <c r="S706" s="60" t="inlineStr">
        <is>
          <t>12,342,632</t>
        </is>
      </c>
      <c r="T706" s="55" t="inlineStr">
        <is>
          <t>R</t>
        </is>
      </c>
      <c r="U706" s="56" t="inlineStr">
        <is>
          <t>113</t>
        </is>
      </c>
      <c r="V706" s="57" t="inlineStr">
        <is>
          <t>{"link": "https://www.themoviedb.org/movie/228967-the-interview/watch?locale=CA",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6" s="61" t="inlineStr">
        <is>
          <t>44,000,000</t>
        </is>
      </c>
      <c r="X706" s="35" t="n">
        <v>228967</v>
      </c>
      <c r="Y706" s="35" t="inlineStr">
        <is>
          <t>[109414, 227159, 147441, 190859, 196867, 177572, 241239, 10189, 260346, 181533, 224141, 187017, 254904, 207703, 228150, 164251, 100042, 245891, 194662, 122081]</t>
        </is>
      </c>
      <c r="Z706" s="35" t="inlineStr">
        <is>
          <t>51%</t>
        </is>
      </c>
      <c r="AA706" s="35" t="inlineStr">
        <is>
          <t>6.5/10</t>
        </is>
      </c>
      <c r="AB706" s="35" t="inlineStr">
        <is>
          <t>52/100</t>
        </is>
      </c>
      <c r="AC706" s="35" t="inlineStr">
        <is>
          <t>https://www.youtube.com/embed/BJu0KYd5-_M</t>
        </is>
      </c>
      <c r="AD706" s="62" t="inlineStr">
        <is>
          <t>US</t>
        </is>
      </c>
      <c r="AE706" s="62" t="n">
        <v>1731215633548</v>
      </c>
    </row>
    <row r="707" ht="14.25" customHeight="1" s="170">
      <c r="A707" s="121" t="inlineStr">
        <is>
          <t>Furious 7</t>
        </is>
      </c>
      <c r="B707" s="122" t="n">
        <v>72</v>
      </c>
      <c r="C707" s="123" t="inlineStr">
        <is>
          <t>Fast Saga</t>
        </is>
      </c>
      <c r="D707" s="140" t="n"/>
      <c r="E707" s="124" t="inlineStr">
        <is>
          <t>Crime</t>
        </is>
      </c>
      <c r="F707" s="125" t="inlineStr">
        <is>
          <t>Action</t>
        </is>
      </c>
      <c r="G707" s="31" t="n"/>
      <c r="H707" s="32" t="n"/>
      <c r="I707" s="126" t="inlineStr">
        <is>
          <t>Universal Pictures</t>
        </is>
      </c>
      <c r="J707" s="127" t="n">
        <v>2015</v>
      </c>
      <c r="K707" s="35">
        <f>ROW(K707)-1</f>
        <v/>
      </c>
      <c r="L707" s="62" t="b">
        <v>0</v>
      </c>
      <c r="M707" s="12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707" s="105" t="inlineStr">
        <is>
          <t>Deckard Shaw seeks revenge against Dominic Toretto and his family for his comatose brother.</t>
        </is>
      </c>
      <c r="O707" s="50" t="inlineStr">
        <is>
          <t>https://image.tmdb.org/t/p/w500/ktofZ9Htrjiy0P6LEowsDaxd3Ri.jpg</t>
        </is>
      </c>
      <c r="P707"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707" s="52" t="inlineStr">
        <is>
          <t>James Wan</t>
        </is>
      </c>
      <c r="R707" s="59" t="inlineStr">
        <is>
          <t>[{"Source": "Internet Movie Database", "Value": "7.1/10"}, {"Source": "Rotten Tomatoes", "Value": "82%"}, {"Source": "Metacritic", "Value": "67/100"}]</t>
        </is>
      </c>
      <c r="S707" s="60" t="inlineStr">
        <is>
          <t>1,515,400,000</t>
        </is>
      </c>
      <c r="T707" s="55" t="inlineStr">
        <is>
          <t>PG-13</t>
        </is>
      </c>
      <c r="U707" s="56" t="inlineStr">
        <is>
          <t>139</t>
        </is>
      </c>
      <c r="V707" s="57" t="inlineStr">
        <is>
          <t>{"link": "https://www.themoviedb.org/movie/168259-furious-7/watch?locale=CA",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7" s="61" t="inlineStr">
        <is>
          <t>190,000,000</t>
        </is>
      </c>
      <c r="X707" s="35" t="n">
        <v>168259</v>
      </c>
      <c r="Y707" s="35" t="inlineStr">
        <is>
          <t>[337339, 82992, 51497, 13804, 262500, 9799, 99861, 241554, 207703, 9615, 198184, 260346, 584, 76757, 265208, 256591, 257091, 254128, 76341, 190859]</t>
        </is>
      </c>
      <c r="Z707" s="35" t="inlineStr">
        <is>
          <t>82%</t>
        </is>
      </c>
      <c r="AA707" s="35" t="inlineStr">
        <is>
          <t>7.1/10</t>
        </is>
      </c>
      <c r="AB707" s="35" t="inlineStr">
        <is>
          <t>67/100</t>
        </is>
      </c>
      <c r="AC707" s="35" t="inlineStr">
        <is>
          <t>https://www.youtube.com/embed/B3Ms2yFvus0</t>
        </is>
      </c>
      <c r="AD707" s="62" t="inlineStr">
        <is>
          <t>US</t>
        </is>
      </c>
      <c r="AE707" s="62" t="n">
        <v>1731215633548</v>
      </c>
    </row>
    <row r="708" ht="14.25" customHeight="1" s="170">
      <c r="A708" s="121" t="inlineStr">
        <is>
          <t>Kung Fu Panda 3</t>
        </is>
      </c>
      <c r="B708" s="122" t="n">
        <v>72</v>
      </c>
      <c r="C708" s="123" t="inlineStr">
        <is>
          <t>Kung Fu Panda</t>
        </is>
      </c>
      <c r="D708" s="140" t="n"/>
      <c r="E708" s="124" t="inlineStr">
        <is>
          <t>Animated</t>
        </is>
      </c>
      <c r="F708" s="125" t="n"/>
      <c r="G708" s="31" t="n"/>
      <c r="H708" s="32" t="n"/>
      <c r="I708" s="126" t="inlineStr">
        <is>
          <t>Dreamworks</t>
        </is>
      </c>
      <c r="J708" s="127" t="n">
        <v>2016</v>
      </c>
      <c r="K708" s="35">
        <f>ROW(K708)-1</f>
        <v/>
      </c>
      <c r="L708" s="62" t="b">
        <v>0</v>
      </c>
      <c r="M708" s="12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708" s="49" t="inlineStr">
        <is>
          <t>While Po and his father are visiting a secret panda village, an evil spirit threatens all of China, forcing Po to form a ragtag army to fight back.</t>
        </is>
      </c>
      <c r="O708" s="50" t="inlineStr">
        <is>
          <t>https://image.tmdb.org/t/p/w500/oajNi4Su39WAByHI6EONu8G8HYn.jpg</t>
        </is>
      </c>
      <c r="P708"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708" s="52" t="inlineStr">
        <is>
          <t>Jennifer Yuh Nelson, Alessandro Carloni</t>
        </is>
      </c>
      <c r="R708" s="59" t="inlineStr">
        <is>
          <t>[{"Source": "Internet Movie Database", "Value": "7.1/10"}, {"Source": "Rotten Tomatoes", "Value": "87%"}, {"Source": "Metacritic", "Value": "66/100"}]</t>
        </is>
      </c>
      <c r="S708" s="54" t="inlineStr">
        <is>
          <t>521,170,825</t>
        </is>
      </c>
      <c r="T708" s="55" t="inlineStr">
        <is>
          <t>PG</t>
        </is>
      </c>
      <c r="U708" s="56" t="inlineStr">
        <is>
          <t>95</t>
        </is>
      </c>
      <c r="V708" s="57" t="inlineStr">
        <is>
          <t>{"link": "https://www.themoviedb.org/movie/140300-kung-fu-panda-3/watch?locale=CA",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08" s="58" t="inlineStr">
        <is>
          <t>145,000,000</t>
        </is>
      </c>
      <c r="X708" s="35" t="n">
        <v>140300</v>
      </c>
      <c r="Y708" s="35" t="inlineStr">
        <is>
          <t>[49444, 81003, 15854, 9502, 50393, 1011985, 267860, 258509, 153518, 424009, 269149, 159824, 425, 246655, 381693, 105864, 278927, 290595, 328111, 365222]</t>
        </is>
      </c>
      <c r="Z708" s="35" t="inlineStr">
        <is>
          <t>87%</t>
        </is>
      </c>
      <c r="AA708" s="35" t="inlineStr">
        <is>
          <t>7.1/10</t>
        </is>
      </c>
      <c r="AB708" s="35" t="inlineStr">
        <is>
          <t>66/100</t>
        </is>
      </c>
      <c r="AC708" s="35" t="inlineStr">
        <is>
          <t>https://www.youtube.com/embed/yqN7nHM1YTA</t>
        </is>
      </c>
      <c r="AD708" s="62" t="inlineStr">
        <is>
          <t>US</t>
        </is>
      </c>
      <c r="AE708" s="62" t="n">
        <v>1731215633548</v>
      </c>
    </row>
    <row r="709" ht="14.25" customHeight="1" s="170">
      <c r="A709" s="121" t="inlineStr">
        <is>
          <t>Abominable</t>
        </is>
      </c>
      <c r="B709" s="122" t="n">
        <v>72</v>
      </c>
      <c r="C709" s="123" t="n"/>
      <c r="D709" s="140" t="n"/>
      <c r="E709" s="124" t="inlineStr">
        <is>
          <t>Animated</t>
        </is>
      </c>
      <c r="F709" s="125" t="n"/>
      <c r="G709" s="31" t="n"/>
      <c r="H709" s="32" t="n"/>
      <c r="I709" s="126" t="inlineStr">
        <is>
          <t>Dreamworks</t>
        </is>
      </c>
      <c r="J709" s="127" t="n">
        <v>2019</v>
      </c>
      <c r="K709" s="35">
        <f>ROW(K709)-1</f>
        <v/>
      </c>
      <c r="L709" s="62" t="b">
        <v>0</v>
      </c>
      <c r="M709" s="128" t="n"/>
      <c r="N709" s="76" t="inlineStr">
        <is>
          <t>A group of misfits encounter a young Yeti named Everest, and they set off to reunite the magical creature with his family on the mountain of his namesake.</t>
        </is>
      </c>
      <c r="O709" s="95" t="inlineStr">
        <is>
          <t>https://image.tmdb.org/t/p/w500/20djTLqppfBx5WYA67Y300S6aPD.jpg</t>
        </is>
      </c>
      <c r="P709" s="96"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709" s="97" t="inlineStr">
        <is>
          <t>Jill Culton</t>
        </is>
      </c>
      <c r="R709" s="41" t="inlineStr">
        <is>
          <t>[{"Source": "Internet Movie Database", "Value": "7.0/10"}, {"Source": "Rotten Tomatoes", "Value": "83%"}, {"Source": "Metacritic", "Value": "61/100"}]</t>
        </is>
      </c>
      <c r="S709" s="72" t="inlineStr">
        <is>
          <t>190,304,772</t>
        </is>
      </c>
      <c r="T709" s="99" t="inlineStr">
        <is>
          <t>PG</t>
        </is>
      </c>
      <c r="U709" s="100" t="inlineStr">
        <is>
          <t>97</t>
        </is>
      </c>
      <c r="V709" s="82" t="inlineStr">
        <is>
          <t>{"link": "https://www.themoviedb.org/movie/431580-abominable/watch?locale=CA",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709" s="46" t="inlineStr">
        <is>
          <t>75,000,000</t>
        </is>
      </c>
      <c r="X709" s="35" t="n">
        <v>431580</v>
      </c>
      <c r="Y709" s="35" t="inlineStr">
        <is>
          <t>[441384, 490462, 508965, 412117, 560050, 574093, 790525, 469052, 576743, 488689, 564145, 527400, 607383, 26367, 13493, 636891, 513386, 176175, 113594, 399343]</t>
        </is>
      </c>
      <c r="Z709" s="35" t="inlineStr">
        <is>
          <t>83%</t>
        </is>
      </c>
      <c r="AA709" s="35" t="inlineStr">
        <is>
          <t>7.0/10</t>
        </is>
      </c>
      <c r="AB709" s="35" t="inlineStr">
        <is>
          <t>61/100</t>
        </is>
      </c>
      <c r="AC709" s="35" t="inlineStr">
        <is>
          <t>https://www.youtube.com/embed/Ap0NRJD-2ts</t>
        </is>
      </c>
      <c r="AD709" s="62" t="inlineStr">
        <is>
          <t>CN</t>
        </is>
      </c>
      <c r="AE709" s="62" t="n">
        <v>1731215633548</v>
      </c>
    </row>
    <row r="710" ht="14.25" customHeight="1" s="170">
      <c r="A710" s="121" t="inlineStr">
        <is>
          <t>Blades of Glory</t>
        </is>
      </c>
      <c r="B710" s="122" t="n">
        <v>72</v>
      </c>
      <c r="C710" s="123" t="n"/>
      <c r="D710" s="140" t="n"/>
      <c r="E710" s="124" t="inlineStr">
        <is>
          <t>Sports</t>
        </is>
      </c>
      <c r="F710" s="125" t="inlineStr">
        <is>
          <t>Comedy</t>
        </is>
      </c>
      <c r="G710" s="31" t="n"/>
      <c r="H710" s="32" t="n"/>
      <c r="I710" s="126" t="inlineStr">
        <is>
          <t>Paramount Pictures</t>
        </is>
      </c>
      <c r="J710" s="127" t="n">
        <v>2007</v>
      </c>
      <c r="K710" s="35">
        <f>ROW(K710)-1</f>
        <v/>
      </c>
      <c r="L710" s="62" t="b">
        <v>0</v>
      </c>
      <c r="M710" s="128" t="n"/>
      <c r="N710" s="49" t="inlineStr">
        <is>
          <t>When a much-publicized ice-skating scandal strips them of their gold medals, two world-class athletes skirt their way back onto the ice via a loophole that allows them to compete together as a pairs team.</t>
        </is>
      </c>
      <c r="O710" s="50" t="inlineStr">
        <is>
          <t>https://image.tmdb.org/t/p/w500/yclY3zyzrL1MS9b6Eygs9ks0ZTY.jpg</t>
        </is>
      </c>
      <c r="P710"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710" s="52" t="inlineStr">
        <is>
          <t>Will Speck, Josh Gordon</t>
        </is>
      </c>
      <c r="R710" s="59" t="inlineStr">
        <is>
          <t>[{"Source": "Internet Movie Database", "Value": "6.3/10"}, {"Source": "Rotten Tomatoes", "Value": "70%"}, {"Source": "Metacritic", "Value": "64/100"}]</t>
        </is>
      </c>
      <c r="S710" s="60" t="inlineStr">
        <is>
          <t>118,200,000</t>
        </is>
      </c>
      <c r="T710" s="55" t="inlineStr">
        <is>
          <t>PG-13</t>
        </is>
      </c>
      <c r="U710" s="56" t="inlineStr">
        <is>
          <t>93</t>
        </is>
      </c>
      <c r="V710" s="57" t="inlineStr">
        <is>
          <t>{"link": "https://www.themoviedb.org/movie/9955-blades-of-glory/watch?locale=CA",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0" s="61" t="inlineStr">
        <is>
          <t>53,000,000</t>
        </is>
      </c>
      <c r="X710" s="35" t="n">
        <v>9955</v>
      </c>
      <c r="Y710" s="35" t="inlineStr">
        <is>
          <t>[13260, 9718, 9965, 11635, 77953, 10074, 9472, 8193, 24461, 14469, 148039, 10105, 10071, 14347, 20210, 47496, 13970, 15728, 205017, 28997]</t>
        </is>
      </c>
      <c r="Z710" s="35" t="inlineStr">
        <is>
          <t>70%</t>
        </is>
      </c>
      <c r="AA710" s="35" t="inlineStr">
        <is>
          <t>6.3/10</t>
        </is>
      </c>
      <c r="AB710" s="35" t="inlineStr">
        <is>
          <t>64/100</t>
        </is>
      </c>
      <c r="AC710" s="35" t="inlineStr">
        <is>
          <t>https://www.youtube.com/embed/YFE-6XlAAmE</t>
        </is>
      </c>
      <c r="AD710" s="62" t="inlineStr">
        <is>
          <t>US</t>
        </is>
      </c>
      <c r="AE710" s="62" t="n">
        <v>1731215633548</v>
      </c>
    </row>
    <row r="711" ht="14.25" customHeight="1" s="170">
      <c r="A711" s="121" t="inlineStr">
        <is>
          <t>Naruto the Movie: Ninja Clash in the Land of Snow</t>
        </is>
      </c>
      <c r="B711" s="122" t="n">
        <v>72</v>
      </c>
      <c r="C711" s="123" t="inlineStr">
        <is>
          <t>Naruto</t>
        </is>
      </c>
      <c r="D711" s="140" t="n"/>
      <c r="E711" s="124" t="inlineStr">
        <is>
          <t>Animated</t>
        </is>
      </c>
      <c r="F711" s="125" t="inlineStr">
        <is>
          <t>Anime</t>
        </is>
      </c>
      <c r="G711" s="31" t="n"/>
      <c r="H711" s="32" t="n"/>
      <c r="I711" s="126" t="inlineStr">
        <is>
          <t>Toho</t>
        </is>
      </c>
      <c r="J711" s="127" t="n">
        <v>2004</v>
      </c>
      <c r="K711" s="35">
        <f>ROW(K711)-1</f>
        <v/>
      </c>
      <c r="L711" s="62" t="b">
        <v>0</v>
      </c>
      <c r="M711" s="12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711" s="83"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711" s="84" t="inlineStr">
        <is>
          <t>https://image.tmdb.org/t/p/w500/imBsBkySpNJ4eXZxpRnbfSl2mwn.jpg</t>
        </is>
      </c>
      <c r="P711" s="85" t="inlineStr">
        <is>
          <t>Junko Takeuchi, Chie Nakamura, Noriaki Sugiyama, Kazuhiko Inoue, Hidehiko Ishizuka, Yuhko Kaida, Hirotaka Suzuoki, Ikuo Nishikawa, Jun Karasawa, Tsutomu Isobe, Chikao Ohtsuka, Yutaka Nakano, Kan Tanaka, Holly Kaneko</t>
        </is>
      </c>
      <c r="Q711" s="86" t="inlineStr">
        <is>
          <t>Tensai Okamura</t>
        </is>
      </c>
      <c r="R711" s="59" t="inlineStr">
        <is>
          <t>[{"Source": "Internet Movie Database", "Value": "6.6/10"}]</t>
        </is>
      </c>
      <c r="S711" s="106" t="inlineStr">
        <is>
          <t>11,141,307</t>
        </is>
      </c>
      <c r="T711" s="107" t="inlineStr">
        <is>
          <t>TV-14</t>
        </is>
      </c>
      <c r="U711" s="108" t="inlineStr">
        <is>
          <t>82</t>
        </is>
      </c>
      <c r="V711" s="89" t="inlineStr">
        <is>
          <t>{"link": "https://www.themoviedb.org/movie/16907-naruto/watch?locale=CA",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711" s="118" t="inlineStr">
        <is>
          <t>0</t>
        </is>
      </c>
      <c r="X711" s="35" t="n">
        <v>16907</v>
      </c>
      <c r="Y711" s="35" t="inlineStr">
        <is>
          <t>[16910, 410685, 699254, 589681, 17581, 18861, 36728, 25278, 50723, 189349, 79699, 1361889, 84203, 398488, 119481, 1379931, 360570, 808228, 75624, 609197]</t>
        </is>
      </c>
      <c r="Z711" s="35" t="inlineStr">
        <is>
          <t>N/A</t>
        </is>
      </c>
      <c r="AA711" s="35" t="inlineStr">
        <is>
          <t>6.6/10</t>
        </is>
      </c>
      <c r="AB711" s="35" t="inlineStr">
        <is>
          <t>N/A</t>
        </is>
      </c>
      <c r="AC711" s="35" t="inlineStr">
        <is>
          <t>https://www.youtube.com/embed/hoP4P5n-8xk</t>
        </is>
      </c>
      <c r="AD711" s="62" t="inlineStr">
        <is>
          <t>JP</t>
        </is>
      </c>
      <c r="AE711" s="62" t="n">
        <v>1731215633548</v>
      </c>
    </row>
    <row r="712" ht="14.25" customHeight="1" s="170">
      <c r="A712" s="121" t="inlineStr">
        <is>
          <t>Jurassic World</t>
        </is>
      </c>
      <c r="B712" s="122" t="n">
        <v>72</v>
      </c>
      <c r="C712" s="123" t="inlineStr">
        <is>
          <t>Jurassic Park</t>
        </is>
      </c>
      <c r="D712" s="140" t="n"/>
      <c r="E712" s="124" t="inlineStr">
        <is>
          <t>Sci-Fi</t>
        </is>
      </c>
      <c r="F712" s="125" t="inlineStr">
        <is>
          <t>Thriller</t>
        </is>
      </c>
      <c r="G712" s="31" t="n"/>
      <c r="H712" s="32" t="n"/>
      <c r="I712" s="126" t="inlineStr">
        <is>
          <t>Universal Pictures</t>
        </is>
      </c>
      <c r="J712" s="127" t="n">
        <v>2015</v>
      </c>
      <c r="K712" s="35">
        <f>ROW(K712)-1</f>
        <v/>
      </c>
      <c r="L712" s="62" t="b">
        <v>0</v>
      </c>
      <c r="M712" s="128" t="n"/>
      <c r="N712" s="83" t="inlineStr">
        <is>
          <t>Twenty-two years after the events of Jurassic Park, Isla Nublar now features a fully functioning dinosaur theme park, Jurassic World, as originally envisioned by John Hammond.</t>
        </is>
      </c>
      <c r="O712" s="84" t="inlineStr">
        <is>
          <t>https://image.tmdb.org/t/p/w500/A0LZHXUzo5C60Oahvt7VxvwuzHw.jpg</t>
        </is>
      </c>
      <c r="P712" s="85"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712" s="86" t="inlineStr">
        <is>
          <t>Colin Trevorrow</t>
        </is>
      </c>
      <c r="R712" s="59" t="inlineStr">
        <is>
          <t>[{"Source": "Internet Movie Database", "Value": "6.9/10"}, {"Source": "Rotten Tomatoes", "Value": "72%"}, {"Source": "Metacritic", "Value": "59/100"}]</t>
        </is>
      </c>
      <c r="S712" s="106" t="inlineStr">
        <is>
          <t>1,671,537,444</t>
        </is>
      </c>
      <c r="T712" s="107" t="inlineStr">
        <is>
          <t>PG-13</t>
        </is>
      </c>
      <c r="U712" s="108" t="inlineStr">
        <is>
          <t>124</t>
        </is>
      </c>
      <c r="V712" s="89" t="inlineStr">
        <is>
          <t>{"link": "https://www.themoviedb.org/movie/135397-jurassic-world/watch?locale=CA",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2" s="61" t="inlineStr">
        <is>
          <t>150,000,000</t>
        </is>
      </c>
      <c r="X712" s="35" t="n">
        <v>135397</v>
      </c>
      <c r="Y712" s="35" t="inlineStr">
        <is>
          <t>[351286, 76341, 254128, 329, 331, 158852, 87101, 238713, 99861, 150540, 177677, 102899, 211672, 118340, 262500, 207703, 330, 140607, 168259, 293660]</t>
        </is>
      </c>
      <c r="Z712" s="35" t="inlineStr">
        <is>
          <t>72%</t>
        </is>
      </c>
      <c r="AA712" s="35" t="inlineStr">
        <is>
          <t>6.9/10</t>
        </is>
      </c>
      <c r="AB712" s="35" t="inlineStr">
        <is>
          <t>59/100</t>
        </is>
      </c>
      <c r="AC712" s="35" t="inlineStr">
        <is>
          <t>https://www.youtube.com/embed/aJJrkyHas78</t>
        </is>
      </c>
      <c r="AD712" s="62" t="inlineStr">
        <is>
          <t>US</t>
        </is>
      </c>
      <c r="AE712" s="62" t="n">
        <v>1731215633548</v>
      </c>
    </row>
    <row r="713" ht="14.25" customHeight="1" s="170">
      <c r="A713" s="121" t="inlineStr">
        <is>
          <t>Sausage Party</t>
        </is>
      </c>
      <c r="B713" s="122" t="n">
        <v>72</v>
      </c>
      <c r="C713" s="123" t="n"/>
      <c r="D713" s="140" t="n"/>
      <c r="E713" s="124" t="inlineStr">
        <is>
          <t>Animated</t>
        </is>
      </c>
      <c r="F713" s="125" t="n"/>
      <c r="G713" s="31" t="inlineStr">
        <is>
          <t>Independence Day</t>
        </is>
      </c>
      <c r="H713" s="32" t="n"/>
      <c r="I713" s="126" t="inlineStr">
        <is>
          <t>Columbia Pictures</t>
        </is>
      </c>
      <c r="J713" s="127" t="n">
        <v>2016</v>
      </c>
      <c r="K713" s="35">
        <f>ROW(K713)-1</f>
        <v/>
      </c>
      <c r="L713" s="62" t="b">
        <v>0</v>
      </c>
      <c r="M713" s="128"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713" s="83" t="inlineStr">
        <is>
          <t>Hot dog Frank leads a group of supermarket products on a quest to discover the truth about their existence and what really happens when they become chosen to leave the grocery store.</t>
        </is>
      </c>
      <c r="O713" s="84" t="inlineStr">
        <is>
          <t>https://image.tmdb.org/t/p/w500/vNgdPJQ5CI60oEiiHLKRNrsDhMy.jpg</t>
        </is>
      </c>
      <c r="P713" s="85"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713" s="86" t="inlineStr">
        <is>
          <t>Greg Tiernan, Conrad Vernon</t>
        </is>
      </c>
      <c r="R713" s="59" t="inlineStr">
        <is>
          <t>[{"Source": "Internet Movie Database", "Value": "6.1/10"}, {"Source": "Rotten Tomatoes", "Value": "82%"}, {"Source": "Metacritic", "Value": "66/100"}]</t>
        </is>
      </c>
      <c r="S713" s="106" t="inlineStr">
        <is>
          <t>140,705,322</t>
        </is>
      </c>
      <c r="T713" s="107" t="inlineStr">
        <is>
          <t>R</t>
        </is>
      </c>
      <c r="U713" s="108" t="inlineStr">
        <is>
          <t>89</t>
        </is>
      </c>
      <c r="V713" s="89" t="inlineStr">
        <is>
          <t>{"link": "https://www.themoviedb.org/movie/223702-sausage-party/watch?locale=CA",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713" s="61" t="inlineStr">
        <is>
          <t>19,000,000</t>
        </is>
      </c>
      <c r="X713" s="35" t="n">
        <v>223702</v>
      </c>
      <c r="Y713" s="35" t="inlineStr">
        <is>
          <t>[342521, 347031, 290250, 127380, 328111, 297761, 376659, 293660, 313297, 291805, 308266, 341012, 43074, 300669, 68735, 299687, 267193, 278927, 332567, 269149]</t>
        </is>
      </c>
      <c r="Z713" s="35" t="inlineStr">
        <is>
          <t>82%</t>
        </is>
      </c>
      <c r="AA713" s="35" t="inlineStr">
        <is>
          <t>6.1/10</t>
        </is>
      </c>
      <c r="AB713" s="35" t="inlineStr">
        <is>
          <t>66/100</t>
        </is>
      </c>
      <c r="AC713" s="35" t="inlineStr">
        <is>
          <t>https://www.youtube.com/embed/GAJrBPUVDJM</t>
        </is>
      </c>
      <c r="AD713" s="62" t="inlineStr">
        <is>
          <t>US</t>
        </is>
      </c>
      <c r="AE713" s="62" t="inlineStr">
        <is>
          <t>1735534509817</t>
        </is>
      </c>
    </row>
    <row r="714" ht="14.25" customHeight="1" s="170">
      <c r="A714" s="121" t="inlineStr">
        <is>
          <t>Police Academy</t>
        </is>
      </c>
      <c r="B714" s="122" t="n">
        <v>72</v>
      </c>
      <c r="C714" s="123" t="inlineStr">
        <is>
          <t>Police Academy</t>
        </is>
      </c>
      <c r="D714" s="140" t="n"/>
      <c r="E714" s="124" t="inlineStr">
        <is>
          <t>Comedy</t>
        </is>
      </c>
      <c r="F714" s="125" t="n"/>
      <c r="G714" s="31" t="n"/>
      <c r="H714" s="32" t="n"/>
      <c r="I714" s="126" t="inlineStr">
        <is>
          <t>Warner Bros.</t>
        </is>
      </c>
      <c r="J714" s="127" t="n">
        <v>1984</v>
      </c>
      <c r="K714" s="35">
        <f>ROW(K714)-1</f>
        <v/>
      </c>
      <c r="L714" s="62" t="b">
        <v>0</v>
      </c>
      <c r="M714" s="128"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714"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714" s="38" t="inlineStr">
        <is>
          <t>https://image.tmdb.org/t/p/w500/m5a1U549gokC1kxsqgQoRb6XpFg.jpg</t>
        </is>
      </c>
      <c r="P714"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714" s="40" t="inlineStr">
        <is>
          <t>Hugh Wilson</t>
        </is>
      </c>
      <c r="R714" s="41" t="inlineStr">
        <is>
          <t>[{"Source": "Internet Movie Database", "Value": "6.7/10"}, {"Source": "Rotten Tomatoes", "Value": "58%"}, {"Source": "Metacritic", "Value": "41/100"}]</t>
        </is>
      </c>
      <c r="S714" s="42" t="inlineStr">
        <is>
          <t>81,198,894</t>
        </is>
      </c>
      <c r="T714" s="43" t="inlineStr">
        <is>
          <t>R</t>
        </is>
      </c>
      <c r="U714" s="44" t="inlineStr">
        <is>
          <t>97</t>
        </is>
      </c>
      <c r="V714" s="45" t="inlineStr">
        <is>
          <t>{"link": "https://www.themoviedb.org/movie/9336-police-academy/watch?locale=CA",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14" s="46" t="inlineStr">
        <is>
          <t>4,500,000</t>
        </is>
      </c>
      <c r="X714" s="35" t="n">
        <v>9336</v>
      </c>
      <c r="Y714" s="35" t="inlineStr">
        <is>
          <t>[10157, 12118, 11546, 11895, 11368, 9326, 15268, 11177, 10538, 10587, 22881, 48572, 9730, 3117, 4180, 14517, 14457, 20083, 56759, 66113]</t>
        </is>
      </c>
      <c r="Z714" s="35" t="inlineStr">
        <is>
          <t>58%</t>
        </is>
      </c>
      <c r="AA714" s="35" t="inlineStr">
        <is>
          <t>6.7/10</t>
        </is>
      </c>
      <c r="AB714" s="35" t="inlineStr">
        <is>
          <t>41/100</t>
        </is>
      </c>
      <c r="AC714" s="35" t="inlineStr">
        <is>
          <t>https://www.youtube.com/embed/725QU19eHWI</t>
        </is>
      </c>
      <c r="AD714" s="62" t="inlineStr">
        <is>
          <t>US</t>
        </is>
      </c>
      <c r="AE714" s="62" t="inlineStr">
        <is>
          <t>1736126047901</t>
        </is>
      </c>
    </row>
    <row r="715" ht="14.25" customHeight="1" s="170">
      <c r="A715" s="121" t="inlineStr">
        <is>
          <t>Saturday Night</t>
        </is>
      </c>
      <c r="B715" s="122" t="n">
        <v>72</v>
      </c>
      <c r="C715" s="123" t="n"/>
      <c r="D715" s="140" t="n"/>
      <c r="E715" s="124" t="inlineStr">
        <is>
          <t>Comedy</t>
        </is>
      </c>
      <c r="F715" s="125" t="n"/>
      <c r="G715" s="31" t="n"/>
      <c r="H715" s="32" t="n"/>
      <c r="I715" s="126" t="inlineStr">
        <is>
          <t>Columbia Pictures</t>
        </is>
      </c>
      <c r="J715" s="127" t="n">
        <v>2024</v>
      </c>
      <c r="K715" s="35">
        <f>ROW(K715)-1</f>
        <v/>
      </c>
      <c r="L715" s="62" t="b">
        <v>0</v>
      </c>
      <c r="M715" s="128"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715" s="76" t="inlineStr">
        <is>
          <t>At 11:30pm on October 11, 1975, a ferocious troupe of young comedians and writers changed television forever. This is the story of what happened behind the scenes in the 90 minutes leading up to the first broadcast of Saturday Night Live.</t>
        </is>
      </c>
      <c r="O715" s="144" t="inlineStr">
        <is>
          <t>https://image.tmdb.org/t/p/w500/oCf5O6uxooTvRwKVnLHwGqZUifq.jpg</t>
        </is>
      </c>
      <c r="P715" s="96"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715" s="97" t="inlineStr">
        <is>
          <t>Jason Reitman</t>
        </is>
      </c>
      <c r="R715" s="41" t="inlineStr">
        <is>
          <t>[{"Source": "Internet Movie Database", "Value": "6.9/10"}, {"Source": "Rotten Tomatoes", "Value": "77%"}, {"Source": "Metacritic", "Value": "60/100"}]</t>
        </is>
      </c>
      <c r="S715" s="98" t="inlineStr">
        <is>
          <t>9,802,525</t>
        </is>
      </c>
      <c r="T715" s="99" t="inlineStr">
        <is>
          <t>R</t>
        </is>
      </c>
      <c r="U715" s="100" t="inlineStr">
        <is>
          <t>109</t>
        </is>
      </c>
      <c r="V715" s="82" t="inlineStr">
        <is>
          <t>{"link": "https://www.themoviedb.org/movie/1120911-saturday-night/watch?locale=CA",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5" s="46" t="inlineStr">
        <is>
          <t>25,000,000</t>
        </is>
      </c>
      <c r="X715" s="145" t="n">
        <v>1120911</v>
      </c>
      <c r="Y715" s="35" t="inlineStr">
        <is>
          <t>[918287, 59881, 1016541, 1248494, 95399, 1340575, 1293338, 1233094, 502105, 23052, 28264, 1088096, 1066591, 1121914, 40022, 1128650, 912480, 481880, 284674, 912]</t>
        </is>
      </c>
      <c r="Z715" s="35" t="inlineStr">
        <is>
          <t>77%</t>
        </is>
      </c>
      <c r="AA715" s="35" t="inlineStr">
        <is>
          <t>6.9/10</t>
        </is>
      </c>
      <c r="AB715" s="35" t="inlineStr">
        <is>
          <t>60/100</t>
        </is>
      </c>
      <c r="AC715" s="35" t="inlineStr">
        <is>
          <t>https://www.youtube.com/embed/CV16GHIqtGE</t>
        </is>
      </c>
      <c r="AD715" s="62" t="inlineStr">
        <is>
          <t>US</t>
        </is>
      </c>
      <c r="AE715" s="62" t="inlineStr">
        <is>
          <t>1742231022177</t>
        </is>
      </c>
    </row>
    <row r="716" ht="14.25" customHeight="1" s="170">
      <c r="A716" s="121" t="inlineStr">
        <is>
          <t>Transformers</t>
        </is>
      </c>
      <c r="B716" s="122" t="n">
        <v>71</v>
      </c>
      <c r="C716" s="123" t="inlineStr">
        <is>
          <t>Transformers</t>
        </is>
      </c>
      <c r="D716" s="140" t="n"/>
      <c r="E716" s="124" t="inlineStr">
        <is>
          <t>Action</t>
        </is>
      </c>
      <c r="F716" s="125" t="inlineStr">
        <is>
          <t>Sci-Fi</t>
        </is>
      </c>
      <c r="G716" s="31" t="n"/>
      <c r="H716" s="32" t="n"/>
      <c r="I716" s="126" t="inlineStr">
        <is>
          <t>Paramount Pictures</t>
        </is>
      </c>
      <c r="J716" s="127" t="n">
        <v>2007</v>
      </c>
      <c r="K716" s="35">
        <f>ROW(K716)-1</f>
        <v/>
      </c>
      <c r="L716" s="62" t="b">
        <v>0</v>
      </c>
      <c r="M716" s="12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716"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716" s="50" t="inlineStr">
        <is>
          <t>https://image.tmdb.org/t/p/w500/lkZ9gqCEjzX85lKR6Jjd1uGAXNp.jpg</t>
        </is>
      </c>
      <c r="P716"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716" s="52" t="inlineStr">
        <is>
          <t>Michael Bay</t>
        </is>
      </c>
      <c r="R716" s="59" t="inlineStr">
        <is>
          <t>[{"Source": "Internet Movie Database", "Value": "7.1/10"}, {"Source": "Rotten Tomatoes", "Value": "57%"}, {"Source": "Metacritic", "Value": "61/100"}]</t>
        </is>
      </c>
      <c r="S716" s="60" t="inlineStr">
        <is>
          <t>709,709,780</t>
        </is>
      </c>
      <c r="T716" s="55" t="inlineStr">
        <is>
          <t>PG-13</t>
        </is>
      </c>
      <c r="U716" s="56" t="inlineStr">
        <is>
          <t>144</t>
        </is>
      </c>
      <c r="V716" s="57" t="inlineStr">
        <is>
          <t>{"link": "https://www.themoviedb.org/movie/1858-transformers/watch?locale=CA",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716" s="61" t="inlineStr">
        <is>
          <t>150,000,000</t>
        </is>
      </c>
      <c r="X716" s="35" t="n">
        <v>1858</v>
      </c>
      <c r="Y716" s="35" t="inlineStr">
        <is>
          <t>[8373, 38356, 91314, 25565, 161, 335988, 2164, 18823, 2080, 1979, 20504, 7131, 534, 7453, 607, 44943, 17578, 601, 1571, 64635]</t>
        </is>
      </c>
      <c r="Z716" s="35" t="inlineStr">
        <is>
          <t>57%</t>
        </is>
      </c>
      <c r="AA716" s="35" t="inlineStr">
        <is>
          <t>7.1/10</t>
        </is>
      </c>
      <c r="AB716" s="35" t="inlineStr">
        <is>
          <t>61/100</t>
        </is>
      </c>
      <c r="AC716" s="35" t="inlineStr">
        <is>
          <t>https://www.youtube.com/embed/ahYjx0rQvqQ</t>
        </is>
      </c>
      <c r="AD716" s="62" t="inlineStr">
        <is>
          <t>US</t>
        </is>
      </c>
      <c r="AE716" s="62" t="n">
        <v>1731215633548</v>
      </c>
    </row>
    <row r="717" ht="14.25" customHeight="1" s="170">
      <c r="A717" s="121" t="inlineStr">
        <is>
          <t>Girls Trip</t>
        </is>
      </c>
      <c r="B717" s="122" t="n">
        <v>71</v>
      </c>
      <c r="C717" s="123" t="n"/>
      <c r="D717" s="140" t="n"/>
      <c r="E717" s="124" t="inlineStr">
        <is>
          <t>Comedy</t>
        </is>
      </c>
      <c r="F717" s="125" t="n"/>
      <c r="G717" s="31" t="n"/>
      <c r="H717" s="32" t="n"/>
      <c r="I717" s="126" t="inlineStr">
        <is>
          <t>Universal Pictures</t>
        </is>
      </c>
      <c r="J717" s="127" t="n">
        <v>2017</v>
      </c>
      <c r="K717" s="35">
        <f>ROW(K717)-1</f>
        <v/>
      </c>
      <c r="L717" s="62" t="b">
        <v>0</v>
      </c>
      <c r="M717" s="128" t="inlineStr">
        <is>
          <t>Pretty funny, with lots of heart, chemistry, and good relationships between characters. A good story of the importance of friendship, and a fun movie to watch, even if the raunchiness can go over the top at times.</t>
        </is>
      </c>
      <c r="N717" s="37" t="inlineStr">
        <is>
          <t>Four girlfriends take a trip to New Orleans for an annual festival and, along the way, rediscover their wild sides and strengthen the bonds of sisterhood.</t>
        </is>
      </c>
      <c r="O717" s="38" t="inlineStr">
        <is>
          <t>https://image.tmdb.org/t/p/w500/fM1h8CwtdileV3zlemXx7UWJjOP.jpg</t>
        </is>
      </c>
      <c r="P717"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717" s="40" t="inlineStr">
        <is>
          <t>Malcolm D. Lee</t>
        </is>
      </c>
      <c r="R717" s="41" t="inlineStr">
        <is>
          <t>[{"Source": "Internet Movie Database", "Value": "6.2/10"}, {"Source": "Rotten Tomatoes", "Value": "91%"}, {"Source": "Metacritic", "Value": "71/100"}]</t>
        </is>
      </c>
      <c r="S717" s="42" t="inlineStr">
        <is>
          <t>140,376,621</t>
        </is>
      </c>
      <c r="T717" s="43" t="inlineStr">
        <is>
          <t>R</t>
        </is>
      </c>
      <c r="U717" s="44" t="inlineStr">
        <is>
          <t>122</t>
        </is>
      </c>
      <c r="V717" s="45" t="inlineStr">
        <is>
          <t>{"link": "https://www.themoviedb.org/movie/417870-girls-trip/watch?locale=CA",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7" s="46" t="inlineStr">
        <is>
          <t>19,000,000</t>
        </is>
      </c>
      <c r="X717" s="35" t="n">
        <v>417870</v>
      </c>
      <c r="Y717" s="35" t="inlineStr">
        <is>
          <t>[335791, 375183, 396940, 427900, 457308, 422128, 517596, 457840, 426230, 462469, 14313, 390053, 441881, 46702, 425716, 15250, 735981, 513648, 44381, 676838]</t>
        </is>
      </c>
      <c r="Z717" s="35" t="inlineStr">
        <is>
          <t>91%</t>
        </is>
      </c>
      <c r="AA717" s="35" t="inlineStr">
        <is>
          <t>6.2/10</t>
        </is>
      </c>
      <c r="AB717" s="35" t="inlineStr">
        <is>
          <t>71/100</t>
        </is>
      </c>
      <c r="AC717" s="35" t="inlineStr">
        <is>
          <t>https://www.youtube.com/embed/7jE61BzKmgQ</t>
        </is>
      </c>
      <c r="AD717" s="62" t="inlineStr">
        <is>
          <t>US</t>
        </is>
      </c>
      <c r="AE717" s="62" t="n">
        <v>1731215633548</v>
      </c>
    </row>
    <row r="718" ht="14.25" customHeight="1" s="170">
      <c r="A718" s="121" t="inlineStr">
        <is>
          <t>Rocky IV</t>
        </is>
      </c>
      <c r="B718" s="122" t="n">
        <v>71</v>
      </c>
      <c r="C718" s="123" t="inlineStr">
        <is>
          <t>Rocky</t>
        </is>
      </c>
      <c r="D718" s="140" t="n"/>
      <c r="E718" s="124" t="inlineStr">
        <is>
          <t>Drama</t>
        </is>
      </c>
      <c r="F718" s="125" t="inlineStr">
        <is>
          <t>Sports</t>
        </is>
      </c>
      <c r="G718" s="31" t="n"/>
      <c r="H718" s="32" t="n"/>
      <c r="I718" s="126" t="inlineStr">
        <is>
          <t>Amazon MGM Studios</t>
        </is>
      </c>
      <c r="J718" s="127" t="n">
        <v>1985</v>
      </c>
      <c r="K718" s="35">
        <f>ROW(K718)-1</f>
        <v/>
      </c>
      <c r="L718" s="62" t="b">
        <v>0</v>
      </c>
      <c r="M718" s="12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718" s="37" t="inlineStr">
        <is>
          <t>After Apollo Creed is killed by Ivan Drago in a match, Rocky Balboa becomes depressed and becomes determined to get revenge.</t>
        </is>
      </c>
      <c r="O718" s="38" t="inlineStr">
        <is>
          <t>https://image.tmdb.org/t/p/w500/v33qcJ5NTYIcoII9CB0A8rSU8VA.jpg</t>
        </is>
      </c>
      <c r="P718"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718" s="40" t="inlineStr">
        <is>
          <t>Sylvester Stallone</t>
        </is>
      </c>
      <c r="R718" s="41" t="inlineStr">
        <is>
          <t>[{"Source": "Internet Movie Database", "Value": "6.9/10"}, {"Source": "Rotten Tomatoes", "Value": "39%"}, {"Source": "Metacritic", "Value": "40/100"}]</t>
        </is>
      </c>
      <c r="S718" s="42" t="inlineStr">
        <is>
          <t>300,473,716</t>
        </is>
      </c>
      <c r="T718" s="43" t="inlineStr">
        <is>
          <t>PG</t>
        </is>
      </c>
      <c r="U718" s="44" t="inlineStr">
        <is>
          <t>91</t>
        </is>
      </c>
      <c r="V718" s="45" t="inlineStr">
        <is>
          <t>{"link": "https://www.themoviedb.org/movie/1374-rocky-iv/watch?locale=CA", "flatrate": [{"logo_path": "/pvske1MyAoymrs5bguRfVqYiM9a.jpg", "provider_id": 119, "provider_name": "Amazon Prime Video", "display_priority": 3}, {"logo_path": "/ovmu6uot1XVvsemM2dDySXLiX57.jpg", "provider_id": 526, "provider_name": "AMC+", "display_priority": 87},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18" s="46" t="inlineStr">
        <is>
          <t>31,000,000</t>
        </is>
      </c>
      <c r="X718" s="35" t="n">
        <v>1374</v>
      </c>
      <c r="Y718" s="35" t="inlineStr">
        <is>
          <t>[1375, 1371, 1246, 1367, 1366, 1369, 11454, 9542, 2108, 1368, 1621, 10157, 1825, 11893, 9874, 10675, 1394, 17360, 11652, 36685]</t>
        </is>
      </c>
      <c r="Z718" s="35" t="inlineStr">
        <is>
          <t>39%</t>
        </is>
      </c>
      <c r="AA718" s="35" t="inlineStr">
        <is>
          <t>6.9/10</t>
        </is>
      </c>
      <c r="AB718" s="35" t="inlineStr">
        <is>
          <t>40/100</t>
        </is>
      </c>
      <c r="AC718" s="35" t="inlineStr">
        <is>
          <t>https://www.youtube.com/embed/4qjV0bB2V0Q</t>
        </is>
      </c>
      <c r="AD718" s="62" t="inlineStr">
        <is>
          <t>US</t>
        </is>
      </c>
      <c r="AE718" s="62" t="n">
        <v>1731215633548</v>
      </c>
    </row>
    <row r="719" ht="14.25" customHeight="1" s="170">
      <c r="A719" s="121" t="inlineStr">
        <is>
          <t>Migration</t>
        </is>
      </c>
      <c r="B719" s="122" t="n">
        <v>71</v>
      </c>
      <c r="C719" s="123" t="inlineStr">
        <is>
          <t>Illumination</t>
        </is>
      </c>
      <c r="D719" s="140" t="n"/>
      <c r="E719" s="124" t="inlineStr">
        <is>
          <t>Animated</t>
        </is>
      </c>
      <c r="F719" s="125" t="n"/>
      <c r="G719" s="31" t="n"/>
      <c r="H719" s="32" t="n"/>
      <c r="I719" s="126" t="inlineStr">
        <is>
          <t>Universal Pictures</t>
        </is>
      </c>
      <c r="J719" s="127" t="n">
        <v>2023</v>
      </c>
      <c r="K719" s="35">
        <f>ROW(K719)-1</f>
        <v/>
      </c>
      <c r="L719" s="62" t="b">
        <v>0</v>
      </c>
      <c r="M719" s="128" t="inlineStr">
        <is>
          <t>A fun adventure for the family. Some funny jokes, good messages and colorful characters. The animation is very pleasing. The story and themes are well covered ground, which makes it hard for this to rise into the elite level.</t>
        </is>
      </c>
      <c r="N719" s="37" t="inlineStr">
        <is>
          <t>After a migrating duck family alights on their pond with thrilling tales of far-flung places, the Mallard family embarks on a family road trip, from New England, to New York City, to tropical Jamaica.</t>
        </is>
      </c>
      <c r="O719" s="38" t="inlineStr">
        <is>
          <t>https://image.tmdb.org/t/p/w500/ldfCF9RhR40mppkzmftxapaHeTo.jpg</t>
        </is>
      </c>
      <c r="P719"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719" s="40" t="inlineStr">
        <is>
          <t>Benjamin Renner</t>
        </is>
      </c>
      <c r="R719" s="41" t="inlineStr">
        <is>
          <t>[{"Source": "Internet Movie Database", "Value": "6.6/10"}, {"Source": "Rotten Tomatoes", "Value": "73%"}, {"Source": "Metacritic", "Value": "56/100"}]</t>
        </is>
      </c>
      <c r="S719" s="42" t="inlineStr">
        <is>
          <t>298,776,052</t>
        </is>
      </c>
      <c r="T719" s="43" t="inlineStr">
        <is>
          <t>PG</t>
        </is>
      </c>
      <c r="U719" s="44" t="inlineStr">
        <is>
          <t>82</t>
        </is>
      </c>
      <c r="V719" s="45" t="inlineStr">
        <is>
          <t>{"link": "https://www.themoviedb.org/movie/940551-migration/watch?locale=CA",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719" s="46" t="inlineStr">
        <is>
          <t>72,000,000</t>
        </is>
      </c>
      <c r="X719" s="35" t="n">
        <v>940551</v>
      </c>
      <c r="Y719" s="35" t="inlineStr">
        <is>
          <t>[1022796, 609681, 933131, 1211483, 572802, 866398, 1181548, 1207417, 829402, 520758, 787699, 969492, 1139829, 567811, 598387, 799155, 891699, 634492, 748783, 1096197]</t>
        </is>
      </c>
      <c r="Z719" s="35" t="inlineStr">
        <is>
          <t>73%</t>
        </is>
      </c>
      <c r="AA719" s="35" t="inlineStr">
        <is>
          <t>6.6/10</t>
        </is>
      </c>
      <c r="AB719" s="35" t="inlineStr">
        <is>
          <t>56/100</t>
        </is>
      </c>
      <c r="AC719" s="35" t="inlineStr">
        <is>
          <t>https://www.youtube.com/embed/hWbfohXIdEU</t>
        </is>
      </c>
      <c r="AD719" s="62" t="inlineStr">
        <is>
          <t>US</t>
        </is>
      </c>
      <c r="AE719" s="62" t="n">
        <v>1731215633548</v>
      </c>
    </row>
    <row r="720" ht="14.25" customHeight="1" s="170">
      <c r="A720" s="121" t="inlineStr">
        <is>
          <t>It</t>
        </is>
      </c>
      <c r="B720" s="122" t="n">
        <v>71</v>
      </c>
      <c r="C720" s="123" t="inlineStr">
        <is>
          <t>Stephen King</t>
        </is>
      </c>
      <c r="D720" s="140" t="inlineStr">
        <is>
          <t>It</t>
        </is>
      </c>
      <c r="E720" s="124" t="inlineStr">
        <is>
          <t>Horror</t>
        </is>
      </c>
      <c r="F720" s="125" t="n"/>
      <c r="G720" s="31" t="n"/>
      <c r="H720" s="32" t="n"/>
      <c r="I720" s="126" t="inlineStr">
        <is>
          <t>Warner Bros.</t>
        </is>
      </c>
      <c r="J720" s="127" t="n">
        <v>2017</v>
      </c>
      <c r="K720" s="35">
        <f>ROW(K720)-1</f>
        <v/>
      </c>
      <c r="L720" s="62" t="b">
        <v>0</v>
      </c>
      <c r="M720" s="12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20" s="37" t="inlineStr">
        <is>
          <t>In a small town in Maine, seven children known as The Losers Club come face to face with life problems, bullies and a monster that takes the shape of a clown called Pennywise.</t>
        </is>
      </c>
      <c r="O720" s="38" t="inlineStr">
        <is>
          <t>https://image.tmdb.org/t/p/w500/9E2y5Q7WlCVNEhP5GiVTjhEhx1o.jpg</t>
        </is>
      </c>
      <c r="P720"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20" s="40" t="inlineStr">
        <is>
          <t>Andy Muschietti</t>
        </is>
      </c>
      <c r="R720" s="41" t="inlineStr">
        <is>
          <t>[{"Source": "Internet Movie Database", "Value": "7.3/10"}, {"Source": "Rotten Tomatoes", "Value": "85%"}, {"Source": "Metacritic", "Value": "69/100"}]</t>
        </is>
      </c>
      <c r="S720" s="42" t="inlineStr">
        <is>
          <t>704,242,888</t>
        </is>
      </c>
      <c r="T720" s="43" t="inlineStr">
        <is>
          <t>R</t>
        </is>
      </c>
      <c r="U720" s="44" t="inlineStr">
        <is>
          <t>135</t>
        </is>
      </c>
      <c r="V720" s="45" t="inlineStr">
        <is>
          <t>{"link": "https://www.themoviedb.org/movie/346364-it/watch?locale=CA",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20" s="46" t="inlineStr">
        <is>
          <t>35,000,000</t>
        </is>
      </c>
      <c r="X720" s="35" t="n">
        <v>346364</v>
      </c>
      <c r="Y720" s="35" t="inlineStr">
        <is>
          <t>[474350, 49018, 343668, 381283, 396422, 284053, 335984, 440021, 9003, 270303, 9392, 298250, 22970, 419430, 315635, 343674, 337170, 181808, 321612, 441701]</t>
        </is>
      </c>
      <c r="Z720" s="35" t="inlineStr">
        <is>
          <t>85%</t>
        </is>
      </c>
      <c r="AA720" s="35" t="inlineStr">
        <is>
          <t>7.3/10</t>
        </is>
      </c>
      <c r="AB720" s="35" t="inlineStr">
        <is>
          <t>69/100</t>
        </is>
      </c>
      <c r="AC720" s="35" t="inlineStr">
        <is>
          <t>https://www.youtube.com/embed/xKJmEC5ieOk</t>
        </is>
      </c>
      <c r="AD720" s="62" t="inlineStr">
        <is>
          <t>US</t>
        </is>
      </c>
      <c r="AE720" s="62" t="n">
        <v>1731215633548</v>
      </c>
    </row>
    <row r="721" ht="14.25" customHeight="1" s="170">
      <c r="A721" s="121" t="inlineStr">
        <is>
          <t>Fantasia</t>
        </is>
      </c>
      <c r="B721" s="122" t="n">
        <v>71</v>
      </c>
      <c r="C721" s="123" t="inlineStr">
        <is>
          <t>Disney Animation</t>
        </is>
      </c>
      <c r="D721" s="140" t="n"/>
      <c r="E721" s="124" t="inlineStr">
        <is>
          <t>Animated</t>
        </is>
      </c>
      <c r="F721" s="125" t="n"/>
      <c r="G721" s="31" t="n"/>
      <c r="H721" s="32" t="n"/>
      <c r="I721" s="126" t="inlineStr">
        <is>
          <t>Disney</t>
        </is>
      </c>
      <c r="J721" s="127" t="n">
        <v>1940</v>
      </c>
      <c r="K721" s="35">
        <f>ROW(K721)-1</f>
        <v/>
      </c>
      <c r="L721" s="62" t="b">
        <v>0</v>
      </c>
      <c r="M721" s="128" t="n"/>
      <c r="N721" s="76" t="inlineStr">
        <is>
          <t>Walt Disney's timeless masterpiece is an extravaganza of sight and sound! See the music come to life, hear the pictures burst into song and experience the excitement that is Fantasia over and over again.</t>
        </is>
      </c>
      <c r="O721" s="95" t="inlineStr">
        <is>
          <t>https://image.tmdb.org/t/p/w500/5m9njnidjR0syG2gpVPVgcEMB2X.jpg</t>
        </is>
      </c>
      <c r="P721" s="96" t="inlineStr">
        <is>
          <t>Deems Taylor, Walt Disney, Julietta Novis, Leopold Stokowski</t>
        </is>
      </c>
      <c r="Q721" s="97" t="inlineStr">
        <is>
          <t>Samuel Armstrong, James Algar, Bill Roberts, Paul Satterfield, Hamilton Luske, Jim Handley, T. Hee, Wilfred Jackson, Ben Sharpsteen, Norman Ferguson, David Hand, Ford Beebe Jr.</t>
        </is>
      </c>
      <c r="R721" s="41" t="inlineStr">
        <is>
          <t>[{"Source": "Internet Movie Database", "Value": "7.7/10"}, {"Source": "Rotten Tomatoes", "Value": "95%"}, {"Source": "Metacritic", "Value": "96/100"}]</t>
        </is>
      </c>
      <c r="S721" s="72" t="inlineStr">
        <is>
          <t>76,411,819</t>
        </is>
      </c>
      <c r="T721" s="99" t="inlineStr">
        <is>
          <t>G</t>
        </is>
      </c>
      <c r="U721" s="100" t="inlineStr">
        <is>
          <t>124</t>
        </is>
      </c>
      <c r="V721" s="82" t="inlineStr">
        <is>
          <t>{"link": "https://www.themoviedb.org/movie/756-fantasia/watch?locale=CA", "flatrate": [{"logo_path": "/97yvRBw1GzX7fXprcF80er19ot.jpg", "provider_id": 337, "provider_name": "Disney Plus", "display_priority": 1}],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1" s="46" t="inlineStr">
        <is>
          <t>2,280,000</t>
        </is>
      </c>
      <c r="X721" s="35" t="n">
        <v>756</v>
      </c>
      <c r="Y721" s="35" t="inlineStr">
        <is>
          <t>[49948, 11360, 10895, 22752, 47166, 25606, 11848, 14906, 3170, 53565, 46929, 250480, 408, 9078, 21032, 15947, 11319, 9574, 145, 38262]</t>
        </is>
      </c>
      <c r="Z721" s="35" t="inlineStr">
        <is>
          <t>95%</t>
        </is>
      </c>
      <c r="AA721" s="35" t="inlineStr">
        <is>
          <t>7.7/10</t>
        </is>
      </c>
      <c r="AB721" s="35" t="inlineStr">
        <is>
          <t>96/100</t>
        </is>
      </c>
      <c r="AC721" s="35" t="inlineStr">
        <is>
          <t>https://www.youtube.com/embed/eD8U083gQmY</t>
        </is>
      </c>
      <c r="AD721" s="62" t="inlineStr">
        <is>
          <t>US</t>
        </is>
      </c>
      <c r="AE721" s="62" t="n">
        <v>1731215633548</v>
      </c>
    </row>
    <row r="722" ht="14.25" customHeight="1" s="170">
      <c r="A722" s="121" t="inlineStr">
        <is>
          <t>A Goofy Movie</t>
        </is>
      </c>
      <c r="B722" s="122" t="n">
        <v>71</v>
      </c>
      <c r="C722" s="123" t="inlineStr">
        <is>
          <t>Disney Animation</t>
        </is>
      </c>
      <c r="D722" s="140" t="n"/>
      <c r="E722" s="124" t="inlineStr">
        <is>
          <t>Animated</t>
        </is>
      </c>
      <c r="F722" s="125" t="n"/>
      <c r="G722" s="31" t="n"/>
      <c r="H722" s="32" t="n"/>
      <c r="I722" s="126" t="inlineStr">
        <is>
          <t>Disney</t>
        </is>
      </c>
      <c r="J722" s="127" t="n">
        <v>1995</v>
      </c>
      <c r="K722" s="35">
        <f>ROW(K722)-1</f>
        <v/>
      </c>
      <c r="L722" s="62" t="b">
        <v>0</v>
      </c>
      <c r="M722" s="128" t="n"/>
      <c r="N722" s="83" t="inlineStr">
        <is>
          <t>An endearing modern-day story about how the lovable Goof bonds with his teenage son Max on a hilarious cross-country road trip. En route to the ol' fishing hole, they find themselves up to their floppy ears in misadventure!</t>
        </is>
      </c>
      <c r="O722" s="84" t="inlineStr">
        <is>
          <t>https://image.tmdb.org/t/p/w500/bycmMhO3iIoEDzP768sUjq2RV4T.jpg</t>
        </is>
      </c>
      <c r="P722" s="85"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22" s="86" t="inlineStr">
        <is>
          <t>Kevin Lima</t>
        </is>
      </c>
      <c r="R722" s="110" t="inlineStr">
        <is>
          <t>[{"Source": "Internet Movie Database", "Value": "6.9/10"}, {"Source": "Rotten Tomatoes", "Value": "64%"}, {"Source": "Metacritic", "Value": "53/100"}]</t>
        </is>
      </c>
      <c r="S722" s="106" t="inlineStr">
        <is>
          <t>35,348,597</t>
        </is>
      </c>
      <c r="T722" s="107" t="inlineStr">
        <is>
          <t>G</t>
        </is>
      </c>
      <c r="U722" s="108" t="inlineStr">
        <is>
          <t>78</t>
        </is>
      </c>
      <c r="V722" s="89" t="inlineStr">
        <is>
          <t>{"link": "https://www.themoviedb.org/movie/15789-a-goofy-movie/watch?locale=CA",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22" s="61" t="inlineStr">
        <is>
          <t>18,000,000</t>
        </is>
      </c>
      <c r="X722" s="35" t="n">
        <v>15789</v>
      </c>
      <c r="Y722" s="35" t="inlineStr">
        <is>
          <t>[15653, 10714, 49030, 12233, 10530, 21385, 10837, 175555, 22660, 651985, 14342, 17457, 19715, 17009, 57789, 53721, 726940, 27202, 467433, 459258]</t>
        </is>
      </c>
      <c r="Z722" s="35" t="inlineStr">
        <is>
          <t>64%</t>
        </is>
      </c>
      <c r="AA722" s="35" t="inlineStr">
        <is>
          <t>6.9/10</t>
        </is>
      </c>
      <c r="AB722" s="35" t="inlineStr">
        <is>
          <t>53/100</t>
        </is>
      </c>
      <c r="AC722" s="35" t="inlineStr">
        <is>
          <t>https://www.youtube.com/embed/_IY7_iCuINo</t>
        </is>
      </c>
      <c r="AD722" s="62" t="inlineStr">
        <is>
          <t>US</t>
        </is>
      </c>
      <c r="AE722" s="62" t="n">
        <v>1731215633548</v>
      </c>
    </row>
    <row r="723" ht="14.25" customHeight="1" s="170">
      <c r="A723" s="121" t="inlineStr">
        <is>
          <t>Not Another Teen Movie</t>
        </is>
      </c>
      <c r="B723" s="122" t="n">
        <v>71</v>
      </c>
      <c r="C723" s="123" t="n"/>
      <c r="D723" s="140" t="n"/>
      <c r="E723" s="124" t="inlineStr">
        <is>
          <t>Teen</t>
        </is>
      </c>
      <c r="F723" s="125" t="inlineStr">
        <is>
          <t>Parody</t>
        </is>
      </c>
      <c r="G723" s="31" t="n"/>
      <c r="H723" s="32" t="n"/>
      <c r="I723" s="126" t="inlineStr">
        <is>
          <t>Columbia Pictures</t>
        </is>
      </c>
      <c r="J723" s="127" t="n">
        <v>2001</v>
      </c>
      <c r="K723" s="35">
        <f>ROW(K723)-1</f>
        <v/>
      </c>
      <c r="L723" s="62" t="b">
        <v>0</v>
      </c>
      <c r="M723" s="128" t="n"/>
      <c r="N723" s="83" t="inlineStr">
        <is>
          <t>On a bet, a gridiron hero at John Hughes High School sets out to turn a bespectacled plain Jane into a beautiful and popular prom queen in this outrageous send-up of the teen movies of the 1980s and '90s.</t>
        </is>
      </c>
      <c r="O723" s="84" t="inlineStr">
        <is>
          <t>https://image.tmdb.org/t/p/w500/9ZaGxvj1mqdKVLpSloq4mzS7SK6.jpg</t>
        </is>
      </c>
      <c r="P723" s="85"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23" s="86" t="inlineStr">
        <is>
          <t>Joel Gallen</t>
        </is>
      </c>
      <c r="R723" s="59" t="inlineStr">
        <is>
          <t>[{"Source": "Internet Movie Database", "Value": "5.8/10"}, {"Source": "Rotten Tomatoes", "Value": "32%"}, {"Source": "Metacritic", "Value": "32/100"}]</t>
        </is>
      </c>
      <c r="S723" s="106" t="inlineStr">
        <is>
          <t>66,468,332</t>
        </is>
      </c>
      <c r="T723" s="107" t="inlineStr">
        <is>
          <t>R</t>
        </is>
      </c>
      <c r="U723" s="108" t="inlineStr">
        <is>
          <t>89</t>
        </is>
      </c>
      <c r="V723" s="89" t="inlineStr">
        <is>
          <t>{"link": "https://www.themoviedb.org/movie/11397-not-another-teen-movie/watch?locale=CA",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3" s="61" t="inlineStr">
        <is>
          <t>16,000,000</t>
        </is>
      </c>
      <c r="X723" s="35" t="n">
        <v>11397</v>
      </c>
      <c r="Y723" s="35" t="inlineStr">
        <is>
          <t>[16991, 10067, 2122, 554908, 259910, 486753, 9401, 16873, 31473, 286817, 71885, 51438, 385372, 13243, 80379, 27993, 42445, 600751, 35343, 15122]</t>
        </is>
      </c>
      <c r="Z723" s="35" t="inlineStr">
        <is>
          <t>32%</t>
        </is>
      </c>
      <c r="AA723" s="35" t="inlineStr">
        <is>
          <t>5.8/10</t>
        </is>
      </c>
      <c r="AB723" s="35" t="inlineStr">
        <is>
          <t>32/100</t>
        </is>
      </c>
      <c r="AC723" s="35" t="inlineStr">
        <is>
          <t>https://www.youtube.com/embed/f1sbQf58B50</t>
        </is>
      </c>
      <c r="AD723" s="62" t="inlineStr">
        <is>
          <t>US</t>
        </is>
      </c>
      <c r="AE723" s="62" t="n">
        <v>1731215633548</v>
      </c>
    </row>
    <row r="724" ht="14.25" customHeight="1" s="170">
      <c r="A724" s="121" t="inlineStr">
        <is>
          <t>Starsky &amp; Hutch</t>
        </is>
      </c>
      <c r="B724" s="122" t="n">
        <v>71</v>
      </c>
      <c r="C724" s="123" t="n"/>
      <c r="D724" s="140" t="n"/>
      <c r="E724" s="124" t="inlineStr">
        <is>
          <t>Comedy</t>
        </is>
      </c>
      <c r="F724" s="125" t="inlineStr">
        <is>
          <t>Action</t>
        </is>
      </c>
      <c r="G724" s="31" t="n"/>
      <c r="H724" s="32" t="n"/>
      <c r="I724" s="126" t="inlineStr">
        <is>
          <t>Warner Bros.</t>
        </is>
      </c>
      <c r="J724" s="127" t="n">
        <v>2004</v>
      </c>
      <c r="K724" s="35">
        <f>ROW(K724)-1</f>
        <v/>
      </c>
      <c r="L724" s="62" t="b">
        <v>0</v>
      </c>
      <c r="M724" s="128" t="inlineStr">
        <is>
          <t xml:space="preserve">A pretty funny movie with a paper thin plot. Some good lampooning of classic buddy cop tropes. Stiller and Wilson have great chemistry together, and the two of them along with Vaughn made me laugh quite frequently. </t>
        </is>
      </c>
      <c r="N724"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24" s="38" t="inlineStr">
        <is>
          <t>https://image.tmdb.org/t/p/w500/i011DoAZF2krWvxhb7XAxl2lEcK.jpg</t>
        </is>
      </c>
      <c r="P724"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24" s="40" t="inlineStr">
        <is>
          <t>Todd Phillips</t>
        </is>
      </c>
      <c r="R724" s="41" t="inlineStr">
        <is>
          <t>[{"Source": "Internet Movie Database", "Value": "6.1/10"}, {"Source": "Rotten Tomatoes", "Value": "63%"}, {"Source": "Metacritic", "Value": "55/100"}]</t>
        </is>
      </c>
      <c r="S724" s="42" t="inlineStr">
        <is>
          <t>170,300,000</t>
        </is>
      </c>
      <c r="T724" s="43" t="inlineStr">
        <is>
          <t>PG-13</t>
        </is>
      </c>
      <c r="U724" s="44" t="inlineStr">
        <is>
          <t>101</t>
        </is>
      </c>
      <c r="V724" s="45" t="inlineStr">
        <is>
          <t>{"link": "https://www.themoviedb.org/movie/9384-starsky-hutch/watch?locale=CA",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724" s="46" t="inlineStr">
        <is>
          <t>60,000,000</t>
        </is>
      </c>
      <c r="X724" s="35" t="n">
        <v>9384</v>
      </c>
      <c r="Y724" s="35" t="inlineStr">
        <is>
          <t>[9472, 9398, 8961, 174326, 11380, 9496, 56704, 22434, 423046, 398366, 34309, 12657, 8427, 741755, 19565, 11115, 13408, 368999, 58793, 834976]</t>
        </is>
      </c>
      <c r="Z724" s="35" t="inlineStr">
        <is>
          <t>63%</t>
        </is>
      </c>
      <c r="AA724" s="35" t="inlineStr">
        <is>
          <t>6.1/10</t>
        </is>
      </c>
      <c r="AB724" s="35" t="inlineStr">
        <is>
          <t>55/100</t>
        </is>
      </c>
      <c r="AC724" s="35" t="inlineStr">
        <is>
          <t>https://www.youtube.com/embed/o0NsujlK0FY</t>
        </is>
      </c>
      <c r="AD724" s="62" t="inlineStr">
        <is>
          <t>US</t>
        </is>
      </c>
      <c r="AE724" s="62" t="n">
        <v>1731215633548</v>
      </c>
    </row>
    <row r="725" ht="14.25" customHeight="1" s="170">
      <c r="A725" s="121" t="inlineStr">
        <is>
          <t>Bullet Train</t>
        </is>
      </c>
      <c r="B725" s="122" t="n">
        <v>71</v>
      </c>
      <c r="C725" s="123" t="n"/>
      <c r="D725" s="140" t="n"/>
      <c r="E725" s="124" t="inlineStr">
        <is>
          <t>Crime</t>
        </is>
      </c>
      <c r="F725" s="125" t="inlineStr">
        <is>
          <t>Action</t>
        </is>
      </c>
      <c r="G725" s="31" t="n"/>
      <c r="H725" s="32" t="n"/>
      <c r="I725" s="126" t="inlineStr">
        <is>
          <t>Columbia Pictures</t>
        </is>
      </c>
      <c r="J725" s="127" t="n">
        <v>2022</v>
      </c>
      <c r="K725" s="35">
        <f>ROW(K725)-1</f>
        <v/>
      </c>
      <c r="L725" s="62" t="b">
        <v>0</v>
      </c>
      <c r="M725" s="128" t="n"/>
      <c r="N725"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25" s="38" t="inlineStr">
        <is>
          <t>https://image.tmdb.org/t/p/w500/j8szC8OgrejDQjjMKSVXyaAjw3V.jpg</t>
        </is>
      </c>
      <c r="P725"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25" s="40" t="inlineStr">
        <is>
          <t>David Leitch</t>
        </is>
      </c>
      <c r="R725" s="41" t="inlineStr">
        <is>
          <t>[{"Source": "Internet Movie Database", "Value": "7.3/10"}, {"Source": "Rotten Tomatoes", "Value": "53%"}, {"Source": "Metacritic", "Value": "49/100"}]</t>
        </is>
      </c>
      <c r="S725" s="42" t="inlineStr">
        <is>
          <t>239,300,000</t>
        </is>
      </c>
      <c r="T725" s="43" t="inlineStr">
        <is>
          <t>R</t>
        </is>
      </c>
      <c r="U725" s="44" t="inlineStr">
        <is>
          <t>126</t>
        </is>
      </c>
      <c r="V725" s="45" t="inlineStr">
        <is>
          <t>{"link": "https://www.themoviedb.org/movie/718930-bullet-train/watch?locale=CA",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5" s="46" t="inlineStr">
        <is>
          <t>90,000,000</t>
        </is>
      </c>
      <c r="X725" s="35" t="n">
        <v>718930</v>
      </c>
      <c r="Y725" s="35" t="inlineStr">
        <is>
          <t>[429473, 616037, 762504, 725201, 556694, 760161, 597922, 614934, 642885, 661374, 619730, 361743, 668461, 766507, 682507, 830788, 593643, 752623, 760741, 436270]</t>
        </is>
      </c>
      <c r="Z725" s="35" t="inlineStr">
        <is>
          <t>53%</t>
        </is>
      </c>
      <c r="AA725" s="35" t="inlineStr">
        <is>
          <t>7.3/10</t>
        </is>
      </c>
      <c r="AB725" s="35" t="inlineStr">
        <is>
          <t>49/100</t>
        </is>
      </c>
      <c r="AC725" s="35" t="inlineStr">
        <is>
          <t>https://www.youtube.com/embed/EGeJczJvWns</t>
        </is>
      </c>
      <c r="AD725" s="62" t="inlineStr">
        <is>
          <t>US</t>
        </is>
      </c>
      <c r="AE725" s="62" t="n">
        <v>1731215633548</v>
      </c>
    </row>
    <row r="726" ht="14.25" customHeight="1" s="170">
      <c r="A726" s="121" t="inlineStr">
        <is>
          <t>The Lion King</t>
        </is>
      </c>
      <c r="B726" s="122" t="n">
        <v>71</v>
      </c>
      <c r="C726" s="123" t="inlineStr">
        <is>
          <t>Disney Live Action</t>
        </is>
      </c>
      <c r="D726" s="140" t="inlineStr">
        <is>
          <t>Disney Live Action Remake</t>
        </is>
      </c>
      <c r="E726" s="124" t="inlineStr">
        <is>
          <t>Animated</t>
        </is>
      </c>
      <c r="F726" s="125" t="n"/>
      <c r="G726" s="31" t="n"/>
      <c r="H726" s="32" t="n"/>
      <c r="I726" s="126" t="inlineStr">
        <is>
          <t>Disney</t>
        </is>
      </c>
      <c r="J726" s="127" t="n">
        <v>2019</v>
      </c>
      <c r="K726" s="35">
        <f>ROW(K726)-1</f>
        <v/>
      </c>
      <c r="L726" s="62" t="b">
        <v>0</v>
      </c>
      <c r="M726" s="12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26"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26" s="38" t="inlineStr">
        <is>
          <t>https://image.tmdb.org/t/p/w500/dzBtMocZuJbjLOXvrl4zGYigDzh.jpg</t>
        </is>
      </c>
      <c r="P726"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26" s="40" t="inlineStr">
        <is>
          <t>Jon Favreau</t>
        </is>
      </c>
      <c r="R726" s="41" t="inlineStr">
        <is>
          <t>[{"Source": "Internet Movie Database", "Value": "6.8/10"}, {"Source": "Rotten Tomatoes", "Value": "52%"}, {"Source": "Metacritic", "Value": "55/100"}]</t>
        </is>
      </c>
      <c r="S726" s="42" t="inlineStr">
        <is>
          <t>1,662,020,819</t>
        </is>
      </c>
      <c r="T726" s="43" t="inlineStr">
        <is>
          <t>PG</t>
        </is>
      </c>
      <c r="U726" s="44" t="inlineStr">
        <is>
          <t>118</t>
        </is>
      </c>
      <c r="V726" s="45" t="inlineStr">
        <is>
          <t>{"link": "https://www.themoviedb.org/movie/420818-the-lion-king/watch?locale=CA",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26" s="46" t="inlineStr">
        <is>
          <t>260,000,000</t>
        </is>
      </c>
      <c r="X726" s="35" t="n">
        <v>420818</v>
      </c>
      <c r="Y726" s="35" t="inlineStr">
        <is>
          <t>[420817, 8587, 429617, 301528, 384018, 9732, 329996, 11430, 420809, 466272, 474350, 447404, 612152, 506574, 511987, 479455, 513045, 623195, 299534, 521777]</t>
        </is>
      </c>
      <c r="Z726" s="35" t="inlineStr">
        <is>
          <t>52%</t>
        </is>
      </c>
      <c r="AA726" s="35" t="inlineStr">
        <is>
          <t>6.8/10</t>
        </is>
      </c>
      <c r="AB726" s="35" t="inlineStr">
        <is>
          <t>55/100</t>
        </is>
      </c>
      <c r="AC726" s="35" t="inlineStr">
        <is>
          <t>https://www.youtube.com/embed/7TavVZMewpY</t>
        </is>
      </c>
      <c r="AD726" s="62" t="inlineStr">
        <is>
          <t>US</t>
        </is>
      </c>
      <c r="AE726" s="62" t="n">
        <v>1731215633548</v>
      </c>
    </row>
    <row r="727" ht="14.25" customHeight="1" s="170">
      <c r="A727" s="121" t="inlineStr">
        <is>
          <t>Godzilla x Kong: The New Empire</t>
        </is>
      </c>
      <c r="B727" s="122" t="n">
        <v>71</v>
      </c>
      <c r="C727" s="123" t="inlineStr">
        <is>
          <t>MonsterVerse</t>
        </is>
      </c>
      <c r="D727" s="140" t="n"/>
      <c r="E727" s="124" t="inlineStr">
        <is>
          <t>Action</t>
        </is>
      </c>
      <c r="F727" s="125" t="n"/>
      <c r="G727" s="31" t="n"/>
      <c r="H727" s="32" t="n"/>
      <c r="I727" s="126" t="inlineStr">
        <is>
          <t>Warner Bros.</t>
        </is>
      </c>
      <c r="J727" s="127" t="n">
        <v>2024</v>
      </c>
      <c r="K727" s="35">
        <f>ROW(K727)-1</f>
        <v/>
      </c>
      <c r="L727" s="62" t="b">
        <v>0</v>
      </c>
      <c r="M727" s="12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27" s="49" t="inlineStr">
        <is>
          <t>Following their explosive showdown, Godzilla and Kong must reunite against a colossal undiscovered threat hidden within our world, challenging their very existence – and our own.</t>
        </is>
      </c>
      <c r="O727" s="50" t="inlineStr">
        <is>
          <t>https://image.tmdb.org/t/p/w500/h3Hf0gMJQIZ73GyacGwUKcvE4Yy.jpg</t>
        </is>
      </c>
      <c r="P727"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27" s="52" t="inlineStr">
        <is>
          <t>Adam Wingard</t>
        </is>
      </c>
      <c r="R727" s="110" t="inlineStr">
        <is>
          <t>[{"Source": "Internet Movie Database", "Value": "6.0/10"}, {"Source": "Rotten Tomatoes", "Value": "54%"}, {"Source": "Metacritic", "Value": "47/100"}]</t>
        </is>
      </c>
      <c r="S727" s="54" t="inlineStr">
        <is>
          <t>571,750,016</t>
        </is>
      </c>
      <c r="T727" s="55" t="inlineStr">
        <is>
          <t>PG-13</t>
        </is>
      </c>
      <c r="U727" s="56" t="inlineStr">
        <is>
          <t>115</t>
        </is>
      </c>
      <c r="V727" s="57" t="inlineStr">
        <is>
          <t>{"link": "https://www.themoviedb.org/movie/823464-godzilla-x-kong-the-new-empire/watch?locale=CA",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727" s="58" t="inlineStr">
        <is>
          <t>150,000,000</t>
        </is>
      </c>
      <c r="X727" s="35" t="n">
        <v>823464</v>
      </c>
      <c r="Y727" s="35" t="inlineStr">
        <is>
          <t>[1011985, 929590, 940721, 967847, 653346, 614933, 359410, 746036, 1096197, 816741, 1275232, 693134, 618588, 560016, 1094844, 437342, 573435, 634492, 786892, 882059]</t>
        </is>
      </c>
      <c r="Z727" s="35" t="inlineStr">
        <is>
          <t>54%</t>
        </is>
      </c>
      <c r="AA727" s="35" t="inlineStr">
        <is>
          <t>6.0/10</t>
        </is>
      </c>
      <c r="AB727" s="35" t="inlineStr">
        <is>
          <t>47/100</t>
        </is>
      </c>
      <c r="AC727" s="35" t="inlineStr">
        <is>
          <t>https://www.youtube.com/embed/m2u6RfmTXt0</t>
        </is>
      </c>
      <c r="AD727" s="62" t="inlineStr">
        <is>
          <t>US</t>
        </is>
      </c>
      <c r="AE727" s="62" t="n">
        <v>1731215633548</v>
      </c>
    </row>
    <row r="728" ht="14.25" customHeight="1" s="170">
      <c r="A728" s="121" t="inlineStr">
        <is>
          <t>Live and Let Die</t>
        </is>
      </c>
      <c r="B728" s="122" t="n">
        <v>71</v>
      </c>
      <c r="C728" s="123" t="inlineStr">
        <is>
          <t>James Bond</t>
        </is>
      </c>
      <c r="D728" s="140" t="inlineStr">
        <is>
          <t>Bond - Moore</t>
        </is>
      </c>
      <c r="E728" s="124" t="inlineStr">
        <is>
          <t>Action</t>
        </is>
      </c>
      <c r="F728" s="125" t="inlineStr">
        <is>
          <t>Spy</t>
        </is>
      </c>
      <c r="G728" s="31" t="n"/>
      <c r="H728" s="32" t="n"/>
      <c r="I728" s="126" t="inlineStr">
        <is>
          <t>United Artists</t>
        </is>
      </c>
      <c r="J728" s="127" t="n">
        <v>1973</v>
      </c>
      <c r="K728" s="35">
        <f>ROW(K728)-1</f>
        <v/>
      </c>
      <c r="L728" s="62" t="b">
        <v>0</v>
      </c>
      <c r="M728" s="12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28" s="76" t="inlineStr">
        <is>
          <t>James Bond must investigate a mysterious murder case of a British agent in New Orleans. Soon he finds himself up against a gangster boss named Mr. Big.</t>
        </is>
      </c>
      <c r="O728" s="95" t="inlineStr">
        <is>
          <t>https://image.tmdb.org/t/p/w500/39qkrjqMZs6utwNmihVImC3ghas.jpg</t>
        </is>
      </c>
      <c r="P728" s="96"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28" s="97" t="inlineStr">
        <is>
          <t>Guy Hamilton</t>
        </is>
      </c>
      <c r="R728" s="41" t="inlineStr">
        <is>
          <t>[{"Source": "Internet Movie Database", "Value": "6.7/10"}, {"Source": "Rotten Tomatoes", "Value": "67%"}, {"Source": "Metacritic", "Value": "55/100"}]</t>
        </is>
      </c>
      <c r="S728" s="98" t="inlineStr">
        <is>
          <t>126,400,000</t>
        </is>
      </c>
      <c r="T728" s="99" t="inlineStr">
        <is>
          <t>PG</t>
        </is>
      </c>
      <c r="U728" s="100" t="inlineStr">
        <is>
          <t>121</t>
        </is>
      </c>
      <c r="V728" s="82" t="inlineStr">
        <is>
          <t>{"link": "https://www.themoviedb.org/movie/253-live-and-let-die/watch?locale=CA",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"/ny55kYI31jrwSYp2LmCniMCGc03.jpg", "provider_id": 588, "provider_name": "MGM Amazon Channel", "display_priority": 71}]}</t>
        </is>
      </c>
      <c r="W728" s="101" t="inlineStr">
        <is>
          <t>7,000,000</t>
        </is>
      </c>
      <c r="X728" s="35" t="n">
        <v>253</v>
      </c>
      <c r="Y728" s="35" t="inlineStr">
        <is>
          <t>[682, 691, 698, 681, 709, 699, 658, 700, 668, 667, 708, 657, 15171, 31933, 9051, 492015, 32627, 21968, 51196, 273197]</t>
        </is>
      </c>
      <c r="Z728" s="35" t="inlineStr">
        <is>
          <t>67%</t>
        </is>
      </c>
      <c r="AA728" s="35" t="inlineStr">
        <is>
          <t>6.7/10</t>
        </is>
      </c>
      <c r="AB728" s="35" t="inlineStr">
        <is>
          <t>55/100</t>
        </is>
      </c>
      <c r="AC728" s="35" t="inlineStr">
        <is>
          <t>https://www.youtube.com/embed/6SQVTSFyf_A</t>
        </is>
      </c>
      <c r="AD728" s="62" t="inlineStr">
        <is>
          <t>GB</t>
        </is>
      </c>
      <c r="AE728" s="62" t="n">
        <v>1731215633548</v>
      </c>
    </row>
    <row r="729" ht="14.25" customHeight="1" s="170">
      <c r="A729" s="121" t="inlineStr">
        <is>
          <t>Harry Potter and the Deathly Hallows: Part 1</t>
        </is>
      </c>
      <c r="B729" s="122" t="n">
        <v>71</v>
      </c>
      <c r="C729" s="123" t="inlineStr">
        <is>
          <t>Wizarding World</t>
        </is>
      </c>
      <c r="D729" s="140" t="inlineStr">
        <is>
          <t>Harry Potter</t>
        </is>
      </c>
      <c r="E729" s="124" t="inlineStr">
        <is>
          <t>Fantasy</t>
        </is>
      </c>
      <c r="F729" s="125" t="inlineStr">
        <is>
          <t>Family</t>
        </is>
      </c>
      <c r="G729" s="31" t="n"/>
      <c r="H729" s="32" t="n"/>
      <c r="I729" s="126" t="inlineStr">
        <is>
          <t>Warner Bros.</t>
        </is>
      </c>
      <c r="J729" s="127" t="n">
        <v>2010</v>
      </c>
      <c r="K729" s="35">
        <f>ROW(K729)-1</f>
        <v/>
      </c>
      <c r="L729" s="62" t="b">
        <v>0</v>
      </c>
      <c r="M729" s="128" t="n"/>
      <c r="N729" s="83"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29" s="84" t="inlineStr">
        <is>
          <t>https://image.tmdb.org/t/p/w500/iGoXIpQb7Pot00EEdwpwPajheZ5.jpg</t>
        </is>
      </c>
      <c r="P729" s="85"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29" s="86" t="inlineStr">
        <is>
          <t>David Yates</t>
        </is>
      </c>
      <c r="R729" s="110" t="inlineStr">
        <is>
          <t>[{"Source": "Internet Movie Database", "Value": "7.7/10"}, {"Source": "Rotten Tomatoes", "Value": "76%"}, {"Source": "Metacritic", "Value": "65/100"}]</t>
        </is>
      </c>
      <c r="S729" s="106" t="inlineStr">
        <is>
          <t>954,305,868</t>
        </is>
      </c>
      <c r="T729" s="107" t="inlineStr">
        <is>
          <t>PG-13</t>
        </is>
      </c>
      <c r="U729" s="108" t="inlineStr">
        <is>
          <t>146</t>
        </is>
      </c>
      <c r="V729" s="89" t="inlineStr">
        <is>
          <t>{"link": "https://www.themoviedb.org/movie/12444-harry-potter-and-the-deathly-hallows-part-1/watch?locale=CA",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729" s="61" t="inlineStr">
        <is>
          <t>250,000,000</t>
        </is>
      </c>
      <c r="X729" s="35" t="n">
        <v>12444</v>
      </c>
      <c r="Y729" s="35" t="inlineStr">
        <is>
          <t>[12445, 767, 675, 673, 674, 672, 1571, 39514, 597, 13804, 259316, 671, 20352, 162, 37799, 8587, 899082, 6978, 10138, 10191]</t>
        </is>
      </c>
      <c r="Z729" s="35" t="inlineStr">
        <is>
          <t>76%</t>
        </is>
      </c>
      <c r="AA729" s="35" t="inlineStr">
        <is>
          <t>7.7/10</t>
        </is>
      </c>
      <c r="AB729" s="35" t="inlineStr">
        <is>
          <t>65/100</t>
        </is>
      </c>
      <c r="AC729" s="35" t="inlineStr">
        <is>
          <t>https://www.youtube.com/embed/Su1LOpjvdZ4</t>
        </is>
      </c>
      <c r="AD729" s="62" t="inlineStr">
        <is>
          <t>GB</t>
        </is>
      </c>
      <c r="AE729" s="62" t="n">
        <v>1731215633548</v>
      </c>
    </row>
    <row r="730" ht="14.25" customHeight="1" s="170">
      <c r="A730" s="121" t="inlineStr">
        <is>
          <t>Man of Steel</t>
        </is>
      </c>
      <c r="B730" s="122" t="n">
        <v>71</v>
      </c>
      <c r="C730" s="123" t="inlineStr">
        <is>
          <t>DC</t>
        </is>
      </c>
      <c r="D730" s="140" t="inlineStr">
        <is>
          <t>DCEU</t>
        </is>
      </c>
      <c r="E730" s="124" t="inlineStr">
        <is>
          <t>Comic Book</t>
        </is>
      </c>
      <c r="F730" s="125" t="n"/>
      <c r="G730" s="31" t="n"/>
      <c r="H730" s="32" t="n"/>
      <c r="I730" s="126" t="inlineStr">
        <is>
          <t>Warner Bros.</t>
        </is>
      </c>
      <c r="J730" s="127" t="n">
        <v>2013</v>
      </c>
      <c r="K730" s="35">
        <f>ROW(K730)-1</f>
        <v/>
      </c>
      <c r="L730" s="62" t="b">
        <v>0</v>
      </c>
      <c r="M730" s="128" t="n"/>
      <c r="N730"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30" s="38" t="inlineStr">
        <is>
          <t>https://image.tmdb.org/t/p/w500/dksTL9NXc3GqPBRHYHcy1aIwjS.jpg</t>
        </is>
      </c>
      <c r="P730"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30" s="40" t="inlineStr">
        <is>
          <t>Zack Snyder</t>
        </is>
      </c>
      <c r="R730" s="41" t="inlineStr">
        <is>
          <t>[{"Source": "Internet Movie Database", "Value": "7.1/10"}, {"Source": "Rotten Tomatoes", "Value": "57%"}, {"Source": "Metacritic", "Value": "55/100"}]</t>
        </is>
      </c>
      <c r="S730" s="42" t="inlineStr">
        <is>
          <t>668,045,518</t>
        </is>
      </c>
      <c r="T730" s="43" t="inlineStr">
        <is>
          <t>PG-13</t>
        </is>
      </c>
      <c r="U730" s="44" t="inlineStr">
        <is>
          <t>143</t>
        </is>
      </c>
      <c r="V730" s="45" t="inlineStr">
        <is>
          <t>{"link": "https://www.themoviedb.org/movie/49521-man-of-steel/watch?locale=CA",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0" s="46" t="inlineStr">
        <is>
          <t>225,000,000</t>
        </is>
      </c>
      <c r="X730" s="35" t="n">
        <v>49521</v>
      </c>
      <c r="Y730" s="35" t="inlineStr">
        <is>
          <t>[209112, 54138, 76163, 82992, 82700, 37724, 72190, 109414, 68721, 49026, 141052, 81005, 20352, 49051, 75656, 119283, 47964, 68728, 76170, 62211]</t>
        </is>
      </c>
      <c r="Z730" s="35" t="inlineStr">
        <is>
          <t>57%</t>
        </is>
      </c>
      <c r="AA730" s="35" t="inlineStr">
        <is>
          <t>7.1/10</t>
        </is>
      </c>
      <c r="AB730" s="35" t="inlineStr">
        <is>
          <t>55/100</t>
        </is>
      </c>
      <c r="AC730" s="35" t="inlineStr">
        <is>
          <t>https://www.youtube.com/embed/vGrBV1C4hgo</t>
        </is>
      </c>
      <c r="AD730" s="62" t="inlineStr">
        <is>
          <t>US</t>
        </is>
      </c>
      <c r="AE730" s="62" t="n">
        <v>1731215633548</v>
      </c>
    </row>
    <row r="731" ht="14.25" customHeight="1" s="170">
      <c r="A731" s="121" t="inlineStr">
        <is>
          <t>Sister Act</t>
        </is>
      </c>
      <c r="B731" s="122" t="n">
        <v>71</v>
      </c>
      <c r="C731" s="123" t="inlineStr">
        <is>
          <t>Disney Live Action</t>
        </is>
      </c>
      <c r="D731" s="140" t="n"/>
      <c r="E731" s="124" t="inlineStr">
        <is>
          <t>Comedy</t>
        </is>
      </c>
      <c r="F731" s="125" t="inlineStr">
        <is>
          <t>Family</t>
        </is>
      </c>
      <c r="G731" s="31" t="n"/>
      <c r="H731" s="32" t="n"/>
      <c r="I731" s="126" t="inlineStr">
        <is>
          <t>Disney</t>
        </is>
      </c>
      <c r="J731" s="127" t="n">
        <v>1992</v>
      </c>
      <c r="K731" s="35">
        <f>ROW(K731)-1</f>
        <v/>
      </c>
      <c r="L731" s="62" t="b">
        <v>0</v>
      </c>
      <c r="M731" s="128" t="inlineStr">
        <is>
          <t>A fun movie for the whole family. Enjoyable songs, enough of a plot to keep you entertained, and some good acting. Even if it is Christian propaganda.</t>
        </is>
      </c>
      <c r="N731"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31" s="50" t="inlineStr">
        <is>
          <t>https://image.tmdb.org/t/p/w500/xZvVSZ0RTxIjblLV87vs7ADM12m.jpg</t>
        </is>
      </c>
      <c r="P731"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31" s="52" t="inlineStr">
        <is>
          <t>Emile Ardolino</t>
        </is>
      </c>
      <c r="R731" s="59" t="inlineStr">
        <is>
          <t>[{"Source": "Internet Movie Database", "Value": "6.5/10"}, {"Source": "Rotten Tomatoes", "Value": "73%"}, {"Source": "Metacritic", "Value": "51/100"}]</t>
        </is>
      </c>
      <c r="S731" s="60" t="inlineStr">
        <is>
          <t>231,605,150</t>
        </is>
      </c>
      <c r="T731" s="55" t="inlineStr">
        <is>
          <t>PG</t>
        </is>
      </c>
      <c r="U731" s="56" t="inlineStr">
        <is>
          <t>100</t>
        </is>
      </c>
      <c r="V731" s="57" t="inlineStr">
        <is>
          <t>{"link": "https://www.themoviedb.org/movie/2005-sister-act/watch?locale=CA",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31" s="61" t="inlineStr">
        <is>
          <t>31,000,000</t>
        </is>
      </c>
      <c r="X731" s="35" t="n">
        <v>2005</v>
      </c>
      <c r="Y731" s="35" t="inlineStr">
        <is>
          <t>[6279, 3050, 251, 9354, 205601, 2616, 46138, 25095, 34869, 16005, 339065, 937020, 8046, 22279, 154512, 9416, 11236, 4507, 84355, 9544]</t>
        </is>
      </c>
      <c r="Z731" s="35" t="inlineStr">
        <is>
          <t>73%</t>
        </is>
      </c>
      <c r="AA731" s="35" t="inlineStr">
        <is>
          <t>6.5/10</t>
        </is>
      </c>
      <c r="AB731" s="35" t="inlineStr">
        <is>
          <t>51/100</t>
        </is>
      </c>
      <c r="AC731" s="35" t="inlineStr">
        <is>
          <t>https://www.youtube.com/embed/lCBjHkCK1Vw</t>
        </is>
      </c>
      <c r="AD731" s="62" t="inlineStr">
        <is>
          <t>US</t>
        </is>
      </c>
      <c r="AE731" s="62" t="n">
        <v>1731215633548</v>
      </c>
    </row>
    <row r="732" ht="14.25" customHeight="1" s="170">
      <c r="A732" s="121" t="inlineStr">
        <is>
          <t>Batman Returns</t>
        </is>
      </c>
      <c r="B732" s="122" t="n">
        <v>71</v>
      </c>
      <c r="C732" s="123" t="inlineStr">
        <is>
          <t>DC</t>
        </is>
      </c>
      <c r="D732" s="140" t="inlineStr">
        <is>
          <t>Batman</t>
        </is>
      </c>
      <c r="E732" s="124" t="inlineStr">
        <is>
          <t>Comic Book</t>
        </is>
      </c>
      <c r="F732" s="125" t="n"/>
      <c r="G732" s="31" t="inlineStr">
        <is>
          <t>Christmas</t>
        </is>
      </c>
      <c r="H732" s="32" t="n"/>
      <c r="I732" s="126" t="inlineStr">
        <is>
          <t>Warner Bros.</t>
        </is>
      </c>
      <c r="J732" s="127" t="n">
        <v>1992</v>
      </c>
      <c r="K732" s="35">
        <f>ROW(K732)-1</f>
        <v/>
      </c>
      <c r="L732" s="62" t="b">
        <v>0</v>
      </c>
      <c r="M732" s="128" t="n"/>
      <c r="N732" s="49" t="inlineStr">
        <is>
          <t>Batman must face The Penguin, a sewer-dwelling gangleader intent on being accepted into Gotham society.  Meanwhile, another Gotham resident finds herself transformed into Catwoman and is out for revenge...</t>
        </is>
      </c>
      <c r="O732" s="50" t="inlineStr">
        <is>
          <t>https://image.tmdb.org/t/p/w500/jKBjeXM7iBBV9UkUcOXx3m7FSHY.jpg</t>
        </is>
      </c>
      <c r="P732"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32" s="52" t="inlineStr">
        <is>
          <t>Tim Burton</t>
        </is>
      </c>
      <c r="R732" s="59" t="inlineStr">
        <is>
          <t>[{"Source": "Internet Movie Database", "Value": "7.1/10"}, {"Source": "Rotten Tomatoes", "Value": "82%"}, {"Source": "Metacritic", "Value": "68/100"}]</t>
        </is>
      </c>
      <c r="S732" s="60" t="inlineStr">
        <is>
          <t>280,000,000</t>
        </is>
      </c>
      <c r="T732" s="55" t="inlineStr">
        <is>
          <t>PG-13</t>
        </is>
      </c>
      <c r="U732" s="56" t="inlineStr">
        <is>
          <t>126</t>
        </is>
      </c>
      <c r="V732" s="57" t="inlineStr">
        <is>
          <t>{"link": "https://www.themoviedb.org/movie/364-batman-returns/watch?locale=CA",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32" s="61" t="inlineStr">
        <is>
          <t>80,000,000</t>
        </is>
      </c>
      <c r="X732" s="35" t="n">
        <v>364</v>
      </c>
      <c r="Y732" s="35" t="inlineStr">
        <is>
          <t>[414, 415, 268, 13809, 928720, 63260, 162, 14919, 48628, 4011, 522, 272, 27233, 1499, 8077, 324849, 618353, 123025, 212258, 75]</t>
        </is>
      </c>
      <c r="Z732" s="35" t="inlineStr">
        <is>
          <t>82%</t>
        </is>
      </c>
      <c r="AA732" s="35" t="inlineStr">
        <is>
          <t>7.1/10</t>
        </is>
      </c>
      <c r="AB732" s="35" t="inlineStr">
        <is>
          <t>68/100</t>
        </is>
      </c>
      <c r="AC732" s="35" t="inlineStr">
        <is>
          <t>https://www.youtube.com/embed/TlbtLfWvFbo</t>
        </is>
      </c>
      <c r="AD732" s="62" t="inlineStr">
        <is>
          <t>US</t>
        </is>
      </c>
      <c r="AE732" s="62" t="n">
        <v>1731215633548</v>
      </c>
    </row>
    <row r="733" ht="14.25" customHeight="1" s="170">
      <c r="A733" s="121" t="inlineStr">
        <is>
          <t>Sonic the Hedgehog</t>
        </is>
      </c>
      <c r="B733" s="122" t="n">
        <v>71</v>
      </c>
      <c r="C733" s="123" t="inlineStr">
        <is>
          <t>Sonic the Hedgehog</t>
        </is>
      </c>
      <c r="D733" s="140" t="n"/>
      <c r="E733" s="124" t="inlineStr">
        <is>
          <t>Comedy</t>
        </is>
      </c>
      <c r="F733" s="125" t="inlineStr">
        <is>
          <t>Video Game</t>
        </is>
      </c>
      <c r="G733" s="31" t="n"/>
      <c r="H733" s="32" t="n"/>
      <c r="I733" s="126" t="inlineStr">
        <is>
          <t>Paramount Pictures</t>
        </is>
      </c>
      <c r="J733" s="127" t="n">
        <v>2020</v>
      </c>
      <c r="K733" s="35">
        <f>ROW(K733)-1</f>
        <v/>
      </c>
      <c r="L733" s="62" t="b">
        <v>0</v>
      </c>
      <c r="M733" s="128" t="n"/>
      <c r="N733" s="76"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33" s="95" t="inlineStr">
        <is>
          <t>https://image.tmdb.org/t/p/w500/aQvJ5WPzZgYVDrxLX4R6cLJCEaQ.jpg</t>
        </is>
      </c>
      <c r="P733" s="96"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33" s="97" t="inlineStr">
        <is>
          <t>Jeff Fowler</t>
        </is>
      </c>
      <c r="R733" s="41" t="inlineStr">
        <is>
          <t>[{"Source": "Internet Movie Database", "Value": "6.5/10"}, {"Source": "Rotten Tomatoes", "Value": "64%"}, {"Source": "Metacritic", "Value": "47/100"}]</t>
        </is>
      </c>
      <c r="S733" s="72" t="inlineStr">
        <is>
          <t>319,715,683</t>
        </is>
      </c>
      <c r="T733" s="99" t="inlineStr">
        <is>
          <t>PG</t>
        </is>
      </c>
      <c r="U733" s="100" t="inlineStr">
        <is>
          <t>99</t>
        </is>
      </c>
      <c r="V733" s="82" t="inlineStr">
        <is>
          <t>{"link": "https://www.themoviedb.org/movie/454626-sonic-the-hedgehog/watch?locale=CA",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t>
        </is>
      </c>
      <c r="W733" s="46" t="inlineStr">
        <is>
          <t>85,000,000</t>
        </is>
      </c>
      <c r="X733" s="35" t="n">
        <v>454626</v>
      </c>
      <c r="Y733" s="35" t="inlineStr">
        <is>
          <t>[675353, 508439, 495764, 431693, 448119, 16355, 512200, 338762, 38700, 447404, 181812, 443791, 545609, 939243, 701933, 1070322, 592834, 446893, 570670, 330457]</t>
        </is>
      </c>
      <c r="Z733" s="35" t="inlineStr">
        <is>
          <t>64%</t>
        </is>
      </c>
      <c r="AA733" s="35" t="inlineStr">
        <is>
          <t>6.5/10</t>
        </is>
      </c>
      <c r="AB733" s="35" t="inlineStr">
        <is>
          <t>47/100</t>
        </is>
      </c>
      <c r="AC733" s="35" t="inlineStr">
        <is>
          <t>https://www.youtube.com/embed/szby7ZHLnkA</t>
        </is>
      </c>
      <c r="AD733" s="62" t="inlineStr">
        <is>
          <t>US</t>
        </is>
      </c>
      <c r="AE733" s="62" t="n">
        <v>1731215633548</v>
      </c>
    </row>
    <row r="734" ht="14.25" customHeight="1" s="170">
      <c r="A734" s="121" t="inlineStr">
        <is>
          <t>Office Space</t>
        </is>
      </c>
      <c r="B734" s="122" t="n">
        <v>71</v>
      </c>
      <c r="C734" s="123" t="n"/>
      <c r="D734" s="140" t="n"/>
      <c r="E734" s="124" t="inlineStr">
        <is>
          <t>Comedy</t>
        </is>
      </c>
      <c r="F734" s="125" t="n"/>
      <c r="G734" s="31" t="n"/>
      <c r="H734" s="32" t="n"/>
      <c r="I734" s="126" t="inlineStr">
        <is>
          <t>20th Century Studios</t>
        </is>
      </c>
      <c r="J734" s="127" t="n">
        <v>1999</v>
      </c>
      <c r="K734" s="35">
        <f>ROW(K734)-1</f>
        <v/>
      </c>
      <c r="L734" s="62" t="b">
        <v>0</v>
      </c>
      <c r="M734" s="128" t="n"/>
      <c r="N734" s="76" t="inlineStr">
        <is>
          <t>A depressed white-collar worker tries hypnotherapy, only to find himself in a perpetual state of devil-may-care bliss that prompts him to start living by his own rules, and hatch a hapless attempt to embezzle money from his soul-killing employers.</t>
        </is>
      </c>
      <c r="O734" s="95" t="inlineStr">
        <is>
          <t>https://image.tmdb.org/t/p/w500/v7fBXxHZ5WQn2PGgpXhTqHgtcJk.jpg</t>
        </is>
      </c>
      <c r="P734" s="96"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34" s="97" t="inlineStr">
        <is>
          <t>Mike Judge</t>
        </is>
      </c>
      <c r="R734" s="41" t="inlineStr">
        <is>
          <t>[{"Source": "Internet Movie Database", "Value": "7.6/10"}, {"Source": "Rotten Tomatoes", "Value": "81%"}, {"Source": "Metacritic", "Value": "68/100"}]</t>
        </is>
      </c>
      <c r="S734" s="72" t="inlineStr">
        <is>
          <t>12,800,000</t>
        </is>
      </c>
      <c r="T734" s="99" t="inlineStr">
        <is>
          <t>R</t>
        </is>
      </c>
      <c r="U734" s="100" t="inlineStr">
        <is>
          <t>90</t>
        </is>
      </c>
      <c r="V734" s="82" t="inlineStr">
        <is>
          <t>{"link": "https://www.themoviedb.org/movie/1542-office-space/watch?locale=CA",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34" s="46" t="inlineStr">
        <is>
          <t>10,000,000</t>
        </is>
      </c>
      <c r="X734" s="35" t="n">
        <v>1542</v>
      </c>
      <c r="Y734" s="35" t="inlineStr">
        <is>
          <t>[544, 11381, 2292, 9473, 2609, 8699, 10218, 11323, 12133, 16353, 2322, 6522, 8999, 77953, 137, 10617, 10502, 61218, 28938, 345775]</t>
        </is>
      </c>
      <c r="Z734" s="35" t="inlineStr">
        <is>
          <t>81%</t>
        </is>
      </c>
      <c r="AA734" s="35" t="inlineStr">
        <is>
          <t>7.6/10</t>
        </is>
      </c>
      <c r="AB734" s="35" t="inlineStr">
        <is>
          <t>68/100</t>
        </is>
      </c>
      <c r="AC734" s="35" t="inlineStr">
        <is>
          <t>https://www.youtube.com/embed/3_fG_zLbBeU</t>
        </is>
      </c>
      <c r="AD734" s="62" t="inlineStr">
        <is>
          <t>US</t>
        </is>
      </c>
      <c r="AE734" s="62" t="n">
        <v>1731215633548</v>
      </c>
    </row>
    <row r="735" ht="14.25" customHeight="1" s="170">
      <c r="A735" s="121" t="inlineStr">
        <is>
          <t>Bad Boys for Life</t>
        </is>
      </c>
      <c r="B735" s="122" t="n">
        <v>71</v>
      </c>
      <c r="C735" s="123" t="inlineStr">
        <is>
          <t>Bad Boys</t>
        </is>
      </c>
      <c r="D735" s="140" t="n"/>
      <c r="E735" s="124" t="inlineStr">
        <is>
          <t>Action</t>
        </is>
      </c>
      <c r="F735" s="125" t="inlineStr">
        <is>
          <t>Crime</t>
        </is>
      </c>
      <c r="G735" s="31" t="n"/>
      <c r="H735" s="32" t="n"/>
      <c r="I735" s="126" t="inlineStr">
        <is>
          <t>Columbia Pictures</t>
        </is>
      </c>
      <c r="J735" s="127" t="n">
        <v>2020</v>
      </c>
      <c r="K735" s="35">
        <f>ROW(K735)-1</f>
        <v/>
      </c>
      <c r="L735" s="62" t="b">
        <v>0</v>
      </c>
      <c r="M735" s="128" t="n"/>
      <c r="N735" s="76" t="inlineStr">
        <is>
          <t>Marcus and Mike are forced to confront new threats, career changes, and midlife crises as they join the newly created elite team AMMO of the Miami police department to take down the ruthless Armando Armas, the vicious leader of a Miami drug cartel.</t>
        </is>
      </c>
      <c r="O735" s="95" t="inlineStr">
        <is>
          <t>https://image.tmdb.org/t/p/w500/y95lQLnuNKdPAzw9F9Ab8kJ80c3.jpg</t>
        </is>
      </c>
      <c r="P735" s="96"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35" s="97" t="inlineStr">
        <is>
          <t>Adil El Arbi, Bilall Fallah</t>
        </is>
      </c>
      <c r="R735" s="41" t="inlineStr">
        <is>
          <t>[{"Source": "Internet Movie Database", "Value": "6.5/10"}, {"Source": "Rotten Tomatoes", "Value": "76%"}, {"Source": "Metacritic", "Value": "59/100"}]</t>
        </is>
      </c>
      <c r="S735" s="72" t="inlineStr">
        <is>
          <t>426,505,244</t>
        </is>
      </c>
      <c r="T735" s="99" t="inlineStr">
        <is>
          <t>R</t>
        </is>
      </c>
      <c r="U735" s="100" t="inlineStr">
        <is>
          <t>124</t>
        </is>
      </c>
      <c r="V735" s="82" t="inlineStr">
        <is>
          <t>{"link": "https://www.themoviedb.org/movie/38700-bad-boys-for-life/watch?locale=CA",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735" s="46" t="inlineStr">
        <is>
          <t>90,000,000</t>
        </is>
      </c>
      <c r="X735" s="35" t="n">
        <v>38700</v>
      </c>
      <c r="Y735" s="35" t="inlineStr">
        <is>
          <t>[338762, 8961, 495764, 9737, 573435, 443791, 453405, 512200, 530915, 522627, 448119, 454626, 508439, 522212, 384018, 181812, 570670, 618355, 1136318, 526019]</t>
        </is>
      </c>
      <c r="Z735" s="35" t="inlineStr">
        <is>
          <t>76%</t>
        </is>
      </c>
      <c r="AA735" s="35" t="inlineStr">
        <is>
          <t>6.5/10</t>
        </is>
      </c>
      <c r="AB735" s="35" t="inlineStr">
        <is>
          <t>59/100</t>
        </is>
      </c>
      <c r="AC735" s="35" t="inlineStr">
        <is>
          <t>https://www.youtube.com/embed/R228yPrwqTo</t>
        </is>
      </c>
      <c r="AD735" s="62" t="inlineStr">
        <is>
          <t>US</t>
        </is>
      </c>
      <c r="AE735" s="62" t="n">
        <v>1731215633548</v>
      </c>
    </row>
    <row r="736" ht="14.25" customHeight="1" s="170">
      <c r="A736" s="121" t="inlineStr">
        <is>
          <t>We're the Millers</t>
        </is>
      </c>
      <c r="B736" s="122" t="n">
        <v>71</v>
      </c>
      <c r="C736" s="123" t="n"/>
      <c r="D736" s="140" t="n"/>
      <c r="E736" s="124" t="inlineStr">
        <is>
          <t>Comedy</t>
        </is>
      </c>
      <c r="F736" s="125" t="n"/>
      <c r="G736" s="31" t="n"/>
      <c r="H736" s="32" t="n"/>
      <c r="I736" s="126" t="inlineStr">
        <is>
          <t>Warner Bros.</t>
        </is>
      </c>
      <c r="J736" s="127" t="n">
        <v>2013</v>
      </c>
      <c r="K736" s="35">
        <f>ROW(K736)-1</f>
        <v/>
      </c>
      <c r="L736" s="62" t="b">
        <v>0</v>
      </c>
      <c r="M736" s="128" t="n"/>
      <c r="N736" s="83" t="inlineStr">
        <is>
          <t>A veteran pot dealer creates a fake family as part of his plan to move a huge shipment of weed into the U.S. from Mexico.</t>
        </is>
      </c>
      <c r="O736" s="84" t="inlineStr">
        <is>
          <t>https://image.tmdb.org/t/p/w500/qF2LJ0jwWrtXSuT4AFD5OS2IqaT.jpg</t>
        </is>
      </c>
      <c r="P736" s="85"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36" s="86" t="inlineStr">
        <is>
          <t>Rawson Marshall Thurber</t>
        </is>
      </c>
      <c r="R736" s="110" t="inlineStr">
        <is>
          <t>[{"Source": "Internet Movie Database", "Value": "7.0/10"}, {"Source": "Rotten Tomatoes", "Value": "48%"}, {"Source": "Metacritic", "Value": "44/100"}]</t>
        </is>
      </c>
      <c r="S736" s="60" t="inlineStr">
        <is>
          <t>270,000,000</t>
        </is>
      </c>
      <c r="T736" s="87" t="inlineStr">
        <is>
          <t>R</t>
        </is>
      </c>
      <c r="U736" s="88" t="inlineStr">
        <is>
          <t>110</t>
        </is>
      </c>
      <c r="V736" s="89" t="inlineStr">
        <is>
          <t>{"link": "https://www.themoviedb.org/movie/138832-we-re-the-millers/watch?locale=CA",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6" s="61" t="inlineStr">
        <is>
          <t>37,000,000</t>
        </is>
      </c>
      <c r="X736" s="35" t="n">
        <v>138832</v>
      </c>
      <c r="Y736" s="35" t="inlineStr">
        <is>
          <t>[42691, 51540, 50546, 984945, 13971, 663414, 15189, 129139, 64678, 227159, 136400, 195589, 296099, 27573, 109414, 14306, 136795, 77931, 109439, 143049]</t>
        </is>
      </c>
      <c r="Z736" s="35" t="inlineStr">
        <is>
          <t>48%</t>
        </is>
      </c>
      <c r="AA736" s="35" t="inlineStr">
        <is>
          <t>7.0/10</t>
        </is>
      </c>
      <c r="AB736" s="35" t="inlineStr">
        <is>
          <t>44/100</t>
        </is>
      </c>
      <c r="AC736" s="35" t="inlineStr">
        <is>
          <t>https://www.youtube.com/embed/O7NHfAzg7Yg</t>
        </is>
      </c>
      <c r="AD736" s="62" t="inlineStr">
        <is>
          <t>US</t>
        </is>
      </c>
      <c r="AE736" s="62" t="n">
        <v>1731215633548</v>
      </c>
    </row>
    <row r="737" ht="14.25" customHeight="1" s="170">
      <c r="A737" s="121" t="inlineStr">
        <is>
          <t>Gladiator II</t>
        </is>
      </c>
      <c r="B737" s="122" t="n">
        <v>71</v>
      </c>
      <c r="C737" s="123" t="n"/>
      <c r="D737" s="140" t="n"/>
      <c r="E737" s="124" t="inlineStr">
        <is>
          <t>Action</t>
        </is>
      </c>
      <c r="F737" s="125" t="n"/>
      <c r="G737" s="31" t="n"/>
      <c r="H737" s="32" t="n"/>
      <c r="I737" s="126" t="inlineStr">
        <is>
          <t>Paramount Pictures</t>
        </is>
      </c>
      <c r="J737" s="127" t="n">
        <v>2024</v>
      </c>
      <c r="K737" s="35">
        <f>ROW(K737)-1</f>
        <v/>
      </c>
      <c r="L737" s="62" t="b">
        <v>0</v>
      </c>
      <c r="M737" s="128"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37"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37" s="50" t="inlineStr">
        <is>
          <t>https://image.tmdb.org/t/p/w500/2cxhvwyEwRlysAmRH4iodkvo0z5.jpg</t>
        </is>
      </c>
      <c r="P737"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37" s="52" t="inlineStr">
        <is>
          <t>Ridley Scott</t>
        </is>
      </c>
      <c r="R737" s="109" t="inlineStr">
        <is>
          <t>[{"Source": "Internet Movie Database", "Value": "6.5/10"}, {"Source": "Rotten Tomatoes", "Value": "70%"}, {"Source": "Metacritic", "Value": "64/100"}]</t>
        </is>
      </c>
      <c r="S737" s="54" t="inlineStr">
        <is>
          <t>462,180,717</t>
        </is>
      </c>
      <c r="T737" s="55" t="inlineStr">
        <is>
          <t>R</t>
        </is>
      </c>
      <c r="U737" s="56" t="inlineStr">
        <is>
          <t>148</t>
        </is>
      </c>
      <c r="V737" s="57" t="inlineStr">
        <is>
          <t>{"link": "https://www.themoviedb.org/movie/558449-gladiator-ii/watch?locale=CA",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7" s="58" t="inlineStr">
        <is>
          <t>310,000,000</t>
        </is>
      </c>
      <c r="X737" s="35" t="n">
        <v>558449</v>
      </c>
      <c r="Y737" s="35" t="inlineStr">
        <is>
          <t>[1156593, 845781, 402431, 1106739, 539972, 912649, 426063, 939243, 839033, 98, 933260, 1241982, 1138194, 1100099, 811941, 762509, 993710, 587727, 974576, 1082195]</t>
        </is>
      </c>
      <c r="Z737" s="35" t="inlineStr">
        <is>
          <t>70%</t>
        </is>
      </c>
      <c r="AA737" s="35" t="inlineStr">
        <is>
          <t>6.5/10</t>
        </is>
      </c>
      <c r="AB737" s="35" t="inlineStr">
        <is>
          <t>64/100</t>
        </is>
      </c>
      <c r="AC737" s="35" t="inlineStr">
        <is>
          <t>https://www.youtube.com/embed/TQwSz88ITAE</t>
        </is>
      </c>
      <c r="AD737" s="35" t="inlineStr">
        <is>
          <t>US</t>
        </is>
      </c>
      <c r="AE737" s="35" t="inlineStr">
        <is>
          <t>1733695088702</t>
        </is>
      </c>
    </row>
    <row r="738" ht="14.25" customHeight="1" s="170">
      <c r="A738" s="121" t="inlineStr">
        <is>
          <t>Hitch</t>
        </is>
      </c>
      <c r="B738" s="122" t="n">
        <v>71</v>
      </c>
      <c r="C738" s="123" t="n"/>
      <c r="D738" s="140" t="n"/>
      <c r="E738" s="124" t="inlineStr">
        <is>
          <t>RomCom</t>
        </is>
      </c>
      <c r="F738" s="125" t="n"/>
      <c r="G738" s="31" t="n"/>
      <c r="H738" s="32" t="n"/>
      <c r="I738" s="126" t="inlineStr">
        <is>
          <t>Columbia Pictures</t>
        </is>
      </c>
      <c r="J738" s="127" t="n">
        <v>2005</v>
      </c>
      <c r="K738" s="35">
        <f>ROW(K738)-1</f>
        <v/>
      </c>
      <c r="L738" s="62" t="b">
        <v>0</v>
      </c>
      <c r="M738" s="128" t="inlineStr">
        <is>
          <t>It is definitely formulaic and very cheesy, but the charm and chemistry of the leads, particularly Will Smith, makes this an enjoyable movie. A decent amount of laughs throughout, even if it isn't hilarious. Hard to leave this without a smile on your face.</t>
        </is>
      </c>
      <c r="N738"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38" s="50" t="inlineStr">
        <is>
          <t>https://image.tmdb.org/t/p/w500/x3W9H3nhGQbWSlyI8Amp2F6Z6cz.jpg</t>
        </is>
      </c>
      <c r="P738"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38" s="52" t="inlineStr">
        <is>
          <t>Andy Tennant</t>
        </is>
      </c>
      <c r="R738" s="109" t="inlineStr">
        <is>
          <t>[{"Source": "Internet Movie Database", "Value": "6.6/10"}, {"Source": "Rotten Tomatoes", "Value": "68%"}, {"Source": "Metacritic", "Value": "58/100"}]</t>
        </is>
      </c>
      <c r="S738" s="54" t="inlineStr">
        <is>
          <t>371,600,000</t>
        </is>
      </c>
      <c r="T738" s="55" t="inlineStr">
        <is>
          <t>PG-13</t>
        </is>
      </c>
      <c r="U738" s="56" t="inlineStr">
        <is>
          <t>118</t>
        </is>
      </c>
      <c r="V738" s="57" t="inlineStr">
        <is>
          <t>{"link": "https://www.themoviedb.org/movie/8488-hitch/watch?locale=CA",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38" s="58" t="inlineStr">
        <is>
          <t>70,000,000</t>
        </is>
      </c>
      <c r="X738" s="35" t="n">
        <v>8488</v>
      </c>
      <c r="Y738" s="35" t="inlineStr">
        <is>
          <t>[2048, 1402, 10555, 4958, 9541, 8960, 8489, 18781, 8487, 11321, 10028, 9737, 345920, 13374, 6479, 9907, 879, 66118, 3049, 112336]</t>
        </is>
      </c>
      <c r="Z738" s="35" t="inlineStr">
        <is>
          <t>68%</t>
        </is>
      </c>
      <c r="AA738" s="35" t="inlineStr">
        <is>
          <t>6.6/10</t>
        </is>
      </c>
      <c r="AB738" s="35" t="inlineStr">
        <is>
          <t>58/100</t>
        </is>
      </c>
      <c r="AC738" s="35" t="inlineStr">
        <is>
          <t>https://www.youtube.com/embed/dMaq_pfxs-0</t>
        </is>
      </c>
      <c r="AD738" s="62" t="inlineStr">
        <is>
          <t>US</t>
        </is>
      </c>
      <c r="AE738" s="62" t="inlineStr">
        <is>
          <t>1737481047560</t>
        </is>
      </c>
    </row>
    <row r="739" ht="14.25" customHeight="1" s="170">
      <c r="A739" s="121" t="inlineStr">
        <is>
          <t>On the Rocks</t>
        </is>
      </c>
      <c r="B739" s="122" t="n">
        <v>71</v>
      </c>
      <c r="C739" s="123" t="n"/>
      <c r="D739" s="140" t="n"/>
      <c r="E739" s="124" t="inlineStr">
        <is>
          <t>Drama</t>
        </is>
      </c>
      <c r="F739" s="125" t="inlineStr">
        <is>
          <t>Comedy</t>
        </is>
      </c>
      <c r="G739" s="31" t="n"/>
      <c r="H739" s="32" t="inlineStr">
        <is>
          <t>Apple TV+</t>
        </is>
      </c>
      <c r="I739" s="126" t="inlineStr">
        <is>
          <t>Apple TV+</t>
        </is>
      </c>
      <c r="J739" s="127" t="n">
        <v>2020</v>
      </c>
      <c r="K739" s="35">
        <f>ROW(K739)-1</f>
        <v/>
      </c>
      <c r="L739" s="62" t="b">
        <v>0</v>
      </c>
      <c r="M739" s="128"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739" s="83" t="inlineStr">
        <is>
          <t>Faced with sudden doubts about her marriage, a young New York mother teams up with her larger-than-life playboy father to tail her husband.</t>
        </is>
      </c>
      <c r="O739" s="84" t="inlineStr">
        <is>
          <t>https://image.tmdb.org/t/p/w500/fcijRCmB7yTtloh4Pumy9b1rkwU.jpg</t>
        </is>
      </c>
      <c r="P739" s="85"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739" s="86" t="inlineStr">
        <is>
          <t>Sofia Coppola</t>
        </is>
      </c>
      <c r="R739" s="59" t="inlineStr">
        <is>
          <t>[{"Source": "Internet Movie Database", "Value": "6.4/10"}, {"Source": "Rotten Tomatoes", "Value": "87%"}, {"Source": "Metacritic", "Value": "73/100"}]</t>
        </is>
      </c>
      <c r="S739" s="106" t="inlineStr">
        <is>
          <t>992,103</t>
        </is>
      </c>
      <c r="T739" s="107" t="inlineStr">
        <is>
          <t>R</t>
        </is>
      </c>
      <c r="U739" s="108" t="inlineStr">
        <is>
          <t>96</t>
        </is>
      </c>
      <c r="V739" s="89" t="inlineStr">
        <is>
          <t>{"link": "https://www.themoviedb.org/movie/575417-on-the-rocks/watch?locale=CA",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"/2E03IAZsX4ZaUqM7tXlctEPMGWS.jpg", "provider_id": 350, "provider_name": "Apple TV+", "display_priority": 6}, {"logo_path": "/yFrZVSC4UnDpeIzX2svcRPgV5P5.jpg", "provider_id": 2243, "provider_name": "Apple TV Plus Amazon Channel", "display_priority": 125}]}</t>
        </is>
      </c>
      <c r="W739" s="61" t="inlineStr">
        <is>
          <t>0</t>
        </is>
      </c>
      <c r="X739" s="35" t="n">
        <v>575417</v>
      </c>
      <c r="Y739" s="35" t="inlineStr">
        <is>
          <t>[23152, 726151, 28973, 23587, 39039, 606443, 1204188, 542714, 5901, 31955, 34219, 1072873, 503929, 352390, 742390, 332995, 637263, 727246, 771502, 653723]</t>
        </is>
      </c>
      <c r="Z739" s="35" t="inlineStr">
        <is>
          <t>87%</t>
        </is>
      </c>
      <c r="AA739" s="35" t="inlineStr">
        <is>
          <t>6.4/10</t>
        </is>
      </c>
      <c r="AB739" s="35" t="inlineStr">
        <is>
          <t>73/100</t>
        </is>
      </c>
      <c r="AC739" s="35" t="inlineStr">
        <is>
          <t>https://www.youtube.com/embed/Xn3sK4WiviA</t>
        </is>
      </c>
      <c r="AD739" s="62" t="inlineStr">
        <is>
          <t>US</t>
        </is>
      </c>
      <c r="AE739" s="62" t="inlineStr">
        <is>
          <t>1738625470155</t>
        </is>
      </c>
    </row>
    <row r="740" ht="14.25" customHeight="1" s="170">
      <c r="A740" s="121" t="inlineStr">
        <is>
          <t>Ordinary Angels</t>
        </is>
      </c>
      <c r="B740" s="122" t="n">
        <v>71</v>
      </c>
      <c r="C740" s="123" t="n"/>
      <c r="D740" s="140" t="n"/>
      <c r="E740" s="124" t="inlineStr">
        <is>
          <t>Drama</t>
        </is>
      </c>
      <c r="F740" s="125" t="n"/>
      <c r="G740" s="31" t="n"/>
      <c r="H740" s="32" t="n"/>
      <c r="I740" s="126" t="inlineStr">
        <is>
          <t>Lionsgate</t>
        </is>
      </c>
      <c r="J740" s="127" t="n">
        <v>2024</v>
      </c>
      <c r="K740" s="35">
        <f>ROW(K740)-1</f>
        <v/>
      </c>
      <c r="L740" s="62" t="b">
        <v>0</v>
      </c>
      <c r="M740" s="128"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40" s="49" t="inlineStr">
        <is>
          <t>Inspired by the incredible true story of a hairdresser who single-handedly rallies an entire community to help a widowed father save the life of his critically ill young daughter.</t>
        </is>
      </c>
      <c r="O740" s="50" t="inlineStr">
        <is>
          <t>https://image.tmdb.org/t/p/w500/wdi9kEU4W2UeBTtdqOPZISGMtDR.jpg</t>
        </is>
      </c>
      <c r="P740"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40" s="52" t="inlineStr">
        <is>
          <t>Jon Gunn</t>
        </is>
      </c>
      <c r="R740" s="59" t="inlineStr">
        <is>
          <t>[{"Source": "Internet Movie Database", "Value": "7.4/10"}, {"Source": "Rotten Tomatoes", "Value": "84%"}, {"Source": "Metacritic", "Value": "57/100"}]</t>
        </is>
      </c>
      <c r="S740" s="60" t="inlineStr">
        <is>
          <t>20,571,534</t>
        </is>
      </c>
      <c r="T740" s="55" t="inlineStr">
        <is>
          <t>PG</t>
        </is>
      </c>
      <c r="U740" s="56" t="inlineStr">
        <is>
          <t>118</t>
        </is>
      </c>
      <c r="V740" s="57" t="inlineStr">
        <is>
          <t>{"link": "https://www.themoviedb.org/movie/974036-ordinary-angels/watch?locale=CA",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0" s="61" t="inlineStr">
        <is>
          <t>13,000,000</t>
        </is>
      </c>
      <c r="X740" s="35" t="n">
        <v>974036</v>
      </c>
      <c r="Y740" s="35" t="inlineStr">
        <is>
          <t>[873972, 139463, 42448, 1248951, 581316, 1247227, 1242387, 427612, 335805, 983223, 1182563, 25665, 805761, 657811, 1000073, 15641, 1214488, 1191610, 833393, 78215]</t>
        </is>
      </c>
      <c r="Z740" s="35" t="inlineStr">
        <is>
          <t>84%</t>
        </is>
      </c>
      <c r="AA740" s="35" t="inlineStr">
        <is>
          <t>7.4/10</t>
        </is>
      </c>
      <c r="AB740" s="35" t="inlineStr">
        <is>
          <t>57/100</t>
        </is>
      </c>
      <c r="AC740" s="35" t="inlineStr">
        <is>
          <t>https://www.youtube.com/embed/Nh9vNnimfTo</t>
        </is>
      </c>
      <c r="AD740" s="62" t="inlineStr">
        <is>
          <t>US</t>
        </is>
      </c>
      <c r="AE740" s="62" t="inlineStr">
        <is>
          <t>1741201463060</t>
        </is>
      </c>
    </row>
    <row r="741" ht="14.25" customHeight="1" s="170">
      <c r="A741" s="121" t="inlineStr">
        <is>
          <t>Fast &amp; Furious Presents: Hobbs &amp; Shaw</t>
        </is>
      </c>
      <c r="B741" s="122" t="n">
        <v>71</v>
      </c>
      <c r="C741" s="123" t="inlineStr">
        <is>
          <t>Fast Saga</t>
        </is>
      </c>
      <c r="D741" s="140" t="n"/>
      <c r="E741" s="124" t="inlineStr">
        <is>
          <t>Crime</t>
        </is>
      </c>
      <c r="F741" s="125" t="inlineStr">
        <is>
          <t>Action</t>
        </is>
      </c>
      <c r="G741" s="31" t="n"/>
      <c r="H741" s="32" t="n"/>
      <c r="I741" s="126" t="inlineStr">
        <is>
          <t>Universal Pictures</t>
        </is>
      </c>
      <c r="J741" s="127" t="n">
        <v>2019</v>
      </c>
      <c r="K741" s="35">
        <f>ROW(K741)-1</f>
        <v/>
      </c>
      <c r="L741" s="62" t="b">
        <v>0</v>
      </c>
      <c r="M741" s="128"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41" s="83"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41" s="146" t="inlineStr">
        <is>
          <t>https://image.tmdb.org/t/p/w500/qRyy2UmjC5ur9bDi3kpNNRCc5nc.jpg</t>
        </is>
      </c>
      <c r="P741" s="85"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41" s="86" t="inlineStr">
        <is>
          <t>David Leitch</t>
        </is>
      </c>
      <c r="R741" s="59" t="inlineStr">
        <is>
          <t>[{"Source": "Internet Movie Database", "Value": "6.5/10"}, {"Source": "Rotten Tomatoes", "Value": "67%"}, {"Source": "Metacritic", "Value": "60/100"}]</t>
        </is>
      </c>
      <c r="S741" s="106" t="inlineStr">
        <is>
          <t>760,098,996</t>
        </is>
      </c>
      <c r="T741" s="107" t="inlineStr">
        <is>
          <t>PG-13</t>
        </is>
      </c>
      <c r="U741" s="108" t="inlineStr">
        <is>
          <t>137</t>
        </is>
      </c>
      <c r="V741" s="89" t="inlineStr">
        <is>
          <t>{"link": "https://www.themoviedb.org/movie/384018-fast-furious-presents-hobbs-shaw/watch?locale=CA",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1" s="61" t="inlineStr">
        <is>
          <t>200,000,000</t>
        </is>
      </c>
      <c r="X741" s="133" t="n">
        <v>384018</v>
      </c>
      <c r="Y741" s="35" t="inlineStr">
        <is>
          <t>[423204, 385128, 450465, 429617, 453405, 479455, 420818, 454640, 521777, 13804, 337339, 458156, 511987, 513045, 509967, 168259, 512200, 474350, 466272, 338762]</t>
        </is>
      </c>
      <c r="Z741" s="35" t="inlineStr">
        <is>
          <t>67%</t>
        </is>
      </c>
      <c r="AA741" s="35" t="inlineStr">
        <is>
          <t>6.5/10</t>
        </is>
      </c>
      <c r="AB741" s="35" t="inlineStr">
        <is>
          <t>60/100</t>
        </is>
      </c>
      <c r="AC741" s="35" t="inlineStr">
        <is>
          <t>https://www.youtube.com/embed/b736ZM_KfEk</t>
        </is>
      </c>
      <c r="AD741" s="62" t="inlineStr">
        <is>
          <t>US</t>
        </is>
      </c>
      <c r="AE741" s="62" t="inlineStr">
        <is>
          <t>1748278547553</t>
        </is>
      </c>
    </row>
    <row r="742" ht="14.25" customHeight="1" s="170">
      <c r="A742" s="121" t="inlineStr">
        <is>
          <t>Karate Kid: Legends</t>
        </is>
      </c>
      <c r="B742" s="122" t="n">
        <v>71</v>
      </c>
      <c r="C742" s="123" t="inlineStr">
        <is>
          <t>The Karate Kid</t>
        </is>
      </c>
      <c r="D742" s="140" t="n"/>
      <c r="E742" s="124" t="inlineStr">
        <is>
          <t>Sports</t>
        </is>
      </c>
      <c r="F742" s="125" t="inlineStr">
        <is>
          <t>Martial Arts</t>
        </is>
      </c>
      <c r="G742" s="31" t="n"/>
      <c r="H742" s="32" t="n"/>
      <c r="I742" s="126" t="inlineStr">
        <is>
          <t>Columbia Pictures</t>
        </is>
      </c>
      <c r="J742" s="127" t="n">
        <v>2025</v>
      </c>
      <c r="K742" s="35">
        <f>ROW(K742)-1</f>
        <v/>
      </c>
      <c r="L742" s="62" t="b">
        <v>0</v>
      </c>
      <c r="M742" s="128"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42" s="83"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42" s="84" t="inlineStr">
        <is>
          <t>https://image.tmdb.org/t/p/w500/c90Lt7OQGsOmhv6x4JoFdoHzw5l.jpg</t>
        </is>
      </c>
      <c r="P742" s="85" t="inlineStr">
        <is>
          <t>Jackie Chan, Ben Wang, Ralph Macchio, Joshua Jackson, Sadie Stanley, Ming-Na Wen, Aramis Knight, Wyatt Oleff, Shaunette Renée Wilson, David Robitaille, William Zabka</t>
        </is>
      </c>
      <c r="Q742" s="86" t="inlineStr">
        <is>
          <t>Jonathan Entwistle</t>
        </is>
      </c>
      <c r="R742" s="59" t="inlineStr">
        <is>
          <t>[{"Source": "Internet Movie Database", "Value": "6.4/10"}, {"Source": "Metacritic", "Value": "51/100"}]</t>
        </is>
      </c>
      <c r="S742" s="106" t="inlineStr">
        <is>
          <t>105,456,077</t>
        </is>
      </c>
      <c r="T742" s="107" t="inlineStr">
        <is>
          <t>PG-13</t>
        </is>
      </c>
      <c r="U742" s="108" t="inlineStr">
        <is>
          <t>94</t>
        </is>
      </c>
      <c r="V742" s="89" t="inlineStr">
        <is>
          <t>{"link": "https://www.themoviedb.org/movie/1011477-karate-kid-legends/watch?locale=CA",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42" s="61" t="inlineStr">
        <is>
          <t>45,000,000</t>
        </is>
      </c>
      <c r="X742" s="35" t="n">
        <v>1011477</v>
      </c>
      <c r="Y742" s="35" t="inlineStr">
        <is>
          <t>[541671, 1087192, 1285965, 1425045, 1061474, 1071585, 1042834, 1119878, 25527, 1144932, 1294949, 1195518, 1023122, 937086, 1169789, 41953, 842931, 1103437, 1267244, 246871]</t>
        </is>
      </c>
      <c r="Z742" s="35" t="inlineStr">
        <is>
          <t>N/A</t>
        </is>
      </c>
      <c r="AA742" s="35" t="inlineStr">
        <is>
          <t>6.4/10</t>
        </is>
      </c>
      <c r="AB742" s="35" t="inlineStr">
        <is>
          <t>51/100</t>
        </is>
      </c>
      <c r="AC742" s="35" t="inlineStr">
        <is>
          <t>https://www.youtube.com/embed/LhRXf-yEQqA</t>
        </is>
      </c>
      <c r="AD742" s="62" t="inlineStr">
        <is>
          <t>US</t>
        </is>
      </c>
      <c r="AE742" s="62" t="inlineStr">
        <is>
          <t>1749675743124</t>
        </is>
      </c>
    </row>
    <row r="743" ht="14.25" customHeight="1" s="170">
      <c r="A743" s="121" t="inlineStr">
        <is>
          <t>Lilo &amp; Stitch</t>
        </is>
      </c>
      <c r="B743" s="122" t="n">
        <v>71</v>
      </c>
      <c r="C743" s="123" t="inlineStr">
        <is>
          <t>Disney Live Action</t>
        </is>
      </c>
      <c r="D743" s="140" t="inlineStr">
        <is>
          <t>Disney Live Action Remake</t>
        </is>
      </c>
      <c r="E743" s="124" t="inlineStr">
        <is>
          <t>Sci-Fi</t>
        </is>
      </c>
      <c r="F743" s="125" t="inlineStr">
        <is>
          <t>Comedy</t>
        </is>
      </c>
      <c r="G743" s="31" t="n"/>
      <c r="H743" s="32" t="n"/>
      <c r="I743" s="126" t="inlineStr">
        <is>
          <t>Disney</t>
        </is>
      </c>
      <c r="J743" s="127" t="n">
        <v>2025</v>
      </c>
      <c r="K743" s="35">
        <f>ROW(K743)-1</f>
        <v/>
      </c>
      <c r="L743" s="62" t="b">
        <v>0</v>
      </c>
      <c r="M743" s="128"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743" s="105" t="inlineStr">
        <is>
          <t>The wildly funny and touching story of a lonely Hawaiian girl and the fugitive alien who helps to mend her broken family.</t>
        </is>
      </c>
      <c r="O743" s="77" t="inlineStr">
        <is>
          <t>https://image.tmdb.org/t/p/w500/7c5VBuCbjZOk7lSfj9sMpmDIaKX.jpg</t>
        </is>
      </c>
      <c r="P743" s="78"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743" s="79" t="inlineStr">
        <is>
          <t>Dean Fleischer Camp</t>
        </is>
      </c>
      <c r="R743" s="59" t="inlineStr">
        <is>
          <t>[{"Source": "Internet Movie Database", "Value": "6.9/10"}, {"Source": "Rotten Tomatoes", "Value": "71%"}, {"Source": "Metacritic", "Value": "53/100"}]</t>
        </is>
      </c>
      <c r="S743" s="137" t="inlineStr">
        <is>
          <t>1,019,013,765</t>
        </is>
      </c>
      <c r="T743" s="80" t="inlineStr">
        <is>
          <t>PG</t>
        </is>
      </c>
      <c r="U743" s="81" t="inlineStr">
        <is>
          <t>108</t>
        </is>
      </c>
      <c r="V743" s="82" t="inlineStr">
        <is>
          <t>{"link": "https://www.themoviedb.org/movie/552524-lilo-stitch/watch?locale=CA",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43" s="138" t="inlineStr">
        <is>
          <t>100,000,000</t>
        </is>
      </c>
      <c r="X743" s="35" t="n">
        <v>552524</v>
      </c>
      <c r="Y743" s="35" t="inlineStr">
        <is>
          <t>[1087192, 575265, 1442776, 1022787, 617126, 574475, 1386877, 541671, 950387, 1233413, 1263256, 1071585, 11544, 447273, 1100988, 5902, 803796, 1001414, 911430, 1098006]</t>
        </is>
      </c>
      <c r="Z743" s="35" t="inlineStr">
        <is>
          <t>71%</t>
        </is>
      </c>
      <c r="AA743" s="35" t="inlineStr">
        <is>
          <t>6.9/10</t>
        </is>
      </c>
      <c r="AB743" s="35" t="inlineStr">
        <is>
          <t>53/100</t>
        </is>
      </c>
      <c r="AC743" s="35" t="inlineStr">
        <is>
          <t>https://www.youtube.com/embed/VWqJifMMgZE</t>
        </is>
      </c>
      <c r="AD743" s="62" t="inlineStr">
        <is>
          <t>US</t>
        </is>
      </c>
      <c r="AE743" s="62" t="inlineStr">
        <is>
          <t>1749675743124</t>
        </is>
      </c>
    </row>
    <row r="744" ht="14.25" customHeight="1" s="170">
      <c r="A744" s="121" t="inlineStr">
        <is>
          <t>Muppet Treasure Island</t>
        </is>
      </c>
      <c r="B744" s="122" t="n">
        <v>70</v>
      </c>
      <c r="C744" s="123" t="inlineStr">
        <is>
          <t>Disney Live Action</t>
        </is>
      </c>
      <c r="D744" s="140" t="inlineStr">
        <is>
          <t>Muppets</t>
        </is>
      </c>
      <c r="E744" s="124" t="inlineStr">
        <is>
          <t>Comedy</t>
        </is>
      </c>
      <c r="F744" s="125" t="inlineStr">
        <is>
          <t>Family</t>
        </is>
      </c>
      <c r="G744" s="31" t="n"/>
      <c r="H744" s="32" t="n"/>
      <c r="I744" s="126" t="inlineStr">
        <is>
          <t>Disney</t>
        </is>
      </c>
      <c r="J744" s="127" t="n">
        <v>1996</v>
      </c>
      <c r="K744" s="35">
        <f>ROW(K744)-1</f>
        <v/>
      </c>
      <c r="L744" s="62" t="b">
        <v>0</v>
      </c>
      <c r="M744" s="128" t="n"/>
      <c r="N744" s="131"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44" s="84" t="inlineStr">
        <is>
          <t>https://image.tmdb.org/t/p/w500/gX2TAgjGvk2LJk4Awu0LM7UScfQ.jpg</t>
        </is>
      </c>
      <c r="P744" s="85"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44" s="86" t="inlineStr">
        <is>
          <t>Brian Henson</t>
        </is>
      </c>
      <c r="R744" s="110" t="inlineStr">
        <is>
          <t>[{"Source": "Internet Movie Database", "Value": "6.9/10"}, {"Source": "Rotten Tomatoes", "Value": "71%"}, {"Source": "Metacritic", "Value": "64/100"}]</t>
        </is>
      </c>
      <c r="S744" s="106" t="inlineStr">
        <is>
          <t>34,300,000</t>
        </is>
      </c>
      <c r="T744" s="107" t="inlineStr">
        <is>
          <t>G</t>
        </is>
      </c>
      <c r="U744" s="108" t="inlineStr">
        <is>
          <t>99</t>
        </is>
      </c>
      <c r="V744" s="45" t="inlineStr">
        <is>
          <t>{"link": "https://www.themoviedb.org/movie/10874-muppet-treasure-island/watch?locale=CA",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44" s="61" t="inlineStr">
        <is>
          <t>31,000,000</t>
        </is>
      </c>
      <c r="X744" s="35" t="n">
        <v>10874</v>
      </c>
      <c r="Y744" s="35" t="inlineStr">
        <is>
          <t>[10208, 31920, 446048, 283061, 250155, 36536, 36999, 14900, 11899, 13247, 27854, 23998, 11176, 10437, 17009, 10680, 11639, 15674, 15060]</t>
        </is>
      </c>
      <c r="Z744" s="35" t="inlineStr">
        <is>
          <t>71%</t>
        </is>
      </c>
      <c r="AA744" s="35" t="inlineStr">
        <is>
          <t>6.9/10</t>
        </is>
      </c>
      <c r="AB744" s="35" t="inlineStr">
        <is>
          <t>64/100</t>
        </is>
      </c>
      <c r="AC744" s="35" t="inlineStr">
        <is>
          <t>https://www.youtube.com/embed/-37gsH0ideE</t>
        </is>
      </c>
      <c r="AD744" s="62" t="inlineStr">
        <is>
          <t>GB</t>
        </is>
      </c>
      <c r="AE744" s="62" t="n">
        <v>1731215633548</v>
      </c>
    </row>
    <row r="745" ht="14.25" customHeight="1" s="170">
      <c r="A745" s="121" t="inlineStr">
        <is>
          <t>Meatballs</t>
        </is>
      </c>
      <c r="B745" s="122" t="n">
        <v>70</v>
      </c>
      <c r="C745" s="123" t="n"/>
      <c r="D745" s="140" t="n"/>
      <c r="E745" s="124" t="inlineStr">
        <is>
          <t>Comedy</t>
        </is>
      </c>
      <c r="F745" s="125" t="n"/>
      <c r="G745" s="31" t="n"/>
      <c r="H745" s="32" t="n"/>
      <c r="I745" s="126" t="inlineStr">
        <is>
          <t>Paramount Pictures</t>
        </is>
      </c>
      <c r="J745" s="127" t="n">
        <v>1979</v>
      </c>
      <c r="K745" s="35">
        <f>ROW(K745)-1</f>
        <v/>
      </c>
      <c r="L745" s="62" t="b">
        <v>0</v>
      </c>
      <c r="M745" s="12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45" s="76"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45" s="95" t="inlineStr">
        <is>
          <t>https://image.tmdb.org/t/p/w500/9YA2erSNcca9NWd0xePC9ArFWnx.jpg</t>
        </is>
      </c>
      <c r="P745" s="96"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45" s="97" t="inlineStr">
        <is>
          <t>Ivan Reitman</t>
        </is>
      </c>
      <c r="R745" s="41" t="inlineStr">
        <is>
          <t>[{"Source": "Internet Movie Database", "Value": "6.2/10"}, {"Source": "Rotten Tomatoes", "Value": "73%"}, {"Source": "Metacritic", "Value": "60/100"}]</t>
        </is>
      </c>
      <c r="S745" s="98" t="inlineStr">
        <is>
          <t>0</t>
        </is>
      </c>
      <c r="T745" s="99" t="inlineStr">
        <is>
          <t>PG</t>
        </is>
      </c>
      <c r="U745" s="100" t="inlineStr">
        <is>
          <t>92</t>
        </is>
      </c>
      <c r="V745" s="82" t="inlineStr">
        <is>
          <t>{"link": "https://www.themoviedb.org/movie/14035-meatballs/watch?locale=CA",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t>
        </is>
      </c>
      <c r="W745" s="101" t="inlineStr">
        <is>
          <t>1,207,520</t>
        </is>
      </c>
      <c r="X745" s="35" t="n">
        <v>14035</v>
      </c>
      <c r="Y745" s="35" t="inlineStr">
        <is>
          <t>[24032, 27036, 40773, 28692, 452830, 16471, 193524, 33386, 31462, 40771, 57221, 11491, 20472, 14886, 513514, 11533, 8469, 1551, 850, 9530]</t>
        </is>
      </c>
      <c r="Z745" s="35" t="inlineStr">
        <is>
          <t>73%</t>
        </is>
      </c>
      <c r="AA745" s="35" t="inlineStr">
        <is>
          <t>6.2/10</t>
        </is>
      </c>
      <c r="AB745" s="35" t="inlineStr">
        <is>
          <t>60/100</t>
        </is>
      </c>
      <c r="AC745" s="35" t="inlineStr">
        <is>
          <t>https://www.youtube.com/embed/JlkOBBBfAFo</t>
        </is>
      </c>
      <c r="AD745" s="62" t="inlineStr">
        <is>
          <t>CA</t>
        </is>
      </c>
      <c r="AE745" s="62" t="n">
        <v>1731215633548</v>
      </c>
    </row>
    <row r="746" ht="14.25" customHeight="1" s="170">
      <c r="A746" s="121" t="inlineStr">
        <is>
          <t>Beast</t>
        </is>
      </c>
      <c r="B746" s="122" t="n">
        <v>70</v>
      </c>
      <c r="C746" s="123" t="n"/>
      <c r="D746" s="140" t="n"/>
      <c r="E746" s="124" t="inlineStr">
        <is>
          <t>Action</t>
        </is>
      </c>
      <c r="F746" s="125" t="inlineStr">
        <is>
          <t>Thriller</t>
        </is>
      </c>
      <c r="G746" s="31" t="n"/>
      <c r="H746" s="32" t="n"/>
      <c r="I746" s="126" t="inlineStr">
        <is>
          <t>Universal Pictures</t>
        </is>
      </c>
      <c r="J746" s="127" t="n">
        <v>2022</v>
      </c>
      <c r="K746" s="35">
        <f>ROW(K746)-1</f>
        <v/>
      </c>
      <c r="L746" s="62" t="b">
        <v>0</v>
      </c>
      <c r="M746" s="12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46" s="120" t="inlineStr">
        <is>
          <t>A recently widowed man and his two teenage daughters travel to a game reserve in South Africa. However, their journey of healing soon turns into a fight for survival when a bloodthirsty lion starts to stalk them.</t>
        </is>
      </c>
      <c r="O746" s="84" t="inlineStr">
        <is>
          <t>https://image.tmdb.org/t/p/w500/3mj5fRYJQSAuH8NbulNQ9bfevV6.jpg</t>
        </is>
      </c>
      <c r="P746" s="85" t="inlineStr">
        <is>
          <t>Idris Elba, Leah Sava Jeffries, Iyana Halley, Sharlto Copley, Martin Munro, Liyabuya Gongo, Daniel Hadebe, Thapelo Sebogodi, Mduduzi Mavimbela, Chris Gxalaba, Kazi Khuboni, Chris Langa</t>
        </is>
      </c>
      <c r="Q746" s="86" t="inlineStr">
        <is>
          <t>Baltasar Kormákur</t>
        </is>
      </c>
      <c r="R746" s="59" t="inlineStr">
        <is>
          <t>[{"Source": "Internet Movie Database", "Value": "5.6/10"}, {"Source": "Rotten Tomatoes", "Value": "69%"}, {"Source": "Metacritic", "Value": "54/100"}]</t>
        </is>
      </c>
      <c r="S746" s="106" t="inlineStr">
        <is>
          <t>56,000,000</t>
        </is>
      </c>
      <c r="T746" s="107" t="inlineStr">
        <is>
          <t>R</t>
        </is>
      </c>
      <c r="U746" s="108" t="inlineStr">
        <is>
          <t>92</t>
        </is>
      </c>
      <c r="V746" s="89" t="inlineStr">
        <is>
          <t>{"link": "https://www.themoviedb.org/movie/760741-beast/watch?locale=CA",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746" s="61" t="inlineStr">
        <is>
          <t>0</t>
        </is>
      </c>
      <c r="X746" s="35" t="n">
        <v>760741</v>
      </c>
      <c r="Y746" s="35" t="inlineStr">
        <is>
          <t>[985939, 997120, 629176, 773975, 532639, 335795, 718930, 10586, 807356, 12201, 682507, 691683, 729120, 591222, 1034940, 768447, 759507, 369552, 957457, 825808]</t>
        </is>
      </c>
      <c r="Z746" s="35" t="inlineStr">
        <is>
          <t>69%</t>
        </is>
      </c>
      <c r="AA746" s="35" t="inlineStr">
        <is>
          <t>5.6/10</t>
        </is>
      </c>
      <c r="AB746" s="35" t="inlineStr">
        <is>
          <t>54/100</t>
        </is>
      </c>
      <c r="AC746" s="35" t="inlineStr">
        <is>
          <t>https://www.youtube.com/embed/oQMc7Sq36mI</t>
        </is>
      </c>
      <c r="AD746" s="62" t="inlineStr">
        <is>
          <t>US</t>
        </is>
      </c>
      <c r="AE746" s="62" t="n">
        <v>1731215633548</v>
      </c>
    </row>
    <row r="747" ht="14.25" customHeight="1" s="170">
      <c r="A747" s="121" t="inlineStr">
        <is>
          <t>Along Came Polly</t>
        </is>
      </c>
      <c r="B747" s="122" t="n">
        <v>70</v>
      </c>
      <c r="C747" s="123" t="n"/>
      <c r="D747" s="140" t="n"/>
      <c r="E747" s="124" t="inlineStr">
        <is>
          <t>RomCom</t>
        </is>
      </c>
      <c r="F747" s="125" t="n"/>
      <c r="G747" s="31" t="n"/>
      <c r="H747" s="32" t="n"/>
      <c r="I747" s="126" t="inlineStr">
        <is>
          <t>Universal Pictures</t>
        </is>
      </c>
      <c r="J747" s="127" t="n">
        <v>2004</v>
      </c>
      <c r="K747" s="35">
        <f>ROW(K747)-1</f>
        <v/>
      </c>
      <c r="L747" s="62" t="b">
        <v>0</v>
      </c>
      <c r="M747" s="128" t="n"/>
      <c r="N747"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47" s="38" t="inlineStr">
        <is>
          <t>https://image.tmdb.org/t/p/w500/ieTSn8YTsHoPK8GNf2J9eIkP5wo.jpg</t>
        </is>
      </c>
      <c r="P747"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47" s="40" t="inlineStr">
        <is>
          <t>John Hamburg</t>
        </is>
      </c>
      <c r="R747" s="41" t="inlineStr">
        <is>
          <t>[{"Source": "Internet Movie Database", "Value": "6.0/10"}, {"Source": "Rotten Tomatoes", "Value": "27%"}, {"Source": "Metacritic", "Value": "44/100"}]</t>
        </is>
      </c>
      <c r="S747" s="42" t="inlineStr">
        <is>
          <t>178,300,000</t>
        </is>
      </c>
      <c r="T747" s="43" t="inlineStr">
        <is>
          <t>PG-13</t>
        </is>
      </c>
      <c r="U747" s="44" t="inlineStr">
        <is>
          <t>90</t>
        </is>
      </c>
      <c r="V747" s="45" t="inlineStr">
        <is>
          <t>{"link": "https://www.themoviedb.org/movie/5966-along-came-polly/watch?locale=CA",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7" s="46" t="inlineStr">
        <is>
          <t>42,000,000</t>
        </is>
      </c>
      <c r="X747" s="35" t="n">
        <v>5966</v>
      </c>
      <c r="Y747" s="35" t="inlineStr">
        <is>
          <t>[7288, 54164, 8999, 9038, 41210, 21583, 10710, 9384, 1721, 27573, 310, 9472, 8998, 1597, 9767, 19899, 7457, 11467, 10862, 316715]</t>
        </is>
      </c>
      <c r="Z747" s="35" t="inlineStr">
        <is>
          <t>27%</t>
        </is>
      </c>
      <c r="AA747" s="35" t="inlineStr">
        <is>
          <t>6.0/10</t>
        </is>
      </c>
      <c r="AB747" s="35" t="inlineStr">
        <is>
          <t>44/100</t>
        </is>
      </c>
      <c r="AC747" s="35" t="inlineStr">
        <is>
          <t>https://www.youtube.com/embed/BTXS-5D_U8k</t>
        </is>
      </c>
      <c r="AD747" s="62" t="inlineStr">
        <is>
          <t>US</t>
        </is>
      </c>
      <c r="AE747" s="62" t="n">
        <v>1731215633548</v>
      </c>
    </row>
    <row r="748" ht="14.25" customHeight="1" s="170">
      <c r="A748" s="121" t="inlineStr">
        <is>
          <t>Chicken Run: Dawn of the Nugget</t>
        </is>
      </c>
      <c r="B748" s="122" t="n">
        <v>70</v>
      </c>
      <c r="C748" s="123" t="inlineStr">
        <is>
          <t>Aardman Animation</t>
        </is>
      </c>
      <c r="D748" s="140" t="inlineStr">
        <is>
          <t>Chicken Run</t>
        </is>
      </c>
      <c r="E748" s="124" t="inlineStr">
        <is>
          <t>Animated</t>
        </is>
      </c>
      <c r="F748" s="125" t="inlineStr">
        <is>
          <t>Stop-Motion</t>
        </is>
      </c>
      <c r="G748" s="31" t="n"/>
      <c r="H748" s="32" t="inlineStr">
        <is>
          <t>Netflix</t>
        </is>
      </c>
      <c r="I748" s="126" t="inlineStr">
        <is>
          <t>Netflix</t>
        </is>
      </c>
      <c r="J748" s="127" t="n">
        <v>2023</v>
      </c>
      <c r="K748" s="35">
        <f>ROW(K748)-1</f>
        <v/>
      </c>
      <c r="L748" s="62" t="b">
        <v>0</v>
      </c>
      <c r="M748" s="12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48" s="37" t="inlineStr">
        <is>
          <t>A band of fearless chickens flock together to save poultry-kind from an unsettling new threat: a nearby farm that's cooking up something suspicious.</t>
        </is>
      </c>
      <c r="O748" s="38" t="inlineStr">
        <is>
          <t>https://image.tmdb.org/t/p/w500/uR03YFvc7rZg8Yb1uOKekIS084A.jpg</t>
        </is>
      </c>
      <c r="P748"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48" s="40" t="inlineStr">
        <is>
          <t>Sam Fell</t>
        </is>
      </c>
      <c r="R748" s="41" t="inlineStr">
        <is>
          <t>[{"Source": "Internet Movie Database", "Value": "6.3/10"}, {"Source": "Rotten Tomatoes", "Value": "83%"}, {"Source": "Metacritic", "Value": "63/100"}]</t>
        </is>
      </c>
      <c r="S748" s="111" t="inlineStr">
        <is>
          <t>0</t>
        </is>
      </c>
      <c r="T748" s="43" t="inlineStr">
        <is>
          <t>PG</t>
        </is>
      </c>
      <c r="U748" s="44" t="inlineStr">
        <is>
          <t>101</t>
        </is>
      </c>
      <c r="V748"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94}]}</t>
        </is>
      </c>
      <c r="W748" s="75" t="inlineStr">
        <is>
          <t>0</t>
        </is>
      </c>
      <c r="X748" s="35" t="n">
        <v>520758</v>
      </c>
      <c r="Y748" s="35" t="inlineStr">
        <is>
          <t>[7443, 1218207, 1029575, 507532, 1023845, 1006763, 39256, 1131755, 1280768, 1210646, 1213997, 87442, 419502, 1181011, 963861, 1066849, 1075540, 1057451, 43340, 1010805]</t>
        </is>
      </c>
      <c r="Z748" s="35" t="inlineStr">
        <is>
          <t>83%</t>
        </is>
      </c>
      <c r="AA748" s="35" t="inlineStr">
        <is>
          <t>6.3/10</t>
        </is>
      </c>
      <c r="AB748" s="35" t="inlineStr">
        <is>
          <t>63/100</t>
        </is>
      </c>
      <c r="AC748" s="35" t="inlineStr">
        <is>
          <t>https://www.youtube.com/embed/_-Kz67kea8Q</t>
        </is>
      </c>
      <c r="AD748" s="62" t="inlineStr">
        <is>
          <t>GB</t>
        </is>
      </c>
      <c r="AE748" s="62" t="n">
        <v>1731215633548</v>
      </c>
    </row>
    <row r="749" ht="14.25" customHeight="1" s="170">
      <c r="A749" s="121" t="inlineStr">
        <is>
          <t>Scooby-Doo and the Cyber Chase</t>
        </is>
      </c>
      <c r="B749" s="122" t="n">
        <v>70</v>
      </c>
      <c r="C749" s="123" t="inlineStr">
        <is>
          <t>Scooby-Doo</t>
        </is>
      </c>
      <c r="D749" s="140" t="n"/>
      <c r="E749" s="124" t="inlineStr">
        <is>
          <t>Animated</t>
        </is>
      </c>
      <c r="F749" s="125" t="n"/>
      <c r="G749" s="31" t="n"/>
      <c r="H749" s="32" t="n"/>
      <c r="I749" s="126" t="inlineStr">
        <is>
          <t>Warner Bros.</t>
        </is>
      </c>
      <c r="J749" s="127" t="n">
        <v>2001</v>
      </c>
      <c r="K749" s="35">
        <f>ROW(K749)-1</f>
        <v/>
      </c>
      <c r="L749" s="62" t="b">
        <v>0</v>
      </c>
      <c r="M749" s="12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49" s="76" t="inlineStr">
        <is>
          <t>When Scooby and the gang get trapped in a video game created for the gang, they must fight against the 'Phantom Virus.' To escape the game they must go level by level and defeat the game once and for all.</t>
        </is>
      </c>
      <c r="O749" s="95" t="inlineStr">
        <is>
          <t>https://image.tmdb.org/t/p/w500/mKmFscYvGLMnZ5TslwxCge5oELO.jpg</t>
        </is>
      </c>
      <c r="P749" s="96" t="inlineStr">
        <is>
          <t>Scott Innes, Frank Welker, Grey DeLisle, B.J. Ward, Mikey Kelley, Tom Kane, Bob Bergen, Joe Alaskey, Gary Anthony Sturgis</t>
        </is>
      </c>
      <c r="Q749" s="97" t="inlineStr">
        <is>
          <t>Jim Stenstrum</t>
        </is>
      </c>
      <c r="R749" s="41" t="inlineStr">
        <is>
          <t>[{"Source": "Internet Movie Database", "Value": "7.0/10"}, {"Source": "Rotten Tomatoes", "Value": "60%"}]</t>
        </is>
      </c>
      <c r="S749" s="98" t="inlineStr">
        <is>
          <t>0</t>
        </is>
      </c>
      <c r="T749" s="99" t="inlineStr">
        <is>
          <t>Unrated</t>
        </is>
      </c>
      <c r="U749" s="100" t="inlineStr">
        <is>
          <t>73</t>
        </is>
      </c>
      <c r="V749" s="82" t="inlineStr">
        <is>
          <t>{"link": "https://www.themoviedb.org/movie/15601-scooby-doo-and-the-cyber-chase/watch?locale=CA", "flatrate": [{"logo_path": "/4KZlGfHQEza2dBf3HVk4oWmh611.jpg", "provider_id": 589, "provider_name": "TELETOON+ Amazon Channel", "display_priority": 70}],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49" s="101" t="inlineStr">
        <is>
          <t>0</t>
        </is>
      </c>
      <c r="X749" s="35" t="n">
        <v>15601</v>
      </c>
      <c r="Y749" s="35" t="inlineStr">
        <is>
          <t>[20558, 20410, 17681, 13350, 298015, 12902, 13151, 65083, 34052, 21956, 473408, 48919, 1783, 32916, 13351, 24615, 300386, 48874, 67900, 427564]</t>
        </is>
      </c>
      <c r="Z749" s="35" t="inlineStr">
        <is>
          <t>60%</t>
        </is>
      </c>
      <c r="AA749" s="35" t="inlineStr">
        <is>
          <t>7.0/10</t>
        </is>
      </c>
      <c r="AB749" s="35" t="inlineStr">
        <is>
          <t>N/A</t>
        </is>
      </c>
      <c r="AC749" s="35" t="inlineStr">
        <is>
          <t>https://www.youtube.com/embed/5o_gSne0BPg</t>
        </is>
      </c>
      <c r="AD749" s="62" t="inlineStr">
        <is>
          <t>US</t>
        </is>
      </c>
      <c r="AE749" s="62" t="n">
        <v>1731215633548</v>
      </c>
    </row>
    <row r="750" ht="14.25" customHeight="1" s="170">
      <c r="A750" s="121" t="inlineStr">
        <is>
          <t>Plane</t>
        </is>
      </c>
      <c r="B750" s="122" t="n">
        <v>70</v>
      </c>
      <c r="C750" s="123" t="n"/>
      <c r="D750" s="140" t="n"/>
      <c r="E750" s="124" t="inlineStr">
        <is>
          <t>Action</t>
        </is>
      </c>
      <c r="F750" s="125" t="inlineStr">
        <is>
          <t>Thriller</t>
        </is>
      </c>
      <c r="G750" s="31" t="inlineStr">
        <is>
          <t>New Year's</t>
        </is>
      </c>
      <c r="H750" s="32" t="n"/>
      <c r="I750" s="126" t="inlineStr">
        <is>
          <t>Lionsgate</t>
        </is>
      </c>
      <c r="J750" s="127" t="n">
        <v>2023</v>
      </c>
      <c r="K750" s="35">
        <f>ROW(K750)-1</f>
        <v/>
      </c>
      <c r="L750" s="62" t="b">
        <v>0</v>
      </c>
      <c r="M750" s="12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50" s="37" t="inlineStr">
        <is>
          <t>After a heroic job of successfully landing his storm-damaged aircraft in a war zone, a fearless pilot finds himself between the agendas of multiple militias planning to take the plane and its passengers hostage.</t>
        </is>
      </c>
      <c r="O750" s="38" t="inlineStr">
        <is>
          <t>https://image.tmdb.org/t/p/w500/qi9r5xBgcc9KTxlOLjssEbDgO0J.jpg</t>
        </is>
      </c>
      <c r="P750"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50" s="40" t="inlineStr">
        <is>
          <t>Jean-François Richet</t>
        </is>
      </c>
      <c r="R750" s="41" t="inlineStr">
        <is>
          <t>[{"Source": "Internet Movie Database", "Value": "6.5/10"}, {"Source": "Rotten Tomatoes", "Value": "78%"}, {"Source": "Metacritic", "Value": "62/100"}]</t>
        </is>
      </c>
      <c r="S750" s="42" t="inlineStr">
        <is>
          <t>74,515,586</t>
        </is>
      </c>
      <c r="T750" s="43" t="inlineStr">
        <is>
          <t>R</t>
        </is>
      </c>
      <c r="U750" s="44" t="inlineStr">
        <is>
          <t>107</t>
        </is>
      </c>
      <c r="V750" s="45" t="inlineStr">
        <is>
          <t>{"link": "https://www.themoviedb.org/movie/646389-plane/watch?locale=CA",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0" s="46" t="inlineStr">
        <is>
          <t>25,000,000</t>
        </is>
      </c>
      <c r="X750" s="35" t="n">
        <v>646389</v>
      </c>
      <c r="Y750" s="35" t="inlineStr">
        <is>
          <t>[758009, 631842, 1058949, 505642, 640146, 536554, 315162, 717930, 843794, 739405, 842942, 1049233, 842544, 677179, 653851, 987750, 10727, 1035806, 748618, 700391]</t>
        </is>
      </c>
      <c r="Z750" s="35" t="inlineStr">
        <is>
          <t>78%</t>
        </is>
      </c>
      <c r="AA750" s="35" t="inlineStr">
        <is>
          <t>6.5/10</t>
        </is>
      </c>
      <c r="AB750" s="35" t="inlineStr">
        <is>
          <t>62/100</t>
        </is>
      </c>
      <c r="AC750" s="35" t="inlineStr">
        <is>
          <t>https://www.youtube.com/embed/7-6_Ulo7mdk</t>
        </is>
      </c>
      <c r="AD750" s="62" t="inlineStr">
        <is>
          <t>GB</t>
        </is>
      </c>
      <c r="AE750" s="62" t="n">
        <v>1731215633548</v>
      </c>
    </row>
    <row r="751" ht="14.25" customHeight="1" s="170">
      <c r="A751" s="121" t="inlineStr">
        <is>
          <t>Saving Silverman</t>
        </is>
      </c>
      <c r="B751" s="122" t="n">
        <v>70</v>
      </c>
      <c r="C751" s="123" t="n"/>
      <c r="D751" s="140" t="n"/>
      <c r="E751" s="124" t="inlineStr">
        <is>
          <t>Comedy</t>
        </is>
      </c>
      <c r="F751" s="125" t="n"/>
      <c r="G751" s="31" t="n"/>
      <c r="H751" s="32" t="n"/>
      <c r="I751" s="126" t="inlineStr">
        <is>
          <t>Columbia Pictures</t>
        </is>
      </c>
      <c r="J751" s="127" t="n">
        <v>2001</v>
      </c>
      <c r="K751" s="35">
        <f>ROW(K751)-1</f>
        <v/>
      </c>
      <c r="L751" s="62" t="b">
        <v>0</v>
      </c>
      <c r="M751" s="128" t="n"/>
      <c r="N751" s="37" t="inlineStr">
        <is>
          <t>A pair of buddies conspire to save their best friend from marrying the wrong woman, a cold-hearted beauty who snatches him from them and breaks up their Neil Diamond cover band.</t>
        </is>
      </c>
      <c r="O751" s="38" t="inlineStr">
        <is>
          <t>https://image.tmdb.org/t/p/w500/w6eEJXYECpJnCNqDu4qDCLHvONe.jpg</t>
        </is>
      </c>
      <c r="P751"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51" s="40" t="inlineStr">
        <is>
          <t>Dennis Dugan</t>
        </is>
      </c>
      <c r="R751" s="41" t="inlineStr">
        <is>
          <t>[{"Source": "Internet Movie Database", "Value": "5.9/10"}, {"Source": "Rotten Tomatoes", "Value": "18%"}, {"Source": "Metacritic", "Value": "22/100"}]</t>
        </is>
      </c>
      <c r="S751" s="42" t="inlineStr">
        <is>
          <t>19,351,569</t>
        </is>
      </c>
      <c r="T751" s="43" t="inlineStr">
        <is>
          <t>PG-13</t>
        </is>
      </c>
      <c r="U751" s="44" t="inlineStr">
        <is>
          <t>90</t>
        </is>
      </c>
      <c r="V751" s="45" t="inlineStr">
        <is>
          <t>{"link": "https://www.themoviedb.org/movie/10878-saving-silverman/watch?locale=CA",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1" s="46" t="inlineStr">
        <is>
          <t>22,000,000</t>
        </is>
      </c>
      <c r="X751" s="35" t="n">
        <v>10878</v>
      </c>
      <c r="Y751" s="35" t="inlineStr">
        <is>
          <t>[20682, 39141, 49612, 22795, 57469, 712323, 151359, 40160, 12634, 55888, 13766, 4918, 364540, 10845, 10642, 8349, 21452, 5916, 9750, 49010]</t>
        </is>
      </c>
      <c r="Z751" s="35" t="inlineStr">
        <is>
          <t>18%</t>
        </is>
      </c>
      <c r="AA751" s="35" t="inlineStr">
        <is>
          <t>5.9/10</t>
        </is>
      </c>
      <c r="AB751" s="35" t="inlineStr">
        <is>
          <t>22/100</t>
        </is>
      </c>
      <c r="AC751" s="35" t="inlineStr">
        <is>
          <t>https://www.youtube.com/embed/pcUE7DtW7hw</t>
        </is>
      </c>
      <c r="AD751" s="62" t="inlineStr">
        <is>
          <t>US</t>
        </is>
      </c>
      <c r="AE751" s="62" t="n">
        <v>1731215633548</v>
      </c>
    </row>
    <row r="752" ht="14.25" customHeight="1" s="170">
      <c r="A752" s="121" t="inlineStr">
        <is>
          <t>Teenage Mutant Ninja Turtles</t>
        </is>
      </c>
      <c r="B752" s="122" t="n">
        <v>70</v>
      </c>
      <c r="C752" s="123" t="inlineStr">
        <is>
          <t>TMNT</t>
        </is>
      </c>
      <c r="D752" s="140" t="n"/>
      <c r="E752" s="124" t="inlineStr">
        <is>
          <t>Comic Book</t>
        </is>
      </c>
      <c r="F752" s="125" t="n"/>
      <c r="G752" s="31" t="n"/>
      <c r="H752" s="32" t="n"/>
      <c r="I752" s="126" t="inlineStr">
        <is>
          <t>New Line Cinema</t>
        </is>
      </c>
      <c r="J752" s="127" t="n">
        <v>1990</v>
      </c>
      <c r="K752" s="35">
        <f>ROW(K752)-1</f>
        <v/>
      </c>
      <c r="L752" s="62" t="b">
        <v>0</v>
      </c>
      <c r="M752" s="128" t="n"/>
      <c r="N752" s="83" t="inlineStr">
        <is>
          <t>A quartet of humanoid turtles, trained by their mentor in ninjitsu, must learn to work together to face the menace of Shredder and the Foot Clan.</t>
        </is>
      </c>
      <c r="O752" s="84" t="inlineStr">
        <is>
          <t>https://image.tmdb.org/t/p/w500/shfAU6xIIEAEtsloIT3n9Fscz2E.jpg</t>
        </is>
      </c>
      <c r="P752" s="85"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52" s="86" t="inlineStr">
        <is>
          <t>Steve Barron</t>
        </is>
      </c>
      <c r="R752" s="59" t="inlineStr">
        <is>
          <t>[{"Source": "Internet Movie Database", "Value": "6.8/10"}, {"Source": "Rotten Tomatoes", "Value": "43%"}, {"Source": "Metacritic", "Value": "51/100"}]</t>
        </is>
      </c>
      <c r="S752" s="106" t="inlineStr">
        <is>
          <t>201,965,915</t>
        </is>
      </c>
      <c r="T752" s="107" t="inlineStr">
        <is>
          <t>PG</t>
        </is>
      </c>
      <c r="U752" s="108" t="inlineStr">
        <is>
          <t>93</t>
        </is>
      </c>
      <c r="V752" s="89" t="inlineStr">
        <is>
          <t>{"link": "https://www.themoviedb.org/movie/1498-teenage-mutant-ninja-turtles/watch?locale=CA",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2" s="61" t="inlineStr">
        <is>
          <t>13,500,000</t>
        </is>
      </c>
      <c r="X752" s="35" t="n">
        <v>1498</v>
      </c>
      <c r="Y752" s="35" t="inlineStr">
        <is>
          <t>[1497, 1499, 15142, 129254, 15026, 1273, 46975, 56780, 138496, 1266741, 23574, 410965, 40348, 478530, 108777, 97618, 330312, 32042, 503706, 655223]</t>
        </is>
      </c>
      <c r="Z752" s="35" t="inlineStr">
        <is>
          <t>43%</t>
        </is>
      </c>
      <c r="AA752" s="35" t="inlineStr">
        <is>
          <t>6.8/10</t>
        </is>
      </c>
      <c r="AB752" s="35" t="inlineStr">
        <is>
          <t>51/100</t>
        </is>
      </c>
      <c r="AC752" s="35" t="inlineStr">
        <is>
          <t>https://www.youtube.com/embed/eGX4NvmuJCY</t>
        </is>
      </c>
      <c r="AD752" s="62" t="inlineStr">
        <is>
          <t>HK</t>
        </is>
      </c>
      <c r="AE752" s="62" t="n">
        <v>1731215633548</v>
      </c>
    </row>
    <row r="753" ht="14.25" customHeight="1" s="170">
      <c r="A753" s="121" t="inlineStr">
        <is>
          <t>Mad Max Beyond Thunderdome</t>
        </is>
      </c>
      <c r="B753" s="122" t="n">
        <v>70</v>
      </c>
      <c r="C753" s="123" t="inlineStr">
        <is>
          <t>Mad Max</t>
        </is>
      </c>
      <c r="D753" s="140" t="n"/>
      <c r="E753" s="124" t="inlineStr">
        <is>
          <t>Action</t>
        </is>
      </c>
      <c r="F753" s="125" t="inlineStr">
        <is>
          <t>Apocalypse</t>
        </is>
      </c>
      <c r="G753" s="31" t="n"/>
      <c r="H753" s="32" t="n"/>
      <c r="I753" s="126" t="inlineStr">
        <is>
          <t>Warner Bros.</t>
        </is>
      </c>
      <c r="J753" s="127" t="n">
        <v>1985</v>
      </c>
      <c r="K753" s="35">
        <f>ROW(K753)-1</f>
        <v/>
      </c>
      <c r="L753" s="62" t="b">
        <v>0</v>
      </c>
      <c r="M753" s="12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53" s="76" t="inlineStr">
        <is>
          <t>Mad Max becomes a pawn in a decadent oasis of a technological society, and when exiled, becomes the deliverer of a colony of children.</t>
        </is>
      </c>
      <c r="O753" s="95" t="inlineStr">
        <is>
          <t>https://image.tmdb.org/t/p/w500/jJlxcEVVUHnrUeEkQ0077VeHQpb.jpg</t>
        </is>
      </c>
      <c r="P753" s="96"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53" s="97" t="inlineStr">
        <is>
          <t>George Ogilvie, George Miller</t>
        </is>
      </c>
      <c r="R753" s="114" t="inlineStr">
        <is>
          <t>[{"Source": "Internet Movie Database", "Value": "6.2/10"}, {"Source": "Rotten Tomatoes", "Value": "81%"}, {"Source": "Metacritic", "Value": "71/100"}]</t>
        </is>
      </c>
      <c r="S753" s="98" t="inlineStr">
        <is>
          <t>36,230,219</t>
        </is>
      </c>
      <c r="T753" s="99" t="inlineStr">
        <is>
          <t>PG-13</t>
        </is>
      </c>
      <c r="U753" s="100" t="inlineStr">
        <is>
          <t>107</t>
        </is>
      </c>
      <c r="V753" s="82" t="inlineStr">
        <is>
          <t>{"link": "https://www.themoviedb.org/movie/9355-mad-max-beyond-thunderdome/watch?locale=CA",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3" s="101" t="inlineStr">
        <is>
          <t>10,000,000</t>
        </is>
      </c>
      <c r="X753" s="35" t="n">
        <v>9355</v>
      </c>
      <c r="Y753" s="35" t="inlineStr">
        <is>
          <t>[8810, 15239, 9964, 76341, 9659, 11976, 10849, 13996, 4918, 10606, 1150126, 9610, 9340, 36208, 11633, 35588, 14392, 14421, 14035, 524780]</t>
        </is>
      </c>
      <c r="Z753" s="35" t="inlineStr">
        <is>
          <t>81%</t>
        </is>
      </c>
      <c r="AA753" s="35" t="inlineStr">
        <is>
          <t>6.2/10</t>
        </is>
      </c>
      <c r="AB753" s="35" t="inlineStr">
        <is>
          <t>71/100</t>
        </is>
      </c>
      <c r="AC753" s="35" t="inlineStr">
        <is>
          <t>https://www.youtube.com/embed/vynTmqiizog</t>
        </is>
      </c>
      <c r="AD753" s="62" t="inlineStr">
        <is>
          <t>AU</t>
        </is>
      </c>
      <c r="AE753" s="62" t="n">
        <v>1731215633548</v>
      </c>
    </row>
    <row r="754" ht="14.25" customHeight="1" s="170">
      <c r="A754" s="121" t="inlineStr">
        <is>
          <t>A Haunting in Venice</t>
        </is>
      </c>
      <c r="B754" s="122" t="n">
        <v>70</v>
      </c>
      <c r="C754" s="123" t="inlineStr">
        <is>
          <t>Agatha Christie/Hercule Poirot</t>
        </is>
      </c>
      <c r="D754" s="140" t="n"/>
      <c r="E754" s="124" t="inlineStr">
        <is>
          <t>Thriller</t>
        </is>
      </c>
      <c r="F754" s="125" t="inlineStr">
        <is>
          <t>Mystery</t>
        </is>
      </c>
      <c r="G754" s="31" t="inlineStr">
        <is>
          <t>Halloween</t>
        </is>
      </c>
      <c r="H754" s="32" t="n"/>
      <c r="I754" s="126" t="inlineStr">
        <is>
          <t>20th Century Studios</t>
        </is>
      </c>
      <c r="J754" s="127" t="n">
        <v>2023</v>
      </c>
      <c r="K754" s="35">
        <f>ROW(K754)-1</f>
        <v/>
      </c>
      <c r="L754" s="62" t="b">
        <v>0</v>
      </c>
      <c r="M754" s="12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54"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54" s="38" t="inlineStr">
        <is>
          <t>https://image.tmdb.org/t/p/w500/l6iwxT0NbVw6QiF08YTIuTnXS82.jpg</t>
        </is>
      </c>
      <c r="P754"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54" s="40" t="inlineStr">
        <is>
          <t>Kenneth Branagh</t>
        </is>
      </c>
      <c r="R754" s="41" t="inlineStr">
        <is>
          <t>[{"Source": "Internet Movie Database", "Value": "6.5/10"}, {"Source": "Rotten Tomatoes", "Value": "76%"}, {"Source": "Metacritic", "Value": "63/100"}]</t>
        </is>
      </c>
      <c r="S754" s="42" t="inlineStr">
        <is>
          <t>121,400,000</t>
        </is>
      </c>
      <c r="T754" s="43" t="inlineStr">
        <is>
          <t>PG-13</t>
        </is>
      </c>
      <c r="U754" s="44" t="inlineStr">
        <is>
          <t>104</t>
        </is>
      </c>
      <c r="V754" s="45" t="inlineStr">
        <is>
          <t>{"link": "https://www.themoviedb.org/movie/945729-a-haunting-in-venice/watch?locale=CA",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t>
        </is>
      </c>
      <c r="W754" s="46" t="inlineStr">
        <is>
          <t>60,000,000</t>
        </is>
      </c>
      <c r="X754" s="35" t="n">
        <v>945729</v>
      </c>
      <c r="Y754" s="35" t="inlineStr">
        <is>
          <t>[505026, 787781, 747188, 353577, 392044, 866346, 466420, 670292, 921452, 967585, 1010928, 944401, 459003, 299054, 1111796, 944952, 1064024, 1030531, 1109306, 1024773]</t>
        </is>
      </c>
      <c r="Z754" s="35" t="inlineStr">
        <is>
          <t>76%</t>
        </is>
      </c>
      <c r="AA754" s="35" t="inlineStr">
        <is>
          <t>6.5/10</t>
        </is>
      </c>
      <c r="AB754" s="35" t="inlineStr">
        <is>
          <t>63/100</t>
        </is>
      </c>
      <c r="AC754" s="35" t="inlineStr">
        <is>
          <t>https://www.youtube.com/embed/rbinYSVdGE0</t>
        </is>
      </c>
      <c r="AD754" s="62" t="inlineStr">
        <is>
          <t>GB</t>
        </is>
      </c>
      <c r="AE754" s="62" t="n">
        <v>1731215633548</v>
      </c>
    </row>
    <row r="755" ht="14.25" customHeight="1" s="170">
      <c r="A755" s="121" t="inlineStr">
        <is>
          <t>Bad Words</t>
        </is>
      </c>
      <c r="B755" s="122" t="n">
        <v>70</v>
      </c>
      <c r="C755" s="123" t="n"/>
      <c r="D755" s="140" t="n"/>
      <c r="E755" s="124" t="inlineStr">
        <is>
          <t>Comedy</t>
        </is>
      </c>
      <c r="F755" s="125" t="n"/>
      <c r="G755" s="31" t="n"/>
      <c r="H755" s="32" t="n"/>
      <c r="I755" s="126" t="inlineStr">
        <is>
          <t>Focus Features</t>
        </is>
      </c>
      <c r="J755" s="127" t="n">
        <v>2013</v>
      </c>
      <c r="K755" s="35">
        <f>ROW(K755)-1</f>
        <v/>
      </c>
      <c r="L755" s="62" t="b">
        <v>0</v>
      </c>
      <c r="M755" s="12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55" s="76" t="inlineStr">
        <is>
          <t>Forty-year-old misanthrope, Guy Trilby, enters the National Golden Quill Spelling Bee through a loophole in the rules.</t>
        </is>
      </c>
      <c r="O755" s="95" t="inlineStr">
        <is>
          <t>https://image.tmdb.org/t/p/w500/9ZOz1GTFsrfGZNziZHupOvqUdub.jpg</t>
        </is>
      </c>
      <c r="P755" s="96"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55" s="97" t="inlineStr">
        <is>
          <t>Jason Bateman</t>
        </is>
      </c>
      <c r="R755" s="41" t="inlineStr">
        <is>
          <t>[{"Source": "Internet Movie Database", "Value": "6.6/10"}, {"Source": "Rotten Tomatoes", "Value": "65%"}, {"Source": "Metacritic", "Value": "57/100"}]</t>
        </is>
      </c>
      <c r="S755" s="98" t="inlineStr">
        <is>
          <t>7,800,000</t>
        </is>
      </c>
      <c r="T755" s="99" t="inlineStr">
        <is>
          <t>R</t>
        </is>
      </c>
      <c r="U755" s="100" t="inlineStr">
        <is>
          <t>89</t>
        </is>
      </c>
      <c r="V755" s="82" t="inlineStr">
        <is>
          <t>{"link": "https://www.themoviedb.org/movie/209403-bad-words/watch?locale=CA",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755" s="101" t="inlineStr">
        <is>
          <t>9,500,000</t>
        </is>
      </c>
      <c r="X755" s="35" t="n">
        <v>209403</v>
      </c>
      <c r="Y755" s="35" t="inlineStr">
        <is>
          <t>[22974, 498162, 305937, 100416, 174808, 34846, 63067, 2107, 192133, 209244, 224746, 159092, 2428, 448565, 44754, 69778, 328901, 371449, 113148, 41556]</t>
        </is>
      </c>
      <c r="Z755" s="35" t="inlineStr">
        <is>
          <t>65%</t>
        </is>
      </c>
      <c r="AA755" s="35" t="inlineStr">
        <is>
          <t>6.6/10</t>
        </is>
      </c>
      <c r="AB755" s="35" t="inlineStr">
        <is>
          <t>57/100</t>
        </is>
      </c>
      <c r="AC755" s="35" t="inlineStr">
        <is>
          <t>https://www.youtube.com/embed/RDIiE56j-_w</t>
        </is>
      </c>
      <c r="AD755" s="62" t="inlineStr">
        <is>
          <t>US</t>
        </is>
      </c>
      <c r="AE755" s="62" t="n">
        <v>1731215633548</v>
      </c>
    </row>
    <row r="756" ht="14.25" customHeight="1" s="170">
      <c r="A756" s="121" t="inlineStr">
        <is>
          <t>In the Land of Saints and Sinners</t>
        </is>
      </c>
      <c r="B756" s="122" t="n">
        <v>70</v>
      </c>
      <c r="C756" s="123" t="n"/>
      <c r="D756" s="140" t="n"/>
      <c r="E756" s="124" t="inlineStr">
        <is>
          <t>Action</t>
        </is>
      </c>
      <c r="F756" s="125" t="inlineStr">
        <is>
          <t>Thriller</t>
        </is>
      </c>
      <c r="G756" s="31" t="n"/>
      <c r="H756" s="32" t="n"/>
      <c r="I756" s="126" t="inlineStr">
        <is>
          <t>Amazon MGM Studios</t>
        </is>
      </c>
      <c r="J756" s="127" t="n">
        <v>2023</v>
      </c>
      <c r="K756" s="35">
        <f>ROW(K756)-1</f>
        <v/>
      </c>
      <c r="L756" s="62" t="b">
        <v>0</v>
      </c>
      <c r="M756" s="128"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56" s="83" t="inlineStr">
        <is>
          <t>In a remote Irish village, a damaged Finbar is forced to fight for redemption after a lifetime of sins, but what price is he willing to pay? In the land of saints and sinners, some sins can't be buried.</t>
        </is>
      </c>
      <c r="O756" s="84" t="inlineStr">
        <is>
          <t>https://image.tmdb.org/t/p/w500/bR2COfr2iDoNURq5A4dGEt2bdaJ.jpg</t>
        </is>
      </c>
      <c r="P756" s="85"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56" s="86" t="inlineStr">
        <is>
          <t>Robert Lorenz</t>
        </is>
      </c>
      <c r="R756" s="110" t="inlineStr">
        <is>
          <t>[{"Source": "Internet Movie Database", "Value": "6.4/10"}, {"Source": "Rotten Tomatoes", "Value": "83%"}, {"Source": "Metacritic", "Value": "60/100"}]</t>
        </is>
      </c>
      <c r="S756" s="106" t="inlineStr">
        <is>
          <t>0</t>
        </is>
      </c>
      <c r="T756" s="107" t="inlineStr">
        <is>
          <t>R</t>
        </is>
      </c>
      <c r="U756" s="108" t="inlineStr">
        <is>
          <t>106</t>
        </is>
      </c>
      <c r="V756" s="89" t="inlineStr">
        <is>
          <t>{"link": "https://www.themoviedb.org/movie/1027073-in-the-land-of-saints-and-sinners/watch?locale=CA", "buy": [{"logo_path": "/9ghgSC0MA082EL6HLCW3GalykFD.jpg", "provider_id": 2, "provider_name": "Apple TV", "display_priority": 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t>
        </is>
      </c>
      <c r="W756" s="61" t="inlineStr">
        <is>
          <t>0</t>
        </is>
      </c>
      <c r="X756" s="35" t="n">
        <v>1027073</v>
      </c>
      <c r="Y756" s="35" t="inlineStr">
        <is>
          <t>[973471, 41762, 529245, 1146225, 1114926, 15608, 12650, 10858, 892505, 43313, 646473, 1100487, 978586, 120409, 41975, 777847, 1272890, 24411, 1086357, 1247031]</t>
        </is>
      </c>
      <c r="Z756" s="35" t="inlineStr">
        <is>
          <t>83%</t>
        </is>
      </c>
      <c r="AA756" s="35" t="inlineStr">
        <is>
          <t>6.4/10</t>
        </is>
      </c>
      <c r="AB756" s="35" t="inlineStr">
        <is>
          <t>60/100</t>
        </is>
      </c>
      <c r="AC756" s="35" t="inlineStr">
        <is>
          <t>https://www.youtube.com/embed/lWwhYRxhngc</t>
        </is>
      </c>
      <c r="AD756" s="62" t="inlineStr">
        <is>
          <t>IE</t>
        </is>
      </c>
      <c r="AE756" s="62" t="inlineStr">
        <is>
          <t>1736126047901</t>
        </is>
      </c>
    </row>
    <row r="757" ht="14.25" customHeight="1" s="170">
      <c r="A757" s="121" t="inlineStr">
        <is>
          <t>The Equalizer</t>
        </is>
      </c>
      <c r="B757" s="122" t="n">
        <v>70</v>
      </c>
      <c r="C757" s="123" t="inlineStr">
        <is>
          <t>The Equalizer</t>
        </is>
      </c>
      <c r="D757" s="140" t="n"/>
      <c r="E757" s="124" t="inlineStr">
        <is>
          <t>Action</t>
        </is>
      </c>
      <c r="F757" s="125" t="n"/>
      <c r="G757" s="31" t="n"/>
      <c r="H757" s="32" t="n"/>
      <c r="I757" s="126" t="inlineStr">
        <is>
          <t>Columbia Pictures</t>
        </is>
      </c>
      <c r="J757" s="127" t="n">
        <v>2014</v>
      </c>
      <c r="K757" s="35">
        <f>ROW(K757)-1</f>
        <v/>
      </c>
      <c r="L757" s="62" t="b">
        <v>0</v>
      </c>
      <c r="M757" s="128"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57" s="83"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57" s="84" t="inlineStr">
        <is>
          <t>https://image.tmdb.org/t/p/w500/9u4yW7yPA0BQ2pv9XwiNzItwvp8.jpg</t>
        </is>
      </c>
      <c r="P757" s="85"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57" s="86" t="inlineStr">
        <is>
          <t>Antoine Fuqua</t>
        </is>
      </c>
      <c r="R757" s="110" t="inlineStr">
        <is>
          <t>[{"Source": "Internet Movie Database", "Value": "7.3/10"}, {"Source": "Rotten Tomatoes", "Value": "61%"}, {"Source": "Metacritic", "Value": "57/100"}]</t>
        </is>
      </c>
      <c r="S757" s="106" t="inlineStr">
        <is>
          <t>192,330,738</t>
        </is>
      </c>
      <c r="T757" s="107" t="inlineStr">
        <is>
          <t>R</t>
        </is>
      </c>
      <c r="U757" s="108" t="inlineStr">
        <is>
          <t>132</t>
        </is>
      </c>
      <c r="V757" s="89" t="inlineStr">
        <is>
          <t>{"link": "https://www.themoviedb.org/movie/156022-the-equalizer/watch?locale=CA",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757" s="61" t="inlineStr">
        <is>
          <t>55,000,000</t>
        </is>
      </c>
      <c r="X757" s="35" t="n">
        <v>156022</v>
      </c>
      <c r="Y757" s="35" t="inlineStr">
        <is>
          <t>[345887, 169917, 254904, 198663, 136400, 9509, 138103, 2034, 388, 154400, 87502, 49017, 4982, 59961, 926393, 98566, 240832, 228150, 44048, 245891]</t>
        </is>
      </c>
      <c r="Z757" s="35" t="inlineStr">
        <is>
          <t>61%</t>
        </is>
      </c>
      <c r="AA757" s="35" t="inlineStr">
        <is>
          <t>7.3/10</t>
        </is>
      </c>
      <c r="AB757" s="35" t="inlineStr">
        <is>
          <t>57/100</t>
        </is>
      </c>
      <c r="AC757" s="35" t="inlineStr">
        <is>
          <t>https://www.youtube.com/embed/BP_FwE0Z7no</t>
        </is>
      </c>
      <c r="AD757" s="62" t="inlineStr">
        <is>
          <t>US</t>
        </is>
      </c>
      <c r="AE757" s="62" t="inlineStr">
        <is>
          <t>1736749189911</t>
        </is>
      </c>
    </row>
    <row r="758" ht="14.25" customHeight="1" s="170">
      <c r="A758" s="121" t="inlineStr">
        <is>
          <t>Die Hard With a Vengeance</t>
        </is>
      </c>
      <c r="B758" s="122" t="n">
        <v>70</v>
      </c>
      <c r="C758" s="123" t="inlineStr">
        <is>
          <t>Die Hard</t>
        </is>
      </c>
      <c r="D758" s="140" t="n"/>
      <c r="E758" s="124" t="inlineStr">
        <is>
          <t>Action</t>
        </is>
      </c>
      <c r="F758" s="125" t="n"/>
      <c r="G758" s="31" t="n"/>
      <c r="H758" s="32" t="n"/>
      <c r="I758" s="126" t="inlineStr">
        <is>
          <t>20th Century Studios</t>
        </is>
      </c>
      <c r="J758" s="127" t="n">
        <v>1995</v>
      </c>
      <c r="K758" s="35">
        <f>ROW(K758)-1</f>
        <v/>
      </c>
      <c r="L758" s="62" t="b">
        <v>0</v>
      </c>
      <c r="M758" s="128"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58"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58" s="38" t="inlineStr">
        <is>
          <t>https://image.tmdb.org/t/p/w500/amwo4CjYKynZ2yKvKMxoiRSsaE1.jpg</t>
        </is>
      </c>
      <c r="P758"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58" s="40" t="inlineStr">
        <is>
          <t>John McTiernan</t>
        </is>
      </c>
      <c r="R758" s="41" t="inlineStr">
        <is>
          <t>[{"Source": "Internet Movie Database", "Value": "7.6/10"}, {"Source": "Rotten Tomatoes", "Value": "60%"}, {"Source": "Metacritic", "Value": "58/100"}]</t>
        </is>
      </c>
      <c r="S758" s="111" t="inlineStr">
        <is>
          <t>366,101,666</t>
        </is>
      </c>
      <c r="T758" s="43" t="inlineStr">
        <is>
          <t>R</t>
        </is>
      </c>
      <c r="U758" s="44" t="inlineStr">
        <is>
          <t>128</t>
        </is>
      </c>
      <c r="V758" s="45" t="inlineStr">
        <is>
          <t>{"link": "https://www.themoviedb.org/movie/1572-die-hard-with-a-vengeance/watch?locale=CA",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58" s="75" t="inlineStr">
        <is>
          <t>90,000,000</t>
        </is>
      </c>
      <c r="X758" s="35" t="n">
        <v>1572</v>
      </c>
      <c r="Y758" s="35" t="inlineStr">
        <is>
          <t>[1571, 1573, 330, 562, 47964, 95, 80321, 4824, 2295, 857, 2124, 941, 161, 9374, 62, 9644, 7294, 98, 1894, 9869]</t>
        </is>
      </c>
      <c r="Z758" s="35" t="inlineStr">
        <is>
          <t>60%</t>
        </is>
      </c>
      <c r="AA758" s="35" t="inlineStr">
        <is>
          <t>7.6/10</t>
        </is>
      </c>
      <c r="AB758" s="35" t="inlineStr">
        <is>
          <t>58/100</t>
        </is>
      </c>
      <c r="AC758" s="35" t="inlineStr">
        <is>
          <t>https://www.youtube.com/embed/aRQetHOPpKA</t>
        </is>
      </c>
      <c r="AD758" s="62" t="inlineStr">
        <is>
          <t>US</t>
        </is>
      </c>
      <c r="AE758" s="62" t="inlineStr">
        <is>
          <t>1737917254697</t>
        </is>
      </c>
    </row>
    <row r="759" ht="14.25" customHeight="1" s="170">
      <c r="A759" s="121" t="inlineStr">
        <is>
          <t>The Accountant</t>
        </is>
      </c>
      <c r="B759" s="122" t="n">
        <v>70</v>
      </c>
      <c r="C759" s="123" t="inlineStr">
        <is>
          <t>The Accountant</t>
        </is>
      </c>
      <c r="D759" s="140" t="n"/>
      <c r="E759" s="124" t="inlineStr">
        <is>
          <t>Action</t>
        </is>
      </c>
      <c r="F759" s="125" t="n"/>
      <c r="G759" s="31" t="n"/>
      <c r="H759" s="32" t="n"/>
      <c r="I759" s="126" t="inlineStr">
        <is>
          <t>Warner Bros.</t>
        </is>
      </c>
      <c r="J759" s="127" t="n">
        <v>2016</v>
      </c>
      <c r="K759" s="35">
        <f>ROW(K759)-1</f>
        <v/>
      </c>
      <c r="L759" s="62" t="b">
        <v>0</v>
      </c>
      <c r="M759" s="128"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59" s="49" t="inlineStr">
        <is>
          <t>As a math savant uncooks the books for a new client, the Treasury Department closes in on his activities and the body count starts to rise.</t>
        </is>
      </c>
      <c r="O759" s="50" t="inlineStr">
        <is>
          <t>https://image.tmdb.org/t/p/w500/fceheXB5fC4WrLVuWJ6OZv9FXYr.jpg</t>
        </is>
      </c>
      <c r="P759"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59" s="52" t="inlineStr">
        <is>
          <t>Gavin O'Connor</t>
        </is>
      </c>
      <c r="R759" s="59" t="inlineStr">
        <is>
          <t>[{"Source": "Internet Movie Database", "Value": "7.3/10"}, {"Source": "Rotten Tomatoes", "Value": "53%"}, {"Source": "Metacritic", "Value": "51/100"}]</t>
        </is>
      </c>
      <c r="S759" s="54" t="inlineStr">
        <is>
          <t>155,160,045</t>
        </is>
      </c>
      <c r="T759" s="55" t="inlineStr">
        <is>
          <t>R</t>
        </is>
      </c>
      <c r="U759" s="56" t="inlineStr">
        <is>
          <t>128</t>
        </is>
      </c>
      <c r="V759" s="57" t="inlineStr">
        <is>
          <t>{"link": "https://www.themoviedb.org/movie/302946-the-accountant/watch?locale=CA",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59" s="58" t="inlineStr">
        <is>
          <t>44,000,000</t>
        </is>
      </c>
      <c r="X759" s="35" t="n">
        <v>302946</v>
      </c>
      <c r="Y759" s="35" t="inlineStr">
        <is>
          <t>[870028, 346685, 343611, 296524, 207932, 369885, 302401, 331313, 308266, 363676, 23168, 333484, 338766, 195590, 324670, 259695, 340666, 121856, 283366, 283552]</t>
        </is>
      </c>
      <c r="Z759" s="35" t="inlineStr">
        <is>
          <t>53%</t>
        </is>
      </c>
      <c r="AA759" s="35" t="inlineStr">
        <is>
          <t>7.3/10</t>
        </is>
      </c>
      <c r="AB759" s="35" t="inlineStr">
        <is>
          <t>51/100</t>
        </is>
      </c>
      <c r="AC759" s="35" t="inlineStr">
        <is>
          <t>https://www.youtube.com/embed/0KHOVlEpMyY</t>
        </is>
      </c>
      <c r="AD759" s="62" t="inlineStr">
        <is>
          <t>US</t>
        </is>
      </c>
      <c r="AE759" s="62" t="inlineStr">
        <is>
          <t>1746201812507</t>
        </is>
      </c>
    </row>
    <row r="760" ht="14.25" customHeight="1" s="170">
      <c r="A760" s="121" t="inlineStr">
        <is>
          <t>Mufasa: The Lion King</t>
        </is>
      </c>
      <c r="B760" s="122" t="n">
        <v>70</v>
      </c>
      <c r="C760" s="123" t="inlineStr">
        <is>
          <t>Disney Live Action</t>
        </is>
      </c>
      <c r="D760" s="140" t="inlineStr">
        <is>
          <t>Disney Live Action Remake</t>
        </is>
      </c>
      <c r="E760" s="124" t="inlineStr">
        <is>
          <t>Animated</t>
        </is>
      </c>
      <c r="F760" s="125" t="n"/>
      <c r="G760" s="31" t="n"/>
      <c r="H760" s="32" t="n"/>
      <c r="I760" s="126" t="inlineStr">
        <is>
          <t>Disney</t>
        </is>
      </c>
      <c r="J760" s="127" t="n">
        <v>2024</v>
      </c>
      <c r="K760" s="35">
        <f>ROW(K760)-1</f>
        <v/>
      </c>
      <c r="L760" s="62" t="b">
        <v>1</v>
      </c>
      <c r="M760" s="128"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60" s="49" t="inlineStr">
        <is>
          <t>Mufasa, a cub lost and alone, meets a sympathetic lion named Taka, the heir to a royal bloodline. The chance meeting sets in motion an expansive journey of a group of misfits searching for their destiny.</t>
        </is>
      </c>
      <c r="O760" s="50" t="inlineStr">
        <is>
          <t>https://image.tmdb.org/t/p/w500/lurEK87kukWNaHd0zYnsi3yzJrs.jpg</t>
        </is>
      </c>
      <c r="P760"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60" s="52" t="inlineStr">
        <is>
          <t>Barry Jenkins</t>
        </is>
      </c>
      <c r="R760" s="53" t="inlineStr">
        <is>
          <t>[{"Source": "Internet Movie Database", "Value": "6.6/10"}, {"Source": "Rotten Tomatoes", "Value": "56%"}, {"Source": "Metacritic", "Value": "56/100"}]</t>
        </is>
      </c>
      <c r="S760" s="54" t="inlineStr">
        <is>
          <t>722,631,756</t>
        </is>
      </c>
      <c r="T760" s="55" t="inlineStr">
        <is>
          <t>PG</t>
        </is>
      </c>
      <c r="U760" s="56" t="inlineStr">
        <is>
          <t>118</t>
        </is>
      </c>
      <c r="V760" s="57" t="inlineStr">
        <is>
          <t>{"link": "https://www.themoviedb.org/movie/762509-mufasa-the-lion-king/watch?locale=CA",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0" s="58" t="inlineStr">
        <is>
          <t>200,000,000</t>
        </is>
      </c>
      <c r="X760" s="35" t="n">
        <v>762509</v>
      </c>
      <c r="Y760" s="35" t="inlineStr">
        <is>
          <t>[1241982, 939243, 845781, 950396, 1126166, 811941, 1252470, 912649, 1249289, 1059128, 1255788, 558449, 402431, 420818, 1114894, 152458, 1011985, 927342, 822119, 539972]</t>
        </is>
      </c>
      <c r="Z760" s="35" t="inlineStr">
        <is>
          <t>56%</t>
        </is>
      </c>
      <c r="AA760" s="35" t="inlineStr">
        <is>
          <t>6.6/10</t>
        </is>
      </c>
      <c r="AB760" s="35" t="inlineStr">
        <is>
          <t>56/100</t>
        </is>
      </c>
      <c r="AC760" s="35" t="inlineStr">
        <is>
          <t>https://www.youtube.com/embed/lMXh6vjiZrI</t>
        </is>
      </c>
      <c r="AD760" s="62" t="inlineStr">
        <is>
          <t>US</t>
        </is>
      </c>
      <c r="AE760" s="62" t="inlineStr">
        <is>
          <t>1746571386687</t>
        </is>
      </c>
    </row>
    <row r="761" ht="14.25" customHeight="1" s="170">
      <c r="A761" s="121" t="inlineStr">
        <is>
          <t>Rocky III</t>
        </is>
      </c>
      <c r="B761" s="122" t="n">
        <v>69</v>
      </c>
      <c r="C761" s="123" t="inlineStr">
        <is>
          <t>Rocky</t>
        </is>
      </c>
      <c r="D761" s="140" t="n"/>
      <c r="E761" s="124" t="inlineStr">
        <is>
          <t>Drama</t>
        </is>
      </c>
      <c r="F761" s="125" t="inlineStr">
        <is>
          <t>Sports</t>
        </is>
      </c>
      <c r="G761" s="31" t="n"/>
      <c r="H761" s="32" t="n"/>
      <c r="I761" s="126" t="inlineStr">
        <is>
          <t>Amazon MGM Studios</t>
        </is>
      </c>
      <c r="J761" s="127" t="n">
        <v>1982</v>
      </c>
      <c r="K761" s="35">
        <f>ROW(K761)-1</f>
        <v/>
      </c>
      <c r="L761" s="62" t="b">
        <v>0</v>
      </c>
      <c r="M761" s="12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61" s="83" t="inlineStr">
        <is>
          <t>After an intense fight with Clubber Lang and the death of his trainer Mickey, Rocky Balboa is left devastated. Former rival Apollo Creed steps in to help Balboa get back his fighting spirit.</t>
        </is>
      </c>
      <c r="O761" s="84" t="inlineStr">
        <is>
          <t>https://image.tmdb.org/t/p/w500/u9cTEjzKOPB6xaTz4LBql1XE0HZ.jpg</t>
        </is>
      </c>
      <c r="P761" s="85"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61" s="86" t="inlineStr">
        <is>
          <t>Sylvester Stallone</t>
        </is>
      </c>
      <c r="R761" s="110" t="inlineStr">
        <is>
          <t>[{"Source": "Internet Movie Database", "Value": "6.9/10"}, {"Source": "Rotten Tomatoes", "Value": "65%"}, {"Source": "Metacritic", "Value": "57/100"}]</t>
        </is>
      </c>
      <c r="S761" s="106" t="inlineStr">
        <is>
          <t>269,952,898</t>
        </is>
      </c>
      <c r="T761" s="107" t="inlineStr">
        <is>
          <t>PG</t>
        </is>
      </c>
      <c r="U761" s="108" t="inlineStr">
        <is>
          <t>99</t>
        </is>
      </c>
      <c r="V761" s="89" t="inlineStr">
        <is>
          <t>{"link": "https://www.themoviedb.org/movie/1371-rocky-iii/watch?locale=CA",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"/ovmu6uot1XVvsemM2dDySXLiX57.jpg", "provider_id": 526, "provider_name": "AMC+", "display_priority": 87}, {"logo_path": "/8aBqoNeGGr0oSA85iopgNZUOTOc.jpg", "provider_id": 2100, "provider_name": "Amazon Prime Video with Ads", "display_priority": 112}]}</t>
        </is>
      </c>
      <c r="W761" s="61" t="inlineStr">
        <is>
          <t>17,000,000</t>
        </is>
      </c>
      <c r="X761" s="35" t="n">
        <v>1371</v>
      </c>
      <c r="Y761" s="35" t="inlineStr">
        <is>
          <t>[1374, 1367, 1375, 1246, 1368, 1366, 7012, 38289, 9063, 1369, 1621, 17360, 312221, 8487, 601, 14144, 12614, 21610, 13016, 16093]</t>
        </is>
      </c>
      <c r="Z761" s="35" t="inlineStr">
        <is>
          <t>65%</t>
        </is>
      </c>
      <c r="AA761" s="35" t="inlineStr">
        <is>
          <t>6.9/10</t>
        </is>
      </c>
      <c r="AB761" s="35" t="inlineStr">
        <is>
          <t>57/100</t>
        </is>
      </c>
      <c r="AC761" s="35" t="inlineStr">
        <is>
          <t>https://www.youtube.com/embed/UdYwWt0n6jQ</t>
        </is>
      </c>
      <c r="AD761" s="62" t="inlineStr">
        <is>
          <t>US</t>
        </is>
      </c>
      <c r="AE761" s="62" t="n">
        <v>1731215633548</v>
      </c>
    </row>
    <row r="762" ht="14.25" customHeight="1" s="170">
      <c r="A762" s="121" t="inlineStr">
        <is>
          <t>You Only Live Twice</t>
        </is>
      </c>
      <c r="B762" s="122" t="n">
        <v>69</v>
      </c>
      <c r="C762" s="123" t="inlineStr">
        <is>
          <t>James Bond</t>
        </is>
      </c>
      <c r="D762" s="140" t="inlineStr">
        <is>
          <t>Bond - Connery</t>
        </is>
      </c>
      <c r="E762" s="124" t="inlineStr">
        <is>
          <t>Action</t>
        </is>
      </c>
      <c r="F762" s="125" t="inlineStr">
        <is>
          <t>Spy</t>
        </is>
      </c>
      <c r="G762" s="31" t="n"/>
      <c r="H762" s="32" t="n"/>
      <c r="I762" s="126" t="inlineStr">
        <is>
          <t>United Artists</t>
        </is>
      </c>
      <c r="J762" s="127" t="n">
        <v>1967</v>
      </c>
      <c r="K762" s="35">
        <f>ROW(K762)-1</f>
        <v/>
      </c>
      <c r="L762" s="62" t="b">
        <v>0</v>
      </c>
      <c r="M762" s="12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62" s="37" t="inlineStr">
        <is>
          <t>A mysterious spacecraft captures Russian and American space capsules and brings the two superpowers to the brink of war. James Bond investigates the case in Japan and comes face to face with his archenemy Blofeld.</t>
        </is>
      </c>
      <c r="O762" s="38" t="inlineStr">
        <is>
          <t>https://image.tmdb.org/t/p/w500/pm0v37jmc4cjANcqU6GTOeKzvif.jpg</t>
        </is>
      </c>
      <c r="P762"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62" s="40" t="inlineStr">
        <is>
          <t>Lewis Gilbert</t>
        </is>
      </c>
      <c r="R762" s="41" t="inlineStr">
        <is>
          <t>[{"Source": "Internet Movie Database", "Value": "6.8/10"}, {"Source": "Rotten Tomatoes", "Value": "73%"}, {"Source": "Metacritic", "Value": "61/100"}]</t>
        </is>
      </c>
      <c r="S762" s="42" t="inlineStr">
        <is>
          <t>111,600,000</t>
        </is>
      </c>
      <c r="T762" s="43" t="inlineStr">
        <is>
          <t>PG</t>
        </is>
      </c>
      <c r="U762" s="44" t="inlineStr">
        <is>
          <t>117</t>
        </is>
      </c>
      <c r="V762" s="45" t="inlineStr">
        <is>
          <t>{"link": "https://www.themoviedb.org/movie/667-you-only-live-twice/watch?locale=CA",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2" s="46" t="inlineStr">
        <is>
          <t>9,500,000</t>
        </is>
      </c>
      <c r="X762" s="35" t="n">
        <v>667</v>
      </c>
      <c r="Y762" s="35" t="inlineStr">
        <is>
          <t>[668, 681, 660, 691, 253, 36670, 682, 658, 13187, 657, 12208, 15433, 411678, 875, 44239, 23378, 14577, 3087, 31909, 31606]</t>
        </is>
      </c>
      <c r="Z762" s="35" t="inlineStr">
        <is>
          <t>73%</t>
        </is>
      </c>
      <c r="AA762" s="35" t="inlineStr">
        <is>
          <t>6.8/10</t>
        </is>
      </c>
      <c r="AB762" s="35" t="inlineStr">
        <is>
          <t>61/100</t>
        </is>
      </c>
      <c r="AC762" s="35" t="inlineStr">
        <is>
          <t>https://www.youtube.com/embed/gMXuLObYidM</t>
        </is>
      </c>
      <c r="AD762" s="62" t="inlineStr">
        <is>
          <t>GB</t>
        </is>
      </c>
      <c r="AE762" s="62" t="n">
        <v>1731215633548</v>
      </c>
    </row>
    <row r="763" ht="14.25" customHeight="1" s="170">
      <c r="A763" s="121" t="inlineStr">
        <is>
          <t>A Boy Called Christmas</t>
        </is>
      </c>
      <c r="B763" s="122" t="n">
        <v>69</v>
      </c>
      <c r="C763" s="123" t="n"/>
      <c r="D763" s="140" t="n"/>
      <c r="E763" s="124" t="inlineStr">
        <is>
          <t>Fantasy</t>
        </is>
      </c>
      <c r="F763" s="125" t="inlineStr">
        <is>
          <t>Family</t>
        </is>
      </c>
      <c r="G763" s="31" t="inlineStr">
        <is>
          <t>Christmas</t>
        </is>
      </c>
      <c r="H763" s="32" t="inlineStr">
        <is>
          <t>Netflix</t>
        </is>
      </c>
      <c r="I763" s="126" t="inlineStr">
        <is>
          <t>Netflix</t>
        </is>
      </c>
      <c r="J763" s="127" t="n">
        <v>2021</v>
      </c>
      <c r="K763" s="35">
        <f>ROW(K763)-1</f>
        <v/>
      </c>
      <c r="L763" s="62" t="b">
        <v>0</v>
      </c>
      <c r="M763" s="128" t="n"/>
      <c r="N763" s="76"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63" s="95" t="inlineStr">
        <is>
          <t>https://image.tmdb.org/t/p/w500/1sRejtiHOZGggZd9RcmdqbapLM5.jpg</t>
        </is>
      </c>
      <c r="P763" s="96"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63" s="97" t="inlineStr">
        <is>
          <t>Gil Kenan</t>
        </is>
      </c>
      <c r="R763" s="41" t="inlineStr">
        <is>
          <t>[{"Source": "Internet Movie Database", "Value": "6.7/10"}, {"Source": "Rotten Tomatoes", "Value": "83%"}, {"Source": "Metacritic", "Value": "61/100"}]</t>
        </is>
      </c>
      <c r="S763" s="72" t="inlineStr">
        <is>
          <t>3,700,000</t>
        </is>
      </c>
      <c r="T763" s="99" t="inlineStr">
        <is>
          <t>PG</t>
        </is>
      </c>
      <c r="U763" s="100" t="inlineStr">
        <is>
          <t>104</t>
        </is>
      </c>
      <c r="V763" s="82"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94}]}</t>
        </is>
      </c>
      <c r="W763" s="101" t="inlineStr">
        <is>
          <t>0</t>
        </is>
      </c>
      <c r="X763" s="35" t="n">
        <v>615666</v>
      </c>
      <c r="Y763" s="35" t="inlineStr">
        <is>
          <t>[32471, 802217, 683127, 583081, 472746, 774810, 882093, 746056, 62441, 887609, 1203724, 74354, 120055, 641481, 65666, 364270, 1015169, 758879, 666624]</t>
        </is>
      </c>
      <c r="Z763" s="35" t="inlineStr">
        <is>
          <t>83%</t>
        </is>
      </c>
      <c r="AA763" s="35" t="inlineStr">
        <is>
          <t>6.7/10</t>
        </is>
      </c>
      <c r="AB763" s="35" t="inlineStr">
        <is>
          <t>61/100</t>
        </is>
      </c>
      <c r="AC763" s="35" t="inlineStr">
        <is>
          <t>https://www.youtube.com/embed/aFI_aiidke0</t>
        </is>
      </c>
      <c r="AD763" s="62" t="inlineStr">
        <is>
          <t>GB</t>
        </is>
      </c>
      <c r="AE763" s="62" t="n">
        <v>1731215633548</v>
      </c>
    </row>
    <row r="764" ht="14.25" customHeight="1" s="170">
      <c r="A764" s="121" t="inlineStr">
        <is>
          <t>Father of the Bride</t>
        </is>
      </c>
      <c r="B764" s="122" t="n">
        <v>69</v>
      </c>
      <c r="C764" s="123" t="inlineStr">
        <is>
          <t>Disney Live Action</t>
        </is>
      </c>
      <c r="D764" s="140" t="n"/>
      <c r="E764" s="124" t="inlineStr">
        <is>
          <t>Comedy</t>
        </is>
      </c>
      <c r="F764" s="125" t="n"/>
      <c r="G764" s="31" t="n"/>
      <c r="H764" s="32" t="n"/>
      <c r="I764" s="126" t="inlineStr">
        <is>
          <t>Disney</t>
        </is>
      </c>
      <c r="J764" s="127" t="n">
        <v>1991</v>
      </c>
      <c r="K764" s="35">
        <f>ROW(K764)-1</f>
        <v/>
      </c>
      <c r="L764" s="62" t="b">
        <v>0</v>
      </c>
      <c r="M764" s="12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64"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64" s="50" t="inlineStr">
        <is>
          <t>https://image.tmdb.org/t/p/w500/g6OTK7l6EX2JP5r00O5fG6BZJlh.jpg</t>
        </is>
      </c>
      <c r="P764"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64" s="52" t="inlineStr">
        <is>
          <t>Charles Shyer</t>
        </is>
      </c>
      <c r="R764" s="59" t="inlineStr">
        <is>
          <t>[{"Source": "Internet Movie Database", "Value": "6.6/10"}, {"Source": "Rotten Tomatoes", "Value": "70%"}, {"Source": "Metacritic", "Value": "51/100"}]</t>
        </is>
      </c>
      <c r="S764" s="60" t="inlineStr">
        <is>
          <t>89,325,780</t>
        </is>
      </c>
      <c r="T764" s="55" t="inlineStr">
        <is>
          <t>PG</t>
        </is>
      </c>
      <c r="U764" s="56" t="inlineStr">
        <is>
          <t>105</t>
        </is>
      </c>
      <c r="V764" s="57" t="inlineStr">
        <is>
          <t>{"link": "https://www.themoviedb.org/movie/11846-father-of-the-bride/watch?locale=CA",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4" s="61" t="inlineStr">
        <is>
          <t>20,000,000</t>
        </is>
      </c>
      <c r="X764" s="35" t="n">
        <v>11846</v>
      </c>
      <c r="Y764" s="35" t="inlineStr">
        <is>
          <t>[11862, 16384, 2107, 14171, 9027, 43535, 57110, 49076, 738005, 32930, 246115, 96570, 10804, 48502, 1552, 19371, 14671, 253370, 32302, 10299]</t>
        </is>
      </c>
      <c r="Z764" s="35" t="inlineStr">
        <is>
          <t>70%</t>
        </is>
      </c>
      <c r="AA764" s="35" t="inlineStr">
        <is>
          <t>6.6/10</t>
        </is>
      </c>
      <c r="AB764" s="35" t="inlineStr">
        <is>
          <t>51/100</t>
        </is>
      </c>
      <c r="AC764" s="35" t="inlineStr">
        <is>
          <t>https://www.youtube.com/embed/o-JEkllZPDE</t>
        </is>
      </c>
      <c r="AD764" s="62" t="inlineStr">
        <is>
          <t>US</t>
        </is>
      </c>
      <c r="AE764" s="62" t="n">
        <v>1731215633548</v>
      </c>
    </row>
    <row r="765" ht="14.25" customHeight="1" s="170">
      <c r="A765" s="121" t="inlineStr">
        <is>
          <t>Harry Potter and the Order of the Phoenix</t>
        </is>
      </c>
      <c r="B765" s="122" t="n">
        <v>69</v>
      </c>
      <c r="C765" s="123" t="inlineStr">
        <is>
          <t>Wizarding World</t>
        </is>
      </c>
      <c r="D765" s="140" t="inlineStr">
        <is>
          <t>Harry Potter</t>
        </is>
      </c>
      <c r="E765" s="124" t="inlineStr">
        <is>
          <t>Fantasy</t>
        </is>
      </c>
      <c r="F765" s="125" t="inlineStr">
        <is>
          <t>Family</t>
        </is>
      </c>
      <c r="G765" s="31" t="n"/>
      <c r="H765" s="32" t="n"/>
      <c r="I765" s="126" t="inlineStr">
        <is>
          <t>Warner Bros.</t>
        </is>
      </c>
      <c r="J765" s="127" t="n">
        <v>2007</v>
      </c>
      <c r="K765" s="35">
        <f>ROW(K765)-1</f>
        <v/>
      </c>
      <c r="L765" s="62" t="b">
        <v>0</v>
      </c>
      <c r="M765" s="128" t="n"/>
      <c r="N765" s="83"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65" s="84" t="inlineStr">
        <is>
          <t>https://image.tmdb.org/t/p/w500/5aOyriWkPec0zUDxmHFP9qMmBaj.jpg</t>
        </is>
      </c>
      <c r="P765" s="85"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65" s="86" t="inlineStr">
        <is>
          <t>David Yates</t>
        </is>
      </c>
      <c r="R765" s="59" t="inlineStr">
        <is>
          <t>[{"Source": "Internet Movie Database", "Value": "7.5/10"}, {"Source": "Rotten Tomatoes", "Value": "78%"}, {"Source": "Metacritic", "Value": "71/100"}]</t>
        </is>
      </c>
      <c r="S765" s="106" t="inlineStr">
        <is>
          <t>938,212,738</t>
        </is>
      </c>
      <c r="T765" s="107" t="inlineStr">
        <is>
          <t>PG-13</t>
        </is>
      </c>
      <c r="U765" s="108" t="inlineStr">
        <is>
          <t>138</t>
        </is>
      </c>
      <c r="V765" s="89"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65" s="61" t="inlineStr">
        <is>
          <t>150,000,000</t>
        </is>
      </c>
      <c r="X765" s="35" t="n">
        <v>675</v>
      </c>
      <c r="Y765" s="35" t="inlineStr">
        <is>
          <t>[767, 12444, 674, 672, 12445, 673, 671, 57800, 278, 49538, 285, 1858, 2062, 2048, 1979, 8587, 121, 124459, 76493, 25941]</t>
        </is>
      </c>
      <c r="Z765" s="35" t="inlineStr">
        <is>
          <t>78%</t>
        </is>
      </c>
      <c r="AA765" s="35" t="inlineStr">
        <is>
          <t>7.5/10</t>
        </is>
      </c>
      <c r="AB765" s="35" t="inlineStr">
        <is>
          <t>71/100</t>
        </is>
      </c>
      <c r="AC765" s="35" t="inlineStr">
        <is>
          <t>https://www.youtube.com/embed/47PHbQTmw5g</t>
        </is>
      </c>
      <c r="AD765" s="62" t="inlineStr">
        <is>
          <t>GB</t>
        </is>
      </c>
      <c r="AE765" s="62" t="n">
        <v>1731215633548</v>
      </c>
    </row>
    <row r="766" ht="14.25" customHeight="1" s="170">
      <c r="A766" s="121" t="inlineStr">
        <is>
          <t>The Super Mario Bros. Movie</t>
        </is>
      </c>
      <c r="B766" s="122" t="n">
        <v>69</v>
      </c>
      <c r="C766" s="123" t="inlineStr">
        <is>
          <t>Illumination</t>
        </is>
      </c>
      <c r="D766" s="140" t="n"/>
      <c r="E766" s="124" t="inlineStr">
        <is>
          <t>Animated</t>
        </is>
      </c>
      <c r="F766" s="125" t="inlineStr">
        <is>
          <t>Video Game</t>
        </is>
      </c>
      <c r="G766" s="31" t="n"/>
      <c r="H766" s="32" t="n"/>
      <c r="I766" s="126" t="inlineStr">
        <is>
          <t>Universal Pictures</t>
        </is>
      </c>
      <c r="J766" s="127" t="n">
        <v>2023</v>
      </c>
      <c r="K766" s="35">
        <f>ROW(K766)-1</f>
        <v/>
      </c>
      <c r="L766" s="62" t="b">
        <v>0</v>
      </c>
      <c r="M766" s="12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66" s="76" t="inlineStr">
        <is>
          <t>While working underground to fix a water main, Brooklyn plumbers—and brothers—Mario and Luigi are transported down a mysterious pipe and wander into a magical new world. But when the brothers are separated, Mario embarks on an epic quest to find Luigi.</t>
        </is>
      </c>
      <c r="O766" s="95" t="inlineStr">
        <is>
          <t>https://image.tmdb.org/t/p/w500/qNBAXBIQlnOThrVvA6mA2B5ggV6.jpg</t>
        </is>
      </c>
      <c r="P766" s="96"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66" s="97" t="inlineStr">
        <is>
          <t>Aaron Horvath, Michael Jelenic</t>
        </is>
      </c>
      <c r="R766" s="41" t="inlineStr">
        <is>
          <t>[{"Source": "Internet Movie Database", "Value": "7.0/10"}, {"Source": "Rotten Tomatoes", "Value": "59%"}, {"Source": "Metacritic", "Value": "46/100"}]</t>
        </is>
      </c>
      <c r="S766" s="72" t="inlineStr">
        <is>
          <t>1,362,000,000</t>
        </is>
      </c>
      <c r="T766" s="99" t="inlineStr">
        <is>
          <t>PG</t>
        </is>
      </c>
      <c r="U766" s="100" t="inlineStr">
        <is>
          <t>93</t>
        </is>
      </c>
      <c r="V766" s="82" t="inlineStr">
        <is>
          <t>{"link": "https://www.themoviedb.org/movie/502356-the-super-mario-bros-movie/watch?locale=CA",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766" s="46" t="inlineStr">
        <is>
          <t>100,000,000</t>
        </is>
      </c>
      <c r="X766" s="35" t="n">
        <v>502356</v>
      </c>
      <c r="Y766" s="35" t="inlineStr">
        <is>
          <t>[594767, 603692, 713704, 385687, 447365, 640146, 493529, 758323, 569094, 76600, 976573, 677179, 964980, 934433, 649609, 868759, 315162, 346698, 638974, 916224]</t>
        </is>
      </c>
      <c r="Z766" s="35" t="inlineStr">
        <is>
          <t>59%</t>
        </is>
      </c>
      <c r="AA766" s="35" t="inlineStr">
        <is>
          <t>7.0/10</t>
        </is>
      </c>
      <c r="AB766" s="35" t="inlineStr">
        <is>
          <t>46/100</t>
        </is>
      </c>
      <c r="AC766" s="35" t="inlineStr">
        <is>
          <t>https://www.youtube.com/embed/RjNcTBXTk4I</t>
        </is>
      </c>
      <c r="AD766" s="62" t="inlineStr">
        <is>
          <t>US</t>
        </is>
      </c>
      <c r="AE766" s="62" t="n">
        <v>1731215633548</v>
      </c>
    </row>
    <row r="767" ht="14.25" customHeight="1" s="170">
      <c r="A767" s="121" t="inlineStr">
        <is>
          <t>Avengers: Age of Ultron</t>
        </is>
      </c>
      <c r="B767" s="122" t="n">
        <v>69</v>
      </c>
      <c r="C767" s="123" t="inlineStr">
        <is>
          <t>Marvel</t>
        </is>
      </c>
      <c r="D767" s="140" t="inlineStr">
        <is>
          <t>MCU</t>
        </is>
      </c>
      <c r="E767" s="124" t="inlineStr">
        <is>
          <t>Comic Book</t>
        </is>
      </c>
      <c r="F767" s="125" t="n"/>
      <c r="G767" s="31" t="n"/>
      <c r="H767" s="32" t="n"/>
      <c r="I767" s="126" t="inlineStr">
        <is>
          <t>Disney</t>
        </is>
      </c>
      <c r="J767" s="127" t="n">
        <v>2015</v>
      </c>
      <c r="K767" s="35">
        <f>ROW(K767)-1</f>
        <v/>
      </c>
      <c r="L767" s="62" t="b">
        <v>0</v>
      </c>
      <c r="M767" s="128" t="n"/>
      <c r="N767" s="83"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67" s="84" t="inlineStr">
        <is>
          <t>https://image.tmdb.org/t/p/w500/4ssDuvEDkSArWEdyBl2X5EHvYKU.jpg</t>
        </is>
      </c>
      <c r="P767" s="85"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67" s="86" t="inlineStr">
        <is>
          <t>Joss Whedon</t>
        </is>
      </c>
      <c r="R767" s="59" t="inlineStr">
        <is>
          <t>[{"Source": "Internet Movie Database", "Value": "7.3/10"}, {"Source": "Rotten Tomatoes", "Value": "76%"}, {"Source": "Metacritic", "Value": "66/100"}]</t>
        </is>
      </c>
      <c r="S767" s="106" t="inlineStr">
        <is>
          <t>1,405,403,694</t>
        </is>
      </c>
      <c r="T767" s="107" t="inlineStr">
        <is>
          <t>PG-13</t>
        </is>
      </c>
      <c r="U767" s="108" t="inlineStr">
        <is>
          <t>141</t>
        </is>
      </c>
      <c r="V767" s="89" t="inlineStr">
        <is>
          <t>{"link": "https://www.themoviedb.org/movie/99861-avengers-age-of-ultron/watch?locale=CA",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67" s="61" t="inlineStr">
        <is>
          <t>365,000,000</t>
        </is>
      </c>
      <c r="X767" s="35" t="n">
        <v>99861</v>
      </c>
      <c r="Y767" s="35" t="inlineStr">
        <is>
          <t>[102899, 271110, 299536, 24428, 118340, 168259, 100402, 207703, 1771, 10195, 299534, 76341, 76338, 262500, 122917, 76757, 284052, 198184, 135397, 264660]</t>
        </is>
      </c>
      <c r="Z767" s="35" t="inlineStr">
        <is>
          <t>76%</t>
        </is>
      </c>
      <c r="AA767" s="35" t="inlineStr">
        <is>
          <t>7.3/10</t>
        </is>
      </c>
      <c r="AB767" s="35" t="inlineStr">
        <is>
          <t>66/100</t>
        </is>
      </c>
      <c r="AC767" s="35" t="inlineStr">
        <is>
          <t>https://www.youtube.com/embed/0WM915QsOyI</t>
        </is>
      </c>
      <c r="AD767" s="62" t="inlineStr">
        <is>
          <t>US</t>
        </is>
      </c>
      <c r="AE767" s="62" t="n">
        <v>1731215633548</v>
      </c>
    </row>
    <row r="768" ht="14.25" customHeight="1" s="170">
      <c r="A768" s="121" t="inlineStr">
        <is>
          <t>Rocky Balboa</t>
        </is>
      </c>
      <c r="B768" s="122" t="n">
        <v>69</v>
      </c>
      <c r="C768" s="123" t="inlineStr">
        <is>
          <t>Rocky</t>
        </is>
      </c>
      <c r="D768" s="140" t="n"/>
      <c r="E768" s="124" t="inlineStr">
        <is>
          <t>Sports</t>
        </is>
      </c>
      <c r="F768" s="125" t="inlineStr">
        <is>
          <t>Drama</t>
        </is>
      </c>
      <c r="G768" s="31" t="n"/>
      <c r="H768" s="32" t="n"/>
      <c r="I768" s="126" t="inlineStr">
        <is>
          <t>Amazon MGM Studios</t>
        </is>
      </c>
      <c r="J768" s="127" t="n">
        <v>2006</v>
      </c>
      <c r="K768" s="35">
        <f>ROW(K768)-1</f>
        <v/>
      </c>
      <c r="L768" s="62" t="b">
        <v>0</v>
      </c>
      <c r="M768" s="12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68"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68" s="38" t="inlineStr">
        <is>
          <t>https://image.tmdb.org/t/p/w500/xUylDspiTKU3cYzZNeLsN8Krv12.jpg</t>
        </is>
      </c>
      <c r="P768"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68" s="40" t="inlineStr">
        <is>
          <t>Sylvester Stallone</t>
        </is>
      </c>
      <c r="R768" s="41" t="inlineStr">
        <is>
          <t>[{"Source": "Internet Movie Database", "Value": "7.1/10"}, {"Source": "Rotten Tomatoes", "Value": "78%"}, {"Source": "Metacritic", "Value": "63/100"}]</t>
        </is>
      </c>
      <c r="S768" s="42" t="inlineStr">
        <is>
          <t>155,929,020</t>
        </is>
      </c>
      <c r="T768" s="43" t="inlineStr">
        <is>
          <t>PG</t>
        </is>
      </c>
      <c r="U768" s="44" t="inlineStr">
        <is>
          <t>102</t>
        </is>
      </c>
      <c r="V768" s="45" t="inlineStr">
        <is>
          <t>{"link": "https://www.themoviedb.org/movie/1246-rocky-balboa/watch?locale=CA", "flatrate": [{"logo_path": "/pvske1MyAoymrs5bguRfVqYiM9a.jpg", "provider_id": 119, "provider_name": "Amazon Prime Video", "display_priority": 3}, {"logo_path": "/ovmu6uot1XVvsemM2dDySXLiX57.jpg", "provider_id": 526, "provider_name": "AMC+", "display_priority": 87},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8" s="46" t="inlineStr">
        <is>
          <t>24,000,000</t>
        </is>
      </c>
      <c r="X768" s="35" t="n">
        <v>1246</v>
      </c>
      <c r="Y768" s="35" t="inlineStr">
        <is>
          <t>[1367, 1375, 312221, 1371, 1374, 7555, 1366, 10375, 1368, 1825, 1370, 14375, 10885, 11228, 8270, 21845, 364067, 30421, 1779, 16729]</t>
        </is>
      </c>
      <c r="Z768" s="35" t="inlineStr">
        <is>
          <t>78%</t>
        </is>
      </c>
      <c r="AA768" s="35" t="inlineStr">
        <is>
          <t>7.1/10</t>
        </is>
      </c>
      <c r="AB768" s="35" t="inlineStr">
        <is>
          <t>63/100</t>
        </is>
      </c>
      <c r="AC768" s="35" t="inlineStr">
        <is>
          <t>https://www.youtube.com/embed/K_z4bNupt1A</t>
        </is>
      </c>
      <c r="AD768" s="62" t="inlineStr">
        <is>
          <t>US</t>
        </is>
      </c>
      <c r="AE768" s="62" t="n">
        <v>1731215633548</v>
      </c>
    </row>
    <row r="769" ht="14.25" customHeight="1" s="170">
      <c r="A769" s="121" t="inlineStr">
        <is>
          <t>Megamind</t>
        </is>
      </c>
      <c r="B769" s="122" t="n">
        <v>69</v>
      </c>
      <c r="C769" s="123" t="n"/>
      <c r="D769" s="140" t="n"/>
      <c r="E769" s="124" t="inlineStr">
        <is>
          <t>Animated</t>
        </is>
      </c>
      <c r="F769" s="125" t="n"/>
      <c r="G769" s="31" t="n"/>
      <c r="H769" s="32" t="n"/>
      <c r="I769" s="126" t="inlineStr">
        <is>
          <t>Dreamworks</t>
        </is>
      </c>
      <c r="J769" s="127" t="n">
        <v>2010</v>
      </c>
      <c r="K769" s="35">
        <f>ROW(K769)-1</f>
        <v/>
      </c>
      <c r="L769" s="62" t="b">
        <v>0</v>
      </c>
      <c r="M769" s="128" t="n"/>
      <c r="N769" s="76" t="inlineStr">
        <is>
          <t>After Megamind, a highly intelligent alien supervillain, defeats his long-time nemesis Metro Man, Megamind creates a new hero to fight, but must act to save the city when his "creation" becomes an even worse villain than he was.</t>
        </is>
      </c>
      <c r="O769" s="95" t="inlineStr">
        <is>
          <t>https://image.tmdb.org/t/p/w500/uZ9ytt3sPTx62XTfN56ILSuYWRe.jpg</t>
        </is>
      </c>
      <c r="P769" s="96"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69" s="97" t="inlineStr">
        <is>
          <t>Tom McGrath</t>
        </is>
      </c>
      <c r="R769" s="41" t="inlineStr">
        <is>
          <t>[{"Source": "Internet Movie Database", "Value": "7.3/10"}, {"Source": "Rotten Tomatoes", "Value": "73%"}, {"Source": "Metacritic", "Value": "63/100"}]</t>
        </is>
      </c>
      <c r="S769" s="72" t="inlineStr">
        <is>
          <t>321,885,765</t>
        </is>
      </c>
      <c r="T769" s="99" t="inlineStr">
        <is>
          <t>PG</t>
        </is>
      </c>
      <c r="U769" s="100" t="inlineStr">
        <is>
          <t>96</t>
        </is>
      </c>
      <c r="V769" s="82" t="inlineStr">
        <is>
          <t>{"link": "https://www.themoviedb.org/movie/38055-megamind/watch?locale=CA",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69" s="46" t="inlineStr">
        <is>
          <t>130,000,000</t>
        </is>
      </c>
      <c r="X769" s="35" t="n">
        <v>38055</v>
      </c>
      <c r="Y769" s="35" t="inlineStr">
        <is>
          <t>[15512, 57718, 49444, 22794, 10527, 27576, 5559, 39451, 48466, 81188, 38757, 607, 44896, 46195, 9487, 20352, 953, 9285, 9384, 39514]</t>
        </is>
      </c>
      <c r="Z769" s="35" t="inlineStr">
        <is>
          <t>73%</t>
        </is>
      </c>
      <c r="AA769" s="35" t="inlineStr">
        <is>
          <t>7.3/10</t>
        </is>
      </c>
      <c r="AB769" s="35" t="inlineStr">
        <is>
          <t>63/100</t>
        </is>
      </c>
      <c r="AC769" s="35" t="inlineStr">
        <is>
          <t>https://www.youtube.com/embed/6CJUQr4Vs40</t>
        </is>
      </c>
      <c r="AD769" s="62" t="inlineStr">
        <is>
          <t>US</t>
        </is>
      </c>
      <c r="AE769" s="62" t="n">
        <v>1731215633548</v>
      </c>
    </row>
    <row r="770" ht="14.25" customHeight="1" s="170">
      <c r="A770" s="121" t="inlineStr">
        <is>
          <t>Blade</t>
        </is>
      </c>
      <c r="B770" s="122" t="n">
        <v>69</v>
      </c>
      <c r="C770" s="123" t="inlineStr">
        <is>
          <t>Marvel</t>
        </is>
      </c>
      <c r="D770" s="140" t="inlineStr">
        <is>
          <t>Blade</t>
        </is>
      </c>
      <c r="E770" s="124" t="inlineStr">
        <is>
          <t>Comic Book</t>
        </is>
      </c>
      <c r="F770" s="125" t="n"/>
      <c r="G770" s="31" t="n"/>
      <c r="H770" s="32" t="n"/>
      <c r="I770" s="126" t="inlineStr">
        <is>
          <t>New Line Cinema</t>
        </is>
      </c>
      <c r="J770" s="127" t="n">
        <v>1998</v>
      </c>
      <c r="K770" s="35">
        <f>ROW(K770)-1</f>
        <v/>
      </c>
      <c r="L770" s="62" t="b">
        <v>0</v>
      </c>
      <c r="M770" s="128" t="n"/>
      <c r="N770" s="83" t="inlineStr">
        <is>
          <t>The Daywalker known as "Blade" - a half-vampire, half-mortal man - becomes the protector of humanity against an underground army of vampires.</t>
        </is>
      </c>
      <c r="O770" s="84" t="inlineStr">
        <is>
          <t>https://image.tmdb.org/t/p/w500/oWT70TvbsmQaqyphCZpsnQR7R32.jpg</t>
        </is>
      </c>
      <c r="P770" s="85"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70" s="86" t="inlineStr">
        <is>
          <t>Stephen Norrington</t>
        </is>
      </c>
      <c r="R770" s="59" t="inlineStr">
        <is>
          <t>[{"Source": "Internet Movie Database", "Value": "7.1/10"}, {"Source": "Rotten Tomatoes", "Value": "59%"}, {"Source": "Metacritic", "Value": "47/100"}]</t>
        </is>
      </c>
      <c r="S770" s="106" t="inlineStr">
        <is>
          <t>131,183,530</t>
        </is>
      </c>
      <c r="T770" s="107" t="inlineStr">
        <is>
          <t>R</t>
        </is>
      </c>
      <c r="U770" s="108" t="inlineStr">
        <is>
          <t>121</t>
        </is>
      </c>
      <c r="V770" s="89" t="inlineStr">
        <is>
          <t>{"link": "https://www.themoviedb.org/movie/36647-blade/watch?locale=CA",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0" s="61" t="inlineStr">
        <is>
          <t>45,000,000</t>
        </is>
      </c>
      <c r="X770" s="35" t="n">
        <v>36647</v>
      </c>
      <c r="Y770" s="35" t="inlineStr">
        <is>
          <t>[36586, 36648, 18823, 212, 127493, 12437, 11253, 8867, 120605, 7451, 36657, 10045, 8363, 78, 4108, 6637, 95, 11808, 11968, 11455]</t>
        </is>
      </c>
      <c r="Z770" s="35" t="inlineStr">
        <is>
          <t>59%</t>
        </is>
      </c>
      <c r="AA770" s="35" t="inlineStr">
        <is>
          <t>7.1/10</t>
        </is>
      </c>
      <c r="AB770" s="35" t="inlineStr">
        <is>
          <t>47/100</t>
        </is>
      </c>
      <c r="AC770" s="35" t="inlineStr">
        <is>
          <t>https://www.youtube.com/embed/O2Y3FFFIvRI</t>
        </is>
      </c>
      <c r="AD770" s="62" t="inlineStr">
        <is>
          <t>US</t>
        </is>
      </c>
      <c r="AE770" s="62" t="n">
        <v>1731215633548</v>
      </c>
    </row>
    <row r="771" ht="14.25" customHeight="1" s="170">
      <c r="A771" s="121" t="inlineStr">
        <is>
          <t>Magic Mike</t>
        </is>
      </c>
      <c r="B771" s="122" t="n">
        <v>69</v>
      </c>
      <c r="C771" s="123" t="inlineStr">
        <is>
          <t>Magic Mike</t>
        </is>
      </c>
      <c r="D771" s="140" t="n"/>
      <c r="E771" s="124" t="inlineStr">
        <is>
          <t>Dramedy</t>
        </is>
      </c>
      <c r="F771" s="125" t="n"/>
      <c r="G771" s="31" t="n"/>
      <c r="H771" s="32" t="n"/>
      <c r="I771" s="126" t="inlineStr">
        <is>
          <t>Warner Bros.</t>
        </is>
      </c>
      <c r="J771" s="127" t="n">
        <v>2012</v>
      </c>
      <c r="K771" s="35">
        <f>ROW(K771)-1</f>
        <v/>
      </c>
      <c r="L771" s="62" t="b">
        <v>0</v>
      </c>
      <c r="M771" s="128" t="n"/>
      <c r="N771" s="37" t="inlineStr">
        <is>
          <t>Mike, an experienced stripper, takes a younger performer called The Kid under his wing and schools him in the arts of partying, picking up women, and making easy money.</t>
        </is>
      </c>
      <c r="O771" s="38" t="inlineStr">
        <is>
          <t>https://image.tmdb.org/t/p/w500/oJS0qxNfMdMcFnEZbUbB5q2Olik.jpg</t>
        </is>
      </c>
      <c r="P771"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71" s="40" t="inlineStr">
        <is>
          <t>Steven Soderbergh</t>
        </is>
      </c>
      <c r="R771" s="41" t="inlineStr">
        <is>
          <t>[{"Source": "Internet Movie Database", "Value": "6.1/10"}, {"Source": "Rotten Tomatoes", "Value": "78%"}, {"Source": "Metacritic", "Value": "72/100"}]</t>
        </is>
      </c>
      <c r="S771" s="42" t="inlineStr">
        <is>
          <t>167,200,000</t>
        </is>
      </c>
      <c r="T771" s="43" t="inlineStr">
        <is>
          <t>R</t>
        </is>
      </c>
      <c r="U771" s="44" t="inlineStr">
        <is>
          <t>110</t>
        </is>
      </c>
      <c r="V771" s="45" t="inlineStr">
        <is>
          <t>{"link": "https://www.themoviedb.org/movie/77930-magic-mike/watch?locale=CA",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71" s="46" t="inlineStr">
        <is>
          <t>7,000,000</t>
        </is>
      </c>
      <c r="X771" s="35" t="n">
        <v>77930</v>
      </c>
      <c r="Y771" s="35" t="inlineStr">
        <is>
          <t>[264999, 58547, 97434, 44564, 906221, 72570, 22971, 9410, 73567, 12556, 396940, 9655, 9919, 46529, 228194, 8328, 2018, 70435, 8194, 378200]</t>
        </is>
      </c>
      <c r="Z771" s="35" t="inlineStr">
        <is>
          <t>78%</t>
        </is>
      </c>
      <c r="AA771" s="35" t="inlineStr">
        <is>
          <t>6.1/10</t>
        </is>
      </c>
      <c r="AB771" s="35" t="inlineStr">
        <is>
          <t>72/100</t>
        </is>
      </c>
      <c r="AC771" s="35" t="inlineStr">
        <is>
          <t>https://www.youtube.com/embed/Dd0XPRo4LZQ</t>
        </is>
      </c>
      <c r="AD771" s="62" t="inlineStr">
        <is>
          <t>US</t>
        </is>
      </c>
      <c r="AE771" s="62" t="n">
        <v>1731215633548</v>
      </c>
    </row>
    <row r="772" ht="14.25" customHeight="1" s="170">
      <c r="A772" s="121" t="inlineStr">
        <is>
          <t>Splash</t>
        </is>
      </c>
      <c r="B772" s="122" t="n">
        <v>69</v>
      </c>
      <c r="C772" s="123" t="inlineStr">
        <is>
          <t>Disney Live Action</t>
        </is>
      </c>
      <c r="D772" s="140" t="n"/>
      <c r="E772" s="124" t="inlineStr">
        <is>
          <t>RomCom</t>
        </is>
      </c>
      <c r="F772" s="125" t="inlineStr">
        <is>
          <t>Fantasy</t>
        </is>
      </c>
      <c r="G772" s="31" t="n"/>
      <c r="H772" s="32" t="n"/>
      <c r="I772" s="126" t="inlineStr">
        <is>
          <t>Disney</t>
        </is>
      </c>
      <c r="J772" s="127" t="n">
        <v>1984</v>
      </c>
      <c r="K772" s="35">
        <f>ROW(K772)-1</f>
        <v/>
      </c>
      <c r="L772" s="62" t="b">
        <v>0</v>
      </c>
      <c r="M772" s="12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72" s="76" t="inlineStr">
        <is>
          <t>A successful businessman falls in love with the girl of his dreams. There's one big complication though; he's fallen hook, line and sinker for a mermaid.</t>
        </is>
      </c>
      <c r="O772" s="95" t="inlineStr">
        <is>
          <t>https://image.tmdb.org/t/p/w500/7FutTsMWBwVhjk1Ujf1wtndUVZh.jpg</t>
        </is>
      </c>
      <c r="P772" s="96"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72" s="97" t="inlineStr">
        <is>
          <t>Ron Howard</t>
        </is>
      </c>
      <c r="R772" s="114" t="inlineStr">
        <is>
          <t>[{"Source": "Internet Movie Database", "Value": "6.3/10"}, {"Source": "Metacritic", "Value": "71/100"}]</t>
        </is>
      </c>
      <c r="S772" s="98" t="inlineStr">
        <is>
          <t>69,800,000</t>
        </is>
      </c>
      <c r="T772" s="99" t="inlineStr">
        <is>
          <t>PG</t>
        </is>
      </c>
      <c r="U772" s="100" t="inlineStr">
        <is>
          <t>111</t>
        </is>
      </c>
      <c r="V772" s="82" t="inlineStr">
        <is>
          <t>{"link": "https://www.themoviedb.org/movie/2619-splash/watch?locale=CA",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72" s="101" t="inlineStr">
        <is>
          <t>8,000,000</t>
        </is>
      </c>
      <c r="X772" s="35" t="n">
        <v>2619</v>
      </c>
      <c r="Y772" s="35" t="inlineStr">
        <is>
          <t>[12309, 19259, 10466, 11307, 426256, 6951, 62932, 41248, 13196, 28410, 14347, 24276, 52741, 54107, 48733, 76947, 94201, 38914, 258486, 12154]</t>
        </is>
      </c>
      <c r="Z772" s="35" t="inlineStr">
        <is>
          <t>N/A</t>
        </is>
      </c>
      <c r="AA772" s="35" t="inlineStr">
        <is>
          <t>6.3/10</t>
        </is>
      </c>
      <c r="AB772" s="35" t="inlineStr">
        <is>
          <t>71/100</t>
        </is>
      </c>
      <c r="AC772" s="35" t="inlineStr">
        <is>
          <t>https://www.youtube.com/embed/uv_77am0ec8</t>
        </is>
      </c>
      <c r="AD772" s="62" t="inlineStr">
        <is>
          <t>US</t>
        </is>
      </c>
      <c r="AE772" s="62" t="n">
        <v>1731215633548</v>
      </c>
    </row>
    <row r="773" ht="14.25" customHeight="1" s="170">
      <c r="A773" s="121" t="inlineStr">
        <is>
          <t>Peter Pan</t>
        </is>
      </c>
      <c r="B773" s="122" t="n">
        <v>69</v>
      </c>
      <c r="C773" s="123" t="inlineStr">
        <is>
          <t>Disney Animation</t>
        </is>
      </c>
      <c r="D773" s="140" t="n"/>
      <c r="E773" s="124" t="inlineStr">
        <is>
          <t>Animated</t>
        </is>
      </c>
      <c r="F773" s="125" t="n"/>
      <c r="G773" s="31" t="n"/>
      <c r="H773" s="32" t="n"/>
      <c r="I773" s="126" t="inlineStr">
        <is>
          <t>Disney</t>
        </is>
      </c>
      <c r="J773" s="127" t="n">
        <v>1953</v>
      </c>
      <c r="K773" s="35">
        <f>ROW(K773)-1</f>
        <v/>
      </c>
      <c r="L773" s="62" t="b">
        <v>0</v>
      </c>
      <c r="M773" s="128" t="n"/>
      <c r="N773" s="83" t="inlineStr">
        <is>
          <t>Leaving the safety of their nursery behind, Wendy, Michael and John follow Peter Pan to a magical world where childhood lasts forever. But while in Neverland, the kids must face Captain Hook and foil his attempts to get rid of Peter for good.</t>
        </is>
      </c>
      <c r="O773" s="84" t="inlineStr">
        <is>
          <t>https://image.tmdb.org/t/p/w500/fJJOs1iyrhKfZceANxoPxPwNGF1.jpg</t>
        </is>
      </c>
      <c r="P773" s="85" t="inlineStr">
        <is>
          <t>Bobby Driscoll, Kathryn Beaumont, Hans Conried, Bill Thompson, Heather Angel, Paul Collins, Tommy Luske, Candy Candido, Tom Conway, June Foray, Margaret Kerry, Jeffrey Silver, Tony Butala, Carol Coombs, Karen Kester</t>
        </is>
      </c>
      <c r="Q773" s="86" t="inlineStr">
        <is>
          <t>Clyde Geronimi, Wilfred Jackson, Hamilton Luske</t>
        </is>
      </c>
      <c r="R773" s="110" t="inlineStr">
        <is>
          <t>[{"Source": "Internet Movie Database", "Value": "7.3/10"}, {"Source": "Rotten Tomatoes", "Value": "78%"}, {"Source": "Metacritic", "Value": "76/100"}]</t>
        </is>
      </c>
      <c r="S773" s="106" t="inlineStr">
        <is>
          <t>87,400,000</t>
        </is>
      </c>
      <c r="T773" s="107" t="inlineStr">
        <is>
          <t>G</t>
        </is>
      </c>
      <c r="U773" s="108" t="inlineStr">
        <is>
          <t>77</t>
        </is>
      </c>
      <c r="V773" s="89" t="inlineStr">
        <is>
          <t>{"link": "https://www.themoviedb.org/movie/10693-peter-pan/watch?locale=CA",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73" s="61" t="inlineStr">
        <is>
          <t>4,000,000</t>
        </is>
      </c>
      <c r="X773" s="35" t="n">
        <v>10693</v>
      </c>
      <c r="Y773" s="35" t="inlineStr">
        <is>
          <t>[10340, 16690, 12092, 10601, 10895, 10882, 12230, 11224, 3170, 9325, 11360, 9078, 37135, 10112, 10530, 58451, 408, 810, 10144, 266647]</t>
        </is>
      </c>
      <c r="Z773" s="35" t="inlineStr">
        <is>
          <t>78%</t>
        </is>
      </c>
      <c r="AA773" s="35" t="inlineStr">
        <is>
          <t>7.3/10</t>
        </is>
      </c>
      <c r="AB773" s="35" t="inlineStr">
        <is>
          <t>76/100</t>
        </is>
      </c>
      <c r="AC773" s="35" t="inlineStr">
        <is>
          <t>https://www.youtube.com/embed/u9crctwuDLk</t>
        </is>
      </c>
      <c r="AD773" s="62" t="inlineStr">
        <is>
          <t>US</t>
        </is>
      </c>
      <c r="AE773" s="62" t="n">
        <v>1731215633548</v>
      </c>
    </row>
    <row r="774" ht="14.25" customHeight="1" s="170">
      <c r="A774" s="121" t="inlineStr">
        <is>
          <t>We Are the Night</t>
        </is>
      </c>
      <c r="B774" s="122" t="n">
        <v>69</v>
      </c>
      <c r="C774" s="123" t="n"/>
      <c r="D774" s="140" t="n"/>
      <c r="E774" s="124" t="inlineStr">
        <is>
          <t>Horror</t>
        </is>
      </c>
      <c r="F774" s="125" t="n"/>
      <c r="G774" s="31" t="n"/>
      <c r="H774" s="32" t="n"/>
      <c r="I774" s="126" t="inlineStr">
        <is>
          <t>Constantin Film</t>
        </is>
      </c>
      <c r="J774" s="127" t="n">
        <v>2010</v>
      </c>
      <c r="K774" s="35">
        <f>ROW(K774)-1</f>
        <v/>
      </c>
      <c r="L774" s="62" t="b">
        <v>0</v>
      </c>
      <c r="M774" s="12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74" s="37"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74" s="38" t="inlineStr">
        <is>
          <t>https://image.tmdb.org/t/p/w500/zNESCcM2PbynPPdzlEPUUHMaxqI.jpg</t>
        </is>
      </c>
      <c r="P774" s="39"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74" s="40" t="inlineStr">
        <is>
          <t>Dennis Gansel</t>
        </is>
      </c>
      <c r="R774" s="41" t="inlineStr">
        <is>
          <t>[{"Source": "Internet Movie Database", "Value": "6.2/10"}, {"Source": "Rotten Tomatoes", "Value": "60%"}]</t>
        </is>
      </c>
      <c r="S774" s="72" t="inlineStr">
        <is>
          <t>2,405,336</t>
        </is>
      </c>
      <c r="T774" s="73" t="inlineStr">
        <is>
          <t>Not Rated</t>
        </is>
      </c>
      <c r="U774" s="74" t="inlineStr">
        <is>
          <t>100</t>
        </is>
      </c>
      <c r="V774" s="45" t="inlineStr">
        <is>
          <t>{}</t>
        </is>
      </c>
      <c r="W774" s="75" t="inlineStr">
        <is>
          <t>0</t>
        </is>
      </c>
      <c r="X774" s="35" t="n">
        <v>52587</v>
      </c>
      <c r="Y774" s="35" t="inlineStr">
        <is>
          <t>[124075, 17153, 128841, 4250, 365279, 55018, 1134791, 29562, 6461, 12685, 317981, 252164, 88284, 276, 19556, 73108, 13446, 322125, 10529, 17610]</t>
        </is>
      </c>
      <c r="Z774" s="35" t="inlineStr">
        <is>
          <t>60%</t>
        </is>
      </c>
      <c r="AA774" s="35" t="inlineStr">
        <is>
          <t>6.2/10</t>
        </is>
      </c>
      <c r="AB774" s="35" t="inlineStr">
        <is>
          <t>N/A</t>
        </is>
      </c>
      <c r="AC774" s="35" t="inlineStr">
        <is>
          <t>https://www.youtube.com/embed/8pSLgO1oeDY</t>
        </is>
      </c>
      <c r="AD774" s="62" t="inlineStr">
        <is>
          <t>DE</t>
        </is>
      </c>
      <c r="AE774" s="62" t="n">
        <v>1731215633548</v>
      </c>
    </row>
    <row r="775" ht="14.25" customHeight="1" s="170">
      <c r="A775" s="121" t="inlineStr">
        <is>
          <t>The Running Man</t>
        </is>
      </c>
      <c r="B775" s="122" t="n">
        <v>69</v>
      </c>
      <c r="C775" s="123" t="inlineStr">
        <is>
          <t>Stephen King</t>
        </is>
      </c>
      <c r="D775" s="140" t="n"/>
      <c r="E775" s="124" t="inlineStr">
        <is>
          <t>Sci-Fi</t>
        </is>
      </c>
      <c r="F775" s="125" t="inlineStr">
        <is>
          <t>Action</t>
        </is>
      </c>
      <c r="G775" s="31" t="n"/>
      <c r="H775" s="32" t="n"/>
      <c r="I775" s="126" t="inlineStr">
        <is>
          <t>TriStar Pictures</t>
        </is>
      </c>
      <c r="J775" s="127" t="n">
        <v>1987</v>
      </c>
      <c r="K775" s="35">
        <f>ROW(K775)-1</f>
        <v/>
      </c>
      <c r="L775" s="62" t="b">
        <v>0</v>
      </c>
      <c r="M775" s="12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75" s="63"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75" s="64" t="inlineStr">
        <is>
          <t>https://image.tmdb.org/t/p/w500/GTAUOhO4BN0peJVvxGEQydJvUO.jpg</t>
        </is>
      </c>
      <c r="P775" s="65"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75" s="66" t="inlineStr">
        <is>
          <t>Paul Michael Glaser</t>
        </is>
      </c>
      <c r="R775" s="59" t="inlineStr">
        <is>
          <t>[{"Source": "Internet Movie Database", "Value": "6.6/10"}, {"Source": "Rotten Tomatoes", "Value": "67%"}, {"Source": "Metacritic", "Value": "45/100"}]</t>
        </is>
      </c>
      <c r="S775" s="90" t="inlineStr">
        <is>
          <t>38,122,105</t>
        </is>
      </c>
      <c r="T775" s="91" t="inlineStr">
        <is>
          <t>R</t>
        </is>
      </c>
      <c r="U775" s="92" t="inlineStr">
        <is>
          <t>100</t>
        </is>
      </c>
      <c r="V775" s="45" t="inlineStr">
        <is>
          <t>{"link": "https://www.themoviedb.org/movie/865-the-running-man/watch?locale=CA",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75" s="70" t="inlineStr">
        <is>
          <t>27,000,000</t>
        </is>
      </c>
      <c r="X775" s="35" t="n">
        <v>865</v>
      </c>
      <c r="Y775" s="35" t="inlineStr">
        <is>
          <t>[2099, 8388, 925, 10999, 10083, 22494, 27814, 9604, 4944, 243468, 567973, 9593, 11814, 5825, 861, 9602, 5548, 9610, 36955, 8452]</t>
        </is>
      </c>
      <c r="Z775" s="35" t="inlineStr">
        <is>
          <t>67%</t>
        </is>
      </c>
      <c r="AA775" s="35" t="inlineStr">
        <is>
          <t>6.6/10</t>
        </is>
      </c>
      <c r="AB775" s="35" t="inlineStr">
        <is>
          <t>45/100</t>
        </is>
      </c>
      <c r="AC775" s="35" t="inlineStr">
        <is>
          <t>https://www.youtube.com/embed/i2FMhBg0h_8</t>
        </is>
      </c>
      <c r="AD775" s="62" t="inlineStr">
        <is>
          <t>US</t>
        </is>
      </c>
      <c r="AE775" s="62" t="n">
        <v>1731215633548</v>
      </c>
    </row>
    <row r="776" ht="14.25" customHeight="1" s="170">
      <c r="A776" s="121" t="inlineStr">
        <is>
          <t>The Hunger Games: Mockingjay - Part 2</t>
        </is>
      </c>
      <c r="B776" s="122" t="n">
        <v>69</v>
      </c>
      <c r="C776" s="123" t="inlineStr">
        <is>
          <t>The Hunger Games</t>
        </is>
      </c>
      <c r="D776" s="140" t="n"/>
      <c r="E776" s="124" t="inlineStr">
        <is>
          <t>Sci-Fi</t>
        </is>
      </c>
      <c r="F776" s="125" t="inlineStr">
        <is>
          <t>Action</t>
        </is>
      </c>
      <c r="G776" s="31" t="n"/>
      <c r="H776" s="32" t="n"/>
      <c r="I776" s="126" t="inlineStr">
        <is>
          <t>Lionsgate</t>
        </is>
      </c>
      <c r="J776" s="127" t="n">
        <v>2015</v>
      </c>
      <c r="K776" s="35">
        <f>ROW(K776)-1</f>
        <v/>
      </c>
      <c r="L776" s="62" t="b">
        <v>0</v>
      </c>
      <c r="M776" s="12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76" s="76"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76" s="95" t="inlineStr">
        <is>
          <t>https://image.tmdb.org/t/p/w500/lImKHDfExAulp16grYm8zD5eONE.jpg</t>
        </is>
      </c>
      <c r="P776" s="96"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76" s="97" t="inlineStr">
        <is>
          <t>Francis Lawrence</t>
        </is>
      </c>
      <c r="R776" s="114" t="inlineStr">
        <is>
          <t>[{"Source": "Internet Movie Database", "Value": "6.6/10"}, {"Source": "Rotten Tomatoes", "Value": "70%"}, {"Source": "Metacritic", "Value": "65/100"}]</t>
        </is>
      </c>
      <c r="S776" s="98" t="inlineStr">
        <is>
          <t>653,428,261</t>
        </is>
      </c>
      <c r="T776" s="99" t="inlineStr">
        <is>
          <t>PG-13</t>
        </is>
      </c>
      <c r="U776" s="100" t="inlineStr">
        <is>
          <t>137</t>
        </is>
      </c>
      <c r="V776" s="82"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76" s="101" t="inlineStr">
        <is>
          <t>160,000,000</t>
        </is>
      </c>
      <c r="X776" s="35" t="n">
        <v>131634</v>
      </c>
      <c r="Y776" s="35" t="inlineStr">
        <is>
          <t>[131631, 101299, 70160, 206647, 157350, 294254, 274479, 695721, 274854, 262500, 140607, 198663, 286217, 75656, 228066, 105864, 227973, 290595, 360605, 164251]</t>
        </is>
      </c>
      <c r="Z776" s="35" t="inlineStr">
        <is>
          <t>70%</t>
        </is>
      </c>
      <c r="AA776" s="35" t="inlineStr">
        <is>
          <t>6.6/10</t>
        </is>
      </c>
      <c r="AB776" s="35" t="inlineStr">
        <is>
          <t>65/100</t>
        </is>
      </c>
      <c r="AC776" s="35" t="inlineStr">
        <is>
          <t>https://www.youtube.com/embed/SoKIqLEGhI0</t>
        </is>
      </c>
      <c r="AD776" s="62" t="inlineStr">
        <is>
          <t>US</t>
        </is>
      </c>
      <c r="AE776" s="62" t="n">
        <v>1731215633548</v>
      </c>
    </row>
    <row r="777" ht="14.25" customHeight="1" s="170">
      <c r="A777" s="121" t="inlineStr">
        <is>
          <t>Talladega Nights: The Ballad of Ricky Bobby</t>
        </is>
      </c>
      <c r="B777" s="122" t="n">
        <v>69</v>
      </c>
      <c r="C777" s="123" t="n"/>
      <c r="D777" s="140" t="n"/>
      <c r="E777" s="124" t="inlineStr">
        <is>
          <t>Comedy</t>
        </is>
      </c>
      <c r="F777" s="125" t="inlineStr">
        <is>
          <t>Sports</t>
        </is>
      </c>
      <c r="G777" s="31" t="n"/>
      <c r="H777" s="32" t="n"/>
      <c r="I777" s="126" t="inlineStr">
        <is>
          <t>Columbia Pictures</t>
        </is>
      </c>
      <c r="J777" s="127" t="n">
        <v>2006</v>
      </c>
      <c r="K777" s="35">
        <f>ROW(K777)-1</f>
        <v/>
      </c>
      <c r="L777" s="62" t="b">
        <v>0</v>
      </c>
      <c r="M777" s="12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77" s="83"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77" s="84" t="inlineStr">
        <is>
          <t>https://image.tmdb.org/t/p/w500/3iCiTqsmJz1mO85AHzTiHNkRmb6.jpg</t>
        </is>
      </c>
      <c r="P777" s="85"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77" s="86" t="inlineStr">
        <is>
          <t>Adam McKay</t>
        </is>
      </c>
      <c r="R777" s="110" t="inlineStr">
        <is>
          <t>[{"Source": "Internet Movie Database", "Value": "6.6/10"}, {"Source": "Rotten Tomatoes", "Value": "72%"}, {"Source": "Metacritic", "Value": "66/100"}]</t>
        </is>
      </c>
      <c r="S777" s="106" t="inlineStr">
        <is>
          <t>163,000,000</t>
        </is>
      </c>
      <c r="T777" s="107" t="inlineStr">
        <is>
          <t>PG-13</t>
        </is>
      </c>
      <c r="U777" s="108" t="inlineStr">
        <is>
          <t>108</t>
        </is>
      </c>
      <c r="V777" s="89" t="inlineStr">
        <is>
          <t>{"link": "https://www.themoviedb.org/movie/9718-talladega-nights-the-ballad-of-ricky-bobby/watch?locale=CA",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7" s="61" t="inlineStr">
        <is>
          <t>72,500,000</t>
        </is>
      </c>
      <c r="X777" s="35" t="n">
        <v>9718</v>
      </c>
      <c r="Y777" s="35" t="inlineStr">
        <is>
          <t>[9955, 29461, 10074, 8699, 13260, 9522, 126935, 163551, 26547, 942890, 10646, 45595, 51044, 352752, 669340, 650253, 645770, 482677, 74510, 13341]</t>
        </is>
      </c>
      <c r="Z777" s="35" t="inlineStr">
        <is>
          <t>72%</t>
        </is>
      </c>
      <c r="AA777" s="35" t="inlineStr">
        <is>
          <t>6.6/10</t>
        </is>
      </c>
      <c r="AB777" s="35" t="inlineStr">
        <is>
          <t>66/100</t>
        </is>
      </c>
      <c r="AC777" s="35" t="inlineStr">
        <is>
          <t>https://www.youtube.com/embed/myKtVl8N7jU</t>
        </is>
      </c>
      <c r="AD777" s="62" t="inlineStr">
        <is>
          <t>US</t>
        </is>
      </c>
      <c r="AE777" s="62" t="n">
        <v>1731215633548</v>
      </c>
    </row>
    <row r="778" ht="14.25" customHeight="1" s="170">
      <c r="A778" s="121" t="inlineStr">
        <is>
          <t>DC League of Super-Pets</t>
        </is>
      </c>
      <c r="B778" s="122" t="n">
        <v>69</v>
      </c>
      <c r="C778" s="123" t="inlineStr">
        <is>
          <t>DC</t>
        </is>
      </c>
      <c r="D778" s="140" t="inlineStr">
        <is>
          <t>DC-Animated</t>
        </is>
      </c>
      <c r="E778" s="124" t="inlineStr">
        <is>
          <t>Comic Book</t>
        </is>
      </c>
      <c r="F778" s="125" t="inlineStr">
        <is>
          <t>Animated</t>
        </is>
      </c>
      <c r="G778" s="31" t="n"/>
      <c r="H778" s="32" t="n"/>
      <c r="I778" s="126" t="inlineStr">
        <is>
          <t>Warner Bros.</t>
        </is>
      </c>
      <c r="J778" s="127" t="n">
        <v>2022</v>
      </c>
      <c r="K778" s="35">
        <f>ROW(K778)-1</f>
        <v/>
      </c>
      <c r="L778" s="62" t="b">
        <v>0</v>
      </c>
      <c r="M778" s="128" t="n"/>
      <c r="N778" s="120"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78" s="84" t="inlineStr">
        <is>
          <t>https://image.tmdb.org/t/p/w500/qpPMewlugFaejXjz4YNDnpTniFX.jpg</t>
        </is>
      </c>
      <c r="P778" s="85"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78" s="86" t="inlineStr">
        <is>
          <t>Jared Stern</t>
        </is>
      </c>
      <c r="R778" s="110" t="inlineStr">
        <is>
          <t>[{"Source": "Internet Movie Database", "Value": "7.0/10"}, {"Source": "Rotten Tomatoes", "Value": "72%"}, {"Source": "Metacritic", "Value": "56/100"}]</t>
        </is>
      </c>
      <c r="S778" s="106" t="inlineStr">
        <is>
          <t>203,000,000</t>
        </is>
      </c>
      <c r="T778" s="107" t="inlineStr">
        <is>
          <t>PG</t>
        </is>
      </c>
      <c r="U778" s="108" t="inlineStr">
        <is>
          <t>105</t>
        </is>
      </c>
      <c r="V778" s="89" t="inlineStr">
        <is>
          <t>{"link": "https://www.themoviedb.org/movie/539681-dc-league-of-super-pets/watch?locale=CA", "free": [{"logo_path": "/pvske1MyAoymrs5bguRfVqYiM9a.jpg", "provider_id": 119, "provider_name": "Amazon Prime Video", "display_priority": 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78" s="61" t="inlineStr">
        <is>
          <t>90,000,000</t>
        </is>
      </c>
      <c r="X778" s="35" t="n">
        <v>539681</v>
      </c>
      <c r="Y778" s="35" t="inlineStr">
        <is>
          <t>[762504, 886396, 718633, 554230, 10610, 960700, 10303, 718789, 629176, 532639, 610150, 830788, 565028, 598331, 560057, 16366, 1001865, 760161, 392536, 675319]</t>
        </is>
      </c>
      <c r="Z778" s="35" t="inlineStr">
        <is>
          <t>72%</t>
        </is>
      </c>
      <c r="AA778" s="35" t="inlineStr">
        <is>
          <t>7.0/10</t>
        </is>
      </c>
      <c r="AB778" s="35" t="inlineStr">
        <is>
          <t>56/100</t>
        </is>
      </c>
      <c r="AC778" s="35" t="inlineStr">
        <is>
          <t>https://www.youtube.com/embed/xEbpPP-_1Ig</t>
        </is>
      </c>
      <c r="AD778" s="62" t="inlineStr">
        <is>
          <t>US</t>
        </is>
      </c>
      <c r="AE778" s="62" t="n">
        <v>1731215633548</v>
      </c>
    </row>
    <row r="779" ht="14.25" customHeight="1" s="170">
      <c r="A779" s="121" t="inlineStr">
        <is>
          <t>Den of Thieves</t>
        </is>
      </c>
      <c r="B779" s="122" t="n">
        <v>69</v>
      </c>
      <c r="C779" s="123" t="inlineStr">
        <is>
          <t>Den of Thieves</t>
        </is>
      </c>
      <c r="D779" s="140" t="n"/>
      <c r="E779" s="124" t="inlineStr">
        <is>
          <t>Action</t>
        </is>
      </c>
      <c r="F779" s="125" t="inlineStr">
        <is>
          <t>Crime</t>
        </is>
      </c>
      <c r="G779" s="31" t="n"/>
      <c r="H779" s="32" t="n"/>
      <c r="I779" s="126" t="inlineStr">
        <is>
          <t>STX Entertainment</t>
        </is>
      </c>
      <c r="J779" s="127" t="n">
        <v>2018</v>
      </c>
      <c r="K779" s="35">
        <f>ROW(K779)-1</f>
        <v/>
      </c>
      <c r="L779" s="62" t="b">
        <v>0</v>
      </c>
      <c r="M779" s="128"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79" s="49" t="inlineStr">
        <is>
          <t>A gritty crime saga which follows the lives of an elite unit of the LA County Sheriff's Dept. and the state's most successful bank robbery crew as the outlaws plan a seemingly impossible heist on the Federal Reserve Bank.</t>
        </is>
      </c>
      <c r="O779" s="50" t="inlineStr">
        <is>
          <t>https://image.tmdb.org/t/p/w500/dAP5NpkrMMczir5dUPjRR6ywqgz.jpg</t>
        </is>
      </c>
      <c r="P779"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79" s="52" t="inlineStr">
        <is>
          <t>Christian Gudegast</t>
        </is>
      </c>
      <c r="R779" s="53" t="inlineStr">
        <is>
          <t>[{"Source": "Internet Movie Database", "Value": "7.0/10"}, {"Source": "Rotten Tomatoes", "Value": "42%"}, {"Source": "Metacritic", "Value": "49/100"}]</t>
        </is>
      </c>
      <c r="S779" s="54" t="inlineStr">
        <is>
          <t>80,509,622</t>
        </is>
      </c>
      <c r="T779" s="55" t="inlineStr">
        <is>
          <t>R</t>
        </is>
      </c>
      <c r="U779" s="56" t="inlineStr">
        <is>
          <t>140</t>
        </is>
      </c>
      <c r="V779" s="57" t="inlineStr">
        <is>
          <t>{"link": "https://www.themoviedb.org/movie/449443-den-of-thieves/watch?locale=CA",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779" s="58" t="inlineStr">
        <is>
          <t>30,000,000</t>
        </is>
      </c>
      <c r="X779" s="35" t="n">
        <v>449443</v>
      </c>
      <c r="Y779" s="35" t="inlineStr">
        <is>
          <t>[604685, 395990, 384680, 330083, 399035, 401981, 446354, 345915, 773804, 3536, 453201, 442064, 385360, 475210, 435577, 399402, 449459, 447200, 338676, 45610]</t>
        </is>
      </c>
      <c r="Z779" s="35" t="inlineStr">
        <is>
          <t>42%</t>
        </is>
      </c>
      <c r="AA779" s="35" t="inlineStr">
        <is>
          <t>7.0/10</t>
        </is>
      </c>
      <c r="AB779" s="35" t="inlineStr">
        <is>
          <t>49/100</t>
        </is>
      </c>
      <c r="AC779" s="35" t="inlineStr">
        <is>
          <t>https://www.youtube.com/embed/CZkUlNwiEBY</t>
        </is>
      </c>
      <c r="AD779" s="62" t="inlineStr">
        <is>
          <t>US</t>
        </is>
      </c>
      <c r="AE779" s="62" t="inlineStr">
        <is>
          <t>1737481047560</t>
        </is>
      </c>
    </row>
    <row r="780" ht="14.25" customHeight="1" s="170">
      <c r="A780" s="117" t="inlineStr">
        <is>
          <t>September 5</t>
        </is>
      </c>
      <c r="B780" s="122" t="n">
        <v>69</v>
      </c>
      <c r="C780" s="123" t="n"/>
      <c r="D780" s="140" t="n"/>
      <c r="E780" s="124" t="inlineStr">
        <is>
          <t>Drama</t>
        </is>
      </c>
      <c r="F780" s="125" t="inlineStr">
        <is>
          <t>Thriller</t>
        </is>
      </c>
      <c r="G780" s="31" t="n"/>
      <c r="H780" s="32" t="n"/>
      <c r="I780" s="126" t="inlineStr">
        <is>
          <t>Paramount Pictures</t>
        </is>
      </c>
      <c r="J780" s="127" t="n">
        <v>2024</v>
      </c>
      <c r="K780" s="35">
        <f>ROW(K780)-1</f>
        <v/>
      </c>
      <c r="L780" s="62" t="b">
        <v>0</v>
      </c>
      <c r="M780" s="128"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80" s="76" t="inlineStr">
        <is>
          <t>During the 1972 Munich Olympics, an American sports broadcasting crew finds itself thrust into covering the hostage crisis involving Israeli athletes.</t>
        </is>
      </c>
      <c r="O780" s="95" t="inlineStr">
        <is>
          <t>https://image.tmdb.org/t/p/w500/3kcQOLwYKGPwyjiynFsvP8vHvRn.jpg</t>
        </is>
      </c>
      <c r="P780" s="96"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80" s="97" t="inlineStr">
        <is>
          <t>Tim Fehlbaum</t>
        </is>
      </c>
      <c r="R780" s="41" t="inlineStr">
        <is>
          <t>[{"Source": "Internet Movie Database", "Value": "7.1/10"}, {"Source": "Rotten Tomatoes", "Value": "92%"}, {"Source": "Metacritic", "Value": "76/100"}]</t>
        </is>
      </c>
      <c r="S780" s="98" t="inlineStr">
        <is>
          <t>852,000</t>
        </is>
      </c>
      <c r="T780" s="99" t="inlineStr">
        <is>
          <t>R</t>
        </is>
      </c>
      <c r="U780" s="100" t="inlineStr">
        <is>
          <t>94</t>
        </is>
      </c>
      <c r="V780" s="82" t="inlineStr">
        <is>
          <t>{"link": "https://www.themoviedb.org/movie/1211472-september-5/watch?locale=CA",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t>
        </is>
      </c>
      <c r="W780" s="101" t="inlineStr">
        <is>
          <t>0</t>
        </is>
      </c>
      <c r="X780" s="35" t="n">
        <v>1211472</v>
      </c>
      <c r="Y780" s="35" t="inlineStr">
        <is>
          <t>[35797, 1297860, 901059, 1275913, 1429743, 696091, 947512, 1220831, 14460, 1364939, 1053927, 348186, 1314762, 1417563, 1051547, 19058, 936622, 927547, 1143128, 549509]</t>
        </is>
      </c>
      <c r="Z780" s="35" t="inlineStr">
        <is>
          <t>92%</t>
        </is>
      </c>
      <c r="AA780" s="35" t="inlineStr">
        <is>
          <t>7.1/10</t>
        </is>
      </c>
      <c r="AB780" s="35" t="inlineStr">
        <is>
          <t>76/100</t>
        </is>
      </c>
      <c r="AC780" s="35" t="inlineStr">
        <is>
          <t>https://www.youtube.com/embed/Azud40CQ3IE</t>
        </is>
      </c>
      <c r="AD780" s="62" t="inlineStr">
        <is>
          <t>US</t>
        </is>
      </c>
      <c r="AE780" s="62" t="inlineStr">
        <is>
          <t>1741201463060</t>
        </is>
      </c>
    </row>
    <row r="781" ht="14.25" customHeight="1" s="170">
      <c r="A781" s="121" t="inlineStr">
        <is>
          <t>28 Weeks Later</t>
        </is>
      </c>
      <c r="B781" s="122" t="n">
        <v>69</v>
      </c>
      <c r="C781" s="123" t="inlineStr">
        <is>
          <t>28 Days Later</t>
        </is>
      </c>
      <c r="D781" s="140" t="n"/>
      <c r="E781" s="124" t="inlineStr">
        <is>
          <t>Horror</t>
        </is>
      </c>
      <c r="F781" s="125" t="inlineStr">
        <is>
          <t>Apocalypse</t>
        </is>
      </c>
      <c r="G781" s="31" t="n"/>
      <c r="H781" s="32" t="n"/>
      <c r="I781" s="126" t="inlineStr">
        <is>
          <t>20th Century Studios</t>
        </is>
      </c>
      <c r="J781" s="127" t="n">
        <v>2007</v>
      </c>
      <c r="K781" s="35">
        <f>ROW(K781)-1</f>
        <v/>
      </c>
      <c r="L781" s="62" t="b">
        <v>0</v>
      </c>
      <c r="M781" s="128" t="inlineStr">
        <is>
          <t>There are some very frightening moments in this, and it is a good looking movie. Unfortunately, it lacks any of the substance that made the first movie great. There are good performances, and it's very well cast to get two future stars as leads. A lot of the action is very hard to see, and the shaky cam makes me more confused than excited or afraid. A disappointing sequel, but it's still somewhat enjoyable to watch.</t>
        </is>
      </c>
      <c r="N781" s="76" t="inlineStr">
        <is>
          <t>Twenty-eight weeks after the spread of a deadly rage virus, the inhabitants of the British Isles have lost their battle against the onslaught, as the virus has killed everyone there. Six months later, a group of Americans dare to set foot on the Isles, convinced the danger has passed. But it soon becomes all too clear that the scourge continues to live, waiting to pounce on its next victims.</t>
        </is>
      </c>
      <c r="O781" s="95" t="inlineStr">
        <is>
          <t>https://image.tmdb.org/t/p/w500/oix0aNv1lvW3nUGspUyvSIBlpbs.jpg</t>
        </is>
      </c>
      <c r="P781" s="96" t="inlineStr">
        <is>
          <t>Mackintosh Muggleton, Imogen Poots, Robert Carlyle, Rose Byrne, Jeremy Renner, Harold Perrineau, Catherine McCormack, Idris Elba, Amanda Walker, Shahid Ahmed, Garfield Morgan, Emily Beecham, Jordan El-Balawi, Meghan Popiel, Stewart Alexander, Philip Bulcock, Chris Ryman, Tristan Tait, William Meredith, Thomas Garvey, Tom Bodell, Andrew Byron, Sarah Finigan, Roderic Culver, Maeve Malley-Ryan, Ed Coleman, Karen Meagher, Amanda Lawrence, Drew Rhys-Williams, Raymond Waring, Kish Sharma, Jane Thorne, Matt Reeves, Dean Alexandrou, Gareth Clarke, Debbie Kurup, Selina Lo, João Costa Menezes, Jude Poyer, Katie Borland, Pip Henderson, Jason Curle, Simon Delaney</t>
        </is>
      </c>
      <c r="Q781" s="97" t="inlineStr">
        <is>
          <t>Juan Carlos Fresnadillo</t>
        </is>
      </c>
      <c r="R781" s="114" t="inlineStr">
        <is>
          <t>[{"Source": "Internet Movie Database", "Value": "6.9/10"}, {"Source": "Rotten Tomatoes", "Value": "73%"}, {"Source": "Metacritic", "Value": "78/100"}]</t>
        </is>
      </c>
      <c r="S781" s="98" t="inlineStr">
        <is>
          <t>65,048,725</t>
        </is>
      </c>
      <c r="T781" s="99" t="inlineStr">
        <is>
          <t>R</t>
        </is>
      </c>
      <c r="U781" s="100" t="inlineStr">
        <is>
          <t>100</t>
        </is>
      </c>
      <c r="V781" s="82" t="inlineStr">
        <is>
          <t>{"link": "https://www.themoviedb.org/movie/1562-28-weeks-later/watch?locale=CA",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81" s="101" t="inlineStr">
        <is>
          <t>15,000,000</t>
        </is>
      </c>
      <c r="X781" s="35" t="n">
        <v>1562</v>
      </c>
      <c r="Y781" s="35" t="inlineStr">
        <is>
          <t>[170, 1100988, 4513, 375366, 8329, 9793, 82654, 924, 313922, 19908, 1212121, 1683, 13059, 10856, 12154, 1491, 14451, 10781, 192102, 24684]</t>
        </is>
      </c>
      <c r="Z781" s="35" t="inlineStr">
        <is>
          <t>73%</t>
        </is>
      </c>
      <c r="AA781" s="35" t="inlineStr">
        <is>
          <t>6.9/10</t>
        </is>
      </c>
      <c r="AB781" s="35" t="inlineStr">
        <is>
          <t>78/100</t>
        </is>
      </c>
      <c r="AC781" s="35" t="inlineStr">
        <is>
          <t>https://www.youtube.com/embed/gPOt4mAEfBE</t>
        </is>
      </c>
      <c r="AD781" s="62" t="inlineStr">
        <is>
          <t>GB</t>
        </is>
      </c>
      <c r="AE781" s="62" t="inlineStr">
        <is>
          <t>1751300429143</t>
        </is>
      </c>
    </row>
    <row r="782" ht="14.25" customHeight="1" s="170">
      <c r="A782" s="121" t="inlineStr">
        <is>
          <t>Licence to Kill</t>
        </is>
      </c>
      <c r="B782" s="122" t="n">
        <v>68</v>
      </c>
      <c r="C782" s="123" t="inlineStr">
        <is>
          <t>James Bond</t>
        </is>
      </c>
      <c r="D782" s="140" t="inlineStr">
        <is>
          <t>Bond - Dalton</t>
        </is>
      </c>
      <c r="E782" s="124" t="inlineStr">
        <is>
          <t>Action</t>
        </is>
      </c>
      <c r="F782" s="125" t="inlineStr">
        <is>
          <t>Spy</t>
        </is>
      </c>
      <c r="G782" s="31" t="n"/>
      <c r="H782" s="32" t="n"/>
      <c r="I782" s="126" t="inlineStr">
        <is>
          <t>United Artists</t>
        </is>
      </c>
      <c r="J782" s="127" t="n">
        <v>1989</v>
      </c>
      <c r="K782" s="35">
        <f>ROW(K782)-1</f>
        <v/>
      </c>
      <c r="L782" s="62" t="b">
        <v>0</v>
      </c>
      <c r="M782" s="128" t="n"/>
      <c r="N782"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82" s="38" t="inlineStr">
        <is>
          <t>https://image.tmdb.org/t/p/w500/8nzJve63EXA79HGAyidZwivZrQ2.jpg</t>
        </is>
      </c>
      <c r="P782"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82" s="40" t="inlineStr">
        <is>
          <t>John Glen</t>
        </is>
      </c>
      <c r="R782" s="41" t="inlineStr">
        <is>
          <t>[{"Source": "Internet Movie Database", "Value": "6.7/10"}, {"Source": "Rotten Tomatoes", "Value": "79%"}, {"Source": "Metacritic", "Value": "58/100"}]</t>
        </is>
      </c>
      <c r="S782" s="42" t="inlineStr">
        <is>
          <t>156,167,015</t>
        </is>
      </c>
      <c r="T782" s="43" t="inlineStr">
        <is>
          <t>PG-13</t>
        </is>
      </c>
      <c r="U782" s="44" t="inlineStr">
        <is>
          <t>133</t>
        </is>
      </c>
      <c r="V782" s="45" t="inlineStr">
        <is>
          <t>{"link": "https://www.themoviedb.org/movie/709-licence-to-kill/watch?locale=CA",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782" s="46" t="inlineStr">
        <is>
          <t>32,000,000</t>
        </is>
      </c>
      <c r="X782" s="35" t="n">
        <v>709</v>
      </c>
      <c r="Y782" s="35" t="inlineStr">
        <is>
          <t>[710, 708, 2119, 45317, 11305, 714, 681, 660, 36643, 17578, 658, 2614, 682, 241224, 27815, 80368, 35056, 53404, 31127, 66557]</t>
        </is>
      </c>
      <c r="Z782" s="35" t="inlineStr">
        <is>
          <t>79%</t>
        </is>
      </c>
      <c r="AA782" s="35" t="inlineStr">
        <is>
          <t>6.7/10</t>
        </is>
      </c>
      <c r="AB782" s="35" t="inlineStr">
        <is>
          <t>58/100</t>
        </is>
      </c>
      <c r="AC782" s="35" t="inlineStr">
        <is>
          <t>https://www.youtube.com/embed/cebTl_S2dJw</t>
        </is>
      </c>
      <c r="AD782" s="62" t="inlineStr">
        <is>
          <t>GB</t>
        </is>
      </c>
      <c r="AE782" s="62" t="n">
        <v>1731215633548</v>
      </c>
    </row>
    <row r="783" ht="14.25" customHeight="1" s="170">
      <c r="A783" s="121" t="inlineStr">
        <is>
          <t>Hotel Transylvania 2</t>
        </is>
      </c>
      <c r="B783" s="122" t="n">
        <v>68</v>
      </c>
      <c r="C783" s="123" t="inlineStr">
        <is>
          <t>Sandlerverse</t>
        </is>
      </c>
      <c r="D783" s="140" t="inlineStr">
        <is>
          <t>Hotel Transylvania</t>
        </is>
      </c>
      <c r="E783" s="124" t="inlineStr">
        <is>
          <t>Animated</t>
        </is>
      </c>
      <c r="F783" s="125" t="n"/>
      <c r="G783" s="31" t="n"/>
      <c r="H783" s="32" t="n"/>
      <c r="I783" s="126" t="inlineStr">
        <is>
          <t>Columbia Pictures</t>
        </is>
      </c>
      <c r="J783" s="127" t="n">
        <v>2015</v>
      </c>
      <c r="K783" s="35">
        <f>ROW(K783)-1</f>
        <v/>
      </c>
      <c r="L783" s="62" t="b">
        <v>0</v>
      </c>
      <c r="M783" s="128" t="n"/>
      <c r="N783" s="49" t="inlineStr">
        <is>
          <t>When the old-old-old-fashioned vampire Vlad arrives at the hotel for an impromptu family get-together, Hotel Transylvania is in for a collision of supernatural old-school and modern day cool.</t>
        </is>
      </c>
      <c r="O783" s="50" t="inlineStr">
        <is>
          <t>https://image.tmdb.org/t/p/w500/kKFgwQnR5q08UFsAvtoYyTIiHyj.jpg</t>
        </is>
      </c>
      <c r="P783"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83" s="52" t="inlineStr">
        <is>
          <t>Genndy Tartakovsky</t>
        </is>
      </c>
      <c r="R783" s="59" t="inlineStr">
        <is>
          <t>[{"Source": "Internet Movie Database", "Value": "6.6/10"}, {"Source": "Rotten Tomatoes", "Value": "57%"}, {"Source": "Metacritic", "Value": "44/100"}]</t>
        </is>
      </c>
      <c r="S783" s="60" t="inlineStr">
        <is>
          <t>473,200,000</t>
        </is>
      </c>
      <c r="T783" s="55" t="inlineStr">
        <is>
          <t>PG</t>
        </is>
      </c>
      <c r="U783" s="56" t="inlineStr">
        <is>
          <t>89</t>
        </is>
      </c>
      <c r="V783" s="57" t="inlineStr">
        <is>
          <t>{"link": "https://www.themoviedb.org/movie/159824-hotel-transylvania-2/watch?locale=CA",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"/djTJ7pAkIhmPaN3eTA6wTUrphNG.jpg", "provider_id": 606, "provider_name": "StackTV Amazon Channel", "display_priority": 74}, {"logo_path": "/9BgaNQRMDvVlji1JBZi6tcfxpKx.jpg", "provider_id": 257, "provider_name": "fuboTV", "display_priority": 91},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83" s="61" t="inlineStr">
        <is>
          <t>80,000,000</t>
        </is>
      </c>
      <c r="X783" s="35" t="n">
        <v>159824</v>
      </c>
      <c r="Y783" s="35" t="inlineStr">
        <is>
          <t>[400155, 76492, 459159, 105864, 211672, 150540, 228161, 309809, 266647, 287948, 140300, 326359, 257344, 109418, 259018, 38288, 109451, 11453, 49519, 203801]</t>
        </is>
      </c>
      <c r="Z783" s="35" t="inlineStr">
        <is>
          <t>57%</t>
        </is>
      </c>
      <c r="AA783" s="35" t="inlineStr">
        <is>
          <t>6.6/10</t>
        </is>
      </c>
      <c r="AB783" s="35" t="inlineStr">
        <is>
          <t>44/100</t>
        </is>
      </c>
      <c r="AC783" s="35" t="inlineStr">
        <is>
          <t>https://www.youtube.com/embed/I7NR9MLK5W4</t>
        </is>
      </c>
      <c r="AD783" s="62" t="inlineStr">
        <is>
          <t>US</t>
        </is>
      </c>
      <c r="AE783" s="62" t="n">
        <v>1731215633548</v>
      </c>
    </row>
    <row r="784" ht="14.25" customHeight="1" s="170">
      <c r="A784" s="121" t="inlineStr">
        <is>
          <t>80 For Brady</t>
        </is>
      </c>
      <c r="B784" s="122" t="n">
        <v>68</v>
      </c>
      <c r="C784" s="123" t="n"/>
      <c r="D784" s="140" t="n"/>
      <c r="E784" s="124" t="inlineStr">
        <is>
          <t>Comedy</t>
        </is>
      </c>
      <c r="F784" s="125" t="inlineStr">
        <is>
          <t>Sports</t>
        </is>
      </c>
      <c r="G784" s="31" t="n"/>
      <c r="H784" s="32" t="n"/>
      <c r="I784" s="126" t="inlineStr">
        <is>
          <t>Paramount Pictures</t>
        </is>
      </c>
      <c r="J784" s="127" t="n">
        <v>2023</v>
      </c>
      <c r="K784" s="35">
        <f>ROW(K784)-1</f>
        <v/>
      </c>
      <c r="L784" s="62" t="b">
        <v>0</v>
      </c>
      <c r="M784" s="128" t="inlineStr">
        <is>
          <t>A fun comedy that flies by with it's quick runtime. There isn't much of a story, and any complications are resolved with relative ease, but the stars are such a joy to watch that it doesn't really matter.</t>
        </is>
      </c>
      <c r="N784"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84" s="50" t="inlineStr">
        <is>
          <t>https://image.tmdb.org/t/p/w500/jixBLmH4gQuTKTenZr89egvqZbW.jpg</t>
        </is>
      </c>
      <c r="P784"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84" s="52" t="inlineStr">
        <is>
          <t>Kyle Marvin</t>
        </is>
      </c>
      <c r="R784" s="59" t="inlineStr">
        <is>
          <t>[{"Source": "Internet Movie Database", "Value": "5.9/10"}, {"Source": "Rotten Tomatoes", "Value": "58%"}, {"Source": "Metacritic", "Value": "52/100"}]</t>
        </is>
      </c>
      <c r="S784" s="60" t="inlineStr">
        <is>
          <t>29,637,811</t>
        </is>
      </c>
      <c r="T784" s="55" t="inlineStr">
        <is>
          <t>PG-13</t>
        </is>
      </c>
      <c r="U784" s="56" t="inlineStr">
        <is>
          <t>98</t>
        </is>
      </c>
      <c r="V784" s="57" t="inlineStr">
        <is>
          <t>{"link": "https://www.themoviedb.org/movie/942922-80-for-brady/watch?locale=CA",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"/cQjWvOiKRPeSuWRNGegcBjyqVbR.jpg", "provider_id": 469, "provider_name": "Club Illico", "display_priority": 50}]}</t>
        </is>
      </c>
      <c r="W784" s="61" t="inlineStr">
        <is>
          <t>28,000,000</t>
        </is>
      </c>
      <c r="X784" s="35" t="n">
        <v>942922</v>
      </c>
      <c r="Y784" s="35" t="inlineStr">
        <is>
          <t>[512747, 978024, 449365, 25266, 1087029, 1146147, 957607, 977770, 953365, 518496, 989473, 821890, 582881, 101731, 1067820, 813726, 667216, 897429, 14177, 711]</t>
        </is>
      </c>
      <c r="Z784" s="35" t="inlineStr">
        <is>
          <t>58%</t>
        </is>
      </c>
      <c r="AA784" s="35" t="inlineStr">
        <is>
          <t>5.9/10</t>
        </is>
      </c>
      <c r="AB784" s="35" t="inlineStr">
        <is>
          <t>52/100</t>
        </is>
      </c>
      <c r="AC784" s="35" t="inlineStr">
        <is>
          <t>https://www.youtube.com/embed/-UeGXB2NjR8</t>
        </is>
      </c>
      <c r="AD784" s="62" t="inlineStr">
        <is>
          <t>US</t>
        </is>
      </c>
      <c r="AE784" s="62" t="n">
        <v>1731215633548</v>
      </c>
    </row>
    <row r="785" ht="14.25" customHeight="1" s="170">
      <c r="A785" s="121" t="inlineStr">
        <is>
          <t>Birds of Prey</t>
        </is>
      </c>
      <c r="B785" s="122" t="n">
        <v>68</v>
      </c>
      <c r="C785" s="123" t="inlineStr">
        <is>
          <t>DC</t>
        </is>
      </c>
      <c r="D785" s="140" t="inlineStr">
        <is>
          <t>DCEU</t>
        </is>
      </c>
      <c r="E785" s="124" t="inlineStr">
        <is>
          <t>Comic Book</t>
        </is>
      </c>
      <c r="F785" s="125" t="n"/>
      <c r="G785" s="31" t="n"/>
      <c r="H785" s="32" t="n"/>
      <c r="I785" s="126" t="inlineStr">
        <is>
          <t>Warner Bros.</t>
        </is>
      </c>
      <c r="J785" s="127" t="n">
        <v>2020</v>
      </c>
      <c r="K785" s="35">
        <f>ROW(K785)-1</f>
        <v/>
      </c>
      <c r="L785" s="62" t="b">
        <v>0</v>
      </c>
      <c r="M785" s="128" t="n"/>
      <c r="N785" s="49" t="inlineStr">
        <is>
          <t>Harley Quinn joins forces with a singer, an assassin and a police detective to help a young girl who had a hit placed on her after she stole a rare diamond from a crime lord.</t>
        </is>
      </c>
      <c r="O785" s="50" t="inlineStr">
        <is>
          <t>https://image.tmdb.org/t/p/w500/h4VB6m0RwcicVEZvzftYZyKXs6K.jpg</t>
        </is>
      </c>
      <c r="P785"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85" s="52" t="inlineStr">
        <is>
          <t>Cathy Yan</t>
        </is>
      </c>
      <c r="R785" s="59" t="inlineStr">
        <is>
          <t>[{"Source": "Internet Movie Database", "Value": "6.1/10"}, {"Source": "Rotten Tomatoes", "Value": "79%"}, {"Source": "Metacritic", "Value": "60/100"}]</t>
        </is>
      </c>
      <c r="S785" s="60" t="inlineStr">
        <is>
          <t>205,537,933</t>
        </is>
      </c>
      <c r="T785" s="55" t="inlineStr">
        <is>
          <t>R</t>
        </is>
      </c>
      <c r="U785" s="56" t="inlineStr">
        <is>
          <t>109</t>
        </is>
      </c>
      <c r="V785" s="57" t="inlineStr">
        <is>
          <t>{"link": "https://www.themoviedb.org/movie/495764-birds-of-prey-and-the-fantabulous-emancipation-of-one-harley-quinn/watch?locale=CA",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785" s="61" t="inlineStr">
        <is>
          <t>75,000,000</t>
        </is>
      </c>
      <c r="X785" s="35" t="n">
        <v>495764</v>
      </c>
      <c r="Y785" s="35" t="inlineStr">
        <is>
          <t>[338762, 454626, 38700, 570670, 512200, 431693, 475557, 508439, 297761, 448119, 181812, 522627, 530915, 515001, 436969, 458897, 464052, 496243, 330457, 505192]</t>
        </is>
      </c>
      <c r="Z785" s="35" t="inlineStr">
        <is>
          <t>79%</t>
        </is>
      </c>
      <c r="AA785" s="35" t="inlineStr">
        <is>
          <t>6.1/10</t>
        </is>
      </c>
      <c r="AB785" s="35" t="inlineStr">
        <is>
          <t>60/100</t>
        </is>
      </c>
      <c r="AC785" s="35" t="inlineStr">
        <is>
          <t>https://www.youtube.com/embed/q2u2raiIlm0</t>
        </is>
      </c>
      <c r="AD785" s="62" t="inlineStr">
        <is>
          <t>US</t>
        </is>
      </c>
      <c r="AE785" s="62" t="n">
        <v>1731215633548</v>
      </c>
    </row>
    <row r="786" ht="14.25" customHeight="1" s="170">
      <c r="A786" s="121" t="inlineStr">
        <is>
          <t>Hotel Transylvania</t>
        </is>
      </c>
      <c r="B786" s="122" t="n">
        <v>68</v>
      </c>
      <c r="C786" s="123" t="inlineStr">
        <is>
          <t>Sandlerverse</t>
        </is>
      </c>
      <c r="D786" s="140" t="inlineStr">
        <is>
          <t>Hotel Transylvania</t>
        </is>
      </c>
      <c r="E786" s="124" t="inlineStr">
        <is>
          <t>Animated</t>
        </is>
      </c>
      <c r="F786" s="125" t="n"/>
      <c r="G786" s="31" t="inlineStr">
        <is>
          <t>Halloween</t>
        </is>
      </c>
      <c r="H786" s="32" t="n"/>
      <c r="I786" s="126" t="inlineStr">
        <is>
          <t>Columbia Pictures</t>
        </is>
      </c>
      <c r="J786" s="127" t="n">
        <v>2012</v>
      </c>
      <c r="K786" s="35">
        <f>ROW(K786)-1</f>
        <v/>
      </c>
      <c r="L786" s="62" t="b">
        <v>0</v>
      </c>
      <c r="M786" s="128" t="n"/>
      <c r="N786"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86" s="38" t="inlineStr">
        <is>
          <t>https://image.tmdb.org/t/p/w500/eJGvzGrsfe2sqTUPv5IwLWXjVuR.jpg</t>
        </is>
      </c>
      <c r="P786"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86" s="40" t="inlineStr">
        <is>
          <t>Genndy Tartakovsky</t>
        </is>
      </c>
      <c r="R786" s="41" t="inlineStr">
        <is>
          <t>[{"Source": "Internet Movie Database", "Value": "7.0/10"}, {"Source": "Rotten Tomatoes", "Value": "45%"}, {"Source": "Metacritic", "Value": "47/100"}]</t>
        </is>
      </c>
      <c r="S786" s="42" t="inlineStr">
        <is>
          <t>358,375,603</t>
        </is>
      </c>
      <c r="T786" s="43" t="inlineStr">
        <is>
          <t>PG</t>
        </is>
      </c>
      <c r="U786" s="44" t="inlineStr">
        <is>
          <t>91</t>
        </is>
      </c>
      <c r="V786" s="45" t="inlineStr">
        <is>
          <t>{"link": "https://www.themoviedb.org/movie/76492-hotel-transylvania/watch?locale=CA",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"/djTJ7pAkIhmPaN3eTA6wTUrphNG.jpg", "provider_id": 606, "provider_name": "StackTV Amazon Channel", "display_priority": 74}, {"logo_path": "/9BgaNQRMDvVlji1JBZi6tcfxpKx.jpg", "provider_id": 257, "provider_name": "fuboTV", "display_priority": 91}, {"logo_path": "/esiLBRzDUwodjfN8gA4qj7l3ZF7.jpg", "provider_id": 1794, "provider_name": "Starz Amazon Channel", "display_priority": 93}]}</t>
        </is>
      </c>
      <c r="W786" s="46" t="inlineStr">
        <is>
          <t>85,000,000</t>
        </is>
      </c>
      <c r="X786" s="35" t="n">
        <v>76492</v>
      </c>
      <c r="Y786" s="35" t="inlineStr">
        <is>
          <t>[159824, 77174, 400155, 81188, 62177, 9297, 80321, 8839, 57800, 6615, 75258, 530723, 71880, 65754, 38356, 7485, 109418, 93456, 87428, 82690]</t>
        </is>
      </c>
      <c r="Z786" s="35" t="inlineStr">
        <is>
          <t>45%</t>
        </is>
      </c>
      <c r="AA786" s="35" t="inlineStr">
        <is>
          <t>7.0/10</t>
        </is>
      </c>
      <c r="AB786" s="35" t="inlineStr">
        <is>
          <t>47/100</t>
        </is>
      </c>
      <c r="AC786" s="35" t="inlineStr">
        <is>
          <t>https://www.youtube.com/embed/q4RK3jY7AVk</t>
        </is>
      </c>
      <c r="AD786" s="62" t="inlineStr">
        <is>
          <t>US</t>
        </is>
      </c>
      <c r="AE786" s="62" t="n">
        <v>1731215633548</v>
      </c>
    </row>
    <row r="787" ht="14.25" customHeight="1" s="170">
      <c r="A787" s="121" t="inlineStr">
        <is>
          <t>Minions: The Rise of Gru</t>
        </is>
      </c>
      <c r="B787" s="122" t="n">
        <v>68</v>
      </c>
      <c r="C787" s="123" t="inlineStr">
        <is>
          <t>Illumination</t>
        </is>
      </c>
      <c r="D787" s="140" t="inlineStr">
        <is>
          <t>Despicable Me</t>
        </is>
      </c>
      <c r="E787" s="124" t="inlineStr">
        <is>
          <t>Animated</t>
        </is>
      </c>
      <c r="F787" s="125" t="n"/>
      <c r="G787" s="31" t="n"/>
      <c r="H787" s="32" t="n"/>
      <c r="I787" s="126" t="inlineStr">
        <is>
          <t>Universal Pictures</t>
        </is>
      </c>
      <c r="J787" s="127" t="n">
        <v>2022</v>
      </c>
      <c r="K787" s="35">
        <f>ROW(K787)-1</f>
        <v/>
      </c>
      <c r="L787" s="62" t="b">
        <v>0</v>
      </c>
      <c r="M787" s="128" t="n"/>
      <c r="N787" s="37" t="inlineStr">
        <is>
          <t>A fanboy of a supervillain supergroup known as the Vicious 6, Gru hatches a plan to become evil enough to join them, with the backup of his followers, the Minions.</t>
        </is>
      </c>
      <c r="O787" s="38" t="inlineStr">
        <is>
          <t>https://image.tmdb.org/t/p/w500/wKiOkZTN9lUUUNZLmtnwubZYONg.jpg</t>
        </is>
      </c>
      <c r="P787"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87" s="40" t="inlineStr">
        <is>
          <t>Kyle Balda</t>
        </is>
      </c>
      <c r="R787" s="41" t="inlineStr">
        <is>
          <t>[{"Source": "Internet Movie Database", "Value": "6.5/10"}, {"Source": "Rotten Tomatoes", "Value": "69%"}, {"Source": "Metacritic", "Value": "56/100"}]</t>
        </is>
      </c>
      <c r="S787" s="42" t="inlineStr">
        <is>
          <t>940,203,765</t>
        </is>
      </c>
      <c r="T787" s="43" t="inlineStr">
        <is>
          <t>PG</t>
        </is>
      </c>
      <c r="U787" s="44" t="inlineStr">
        <is>
          <t>87</t>
        </is>
      </c>
      <c r="V787" s="45"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787" s="46" t="inlineStr">
        <is>
          <t>85,000,000</t>
        </is>
      </c>
      <c r="X787" s="35" t="n">
        <v>438148</v>
      </c>
      <c r="Y787" s="35" t="inlineStr">
        <is>
          <t>[718789, 507086, 616037, 766507, 361743, 756999, 211672, 585511, 453395, 539681, 667276, 560057, 755566, 579974, 725201, 791155, 759175, 614934, 718930, 762975]</t>
        </is>
      </c>
      <c r="Z787" s="35" t="inlineStr">
        <is>
          <t>69%</t>
        </is>
      </c>
      <c r="AA787" s="35" t="inlineStr">
        <is>
          <t>6.5/10</t>
        </is>
      </c>
      <c r="AB787" s="35" t="inlineStr">
        <is>
          <t>56/100</t>
        </is>
      </c>
      <c r="AC787" s="35" t="inlineStr">
        <is>
          <t>https://www.youtube.com/embed/HhIl_XJ-OGA</t>
        </is>
      </c>
      <c r="AD787" s="62" t="inlineStr">
        <is>
          <t>US</t>
        </is>
      </c>
      <c r="AE787" s="62" t="n">
        <v>1731215633548</v>
      </c>
    </row>
    <row r="788" ht="14.25" customHeight="1" s="170">
      <c r="A788" s="121" t="inlineStr">
        <is>
          <t>A Man Called Otto</t>
        </is>
      </c>
      <c r="B788" s="122" t="n">
        <v>68</v>
      </c>
      <c r="C788" s="123" t="n"/>
      <c r="D788" s="140" t="n"/>
      <c r="E788" s="124" t="inlineStr">
        <is>
          <t>Dramedy</t>
        </is>
      </c>
      <c r="F788" s="125" t="n"/>
      <c r="G788" s="31" t="n"/>
      <c r="H788" s="32" t="n"/>
      <c r="I788" s="126" t="inlineStr">
        <is>
          <t>Columbia Pictures</t>
        </is>
      </c>
      <c r="J788" s="127" t="n">
        <v>2022</v>
      </c>
      <c r="K788" s="35">
        <f>ROW(K788)-1</f>
        <v/>
      </c>
      <c r="L788" s="62" t="b">
        <v>0</v>
      </c>
      <c r="M788" s="12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88" s="37" t="inlineStr">
        <is>
          <t>When a lively young family moves in next door, grumpy widower Otto Anderson meets his match in a quick-witted, pregnant woman named Marisol, leading to an unlikely friendship that turns his world upside down.</t>
        </is>
      </c>
      <c r="O788" s="38" t="inlineStr">
        <is>
          <t>https://image.tmdb.org/t/p/w500/130H1gap9lFfiTF9iDrqNIkFvC9.jpg</t>
        </is>
      </c>
      <c r="P788"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88" s="40" t="inlineStr">
        <is>
          <t>Marc Forster</t>
        </is>
      </c>
      <c r="R788" s="41" t="inlineStr">
        <is>
          <t>[{"Source": "Internet Movie Database", "Value": "7.5/10"}, {"Source": "Rotten Tomatoes", "Value": "70%"}, {"Source": "Metacritic", "Value": "51/100"}]</t>
        </is>
      </c>
      <c r="S788" s="42" t="inlineStr">
        <is>
          <t>108,961,677</t>
        </is>
      </c>
      <c r="T788" s="43" t="inlineStr">
        <is>
          <t>PG-13</t>
        </is>
      </c>
      <c r="U788" s="44" t="inlineStr">
        <is>
          <t>126</t>
        </is>
      </c>
      <c r="V788" s="45" t="inlineStr">
        <is>
          <t>{"link": "https://www.themoviedb.org/movie/937278-a-man-called-otto/watch?locale=CA",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788" s="46" t="inlineStr">
        <is>
          <t>50,000,000</t>
        </is>
      </c>
      <c r="X788" s="35" t="n">
        <v>937278</v>
      </c>
      <c r="Y788" s="35" t="inlineStr">
        <is>
          <t>[772515, 1061671, 856245, 82856, 852096, 552688, 1001865, 785084, 862968, 933419, 1098239, 722149, 1044885, 696157, 806368, 934433, 768362, 489931, 700391, 9487]</t>
        </is>
      </c>
      <c r="Z788" s="35" t="inlineStr">
        <is>
          <t>70%</t>
        </is>
      </c>
      <c r="AA788" s="35" t="inlineStr">
        <is>
          <t>7.5/10</t>
        </is>
      </c>
      <c r="AB788" s="35" t="inlineStr">
        <is>
          <t>51/100</t>
        </is>
      </c>
      <c r="AC788" s="35" t="inlineStr">
        <is>
          <t>https://www.youtube.com/embed/XvbGalkHKPY</t>
        </is>
      </c>
      <c r="AD788" s="62" t="inlineStr">
        <is>
          <t>US</t>
        </is>
      </c>
      <c r="AE788" s="62" t="n">
        <v>1731215633548</v>
      </c>
    </row>
    <row r="789" ht="14.25" customHeight="1" s="170">
      <c r="A789" s="121" t="inlineStr">
        <is>
          <t>National Treasure: Book of Secrets</t>
        </is>
      </c>
      <c r="B789" s="122" t="n">
        <v>68</v>
      </c>
      <c r="C789" s="123" t="inlineStr">
        <is>
          <t>Disney Live Action</t>
        </is>
      </c>
      <c r="D789" s="140" t="inlineStr">
        <is>
          <t>National Treasure</t>
        </is>
      </c>
      <c r="E789" s="124" t="inlineStr">
        <is>
          <t>Adventure</t>
        </is>
      </c>
      <c r="F789" s="125" t="inlineStr">
        <is>
          <t>Family</t>
        </is>
      </c>
      <c r="G789" s="31" t="n"/>
      <c r="H789" s="32" t="n"/>
      <c r="I789" s="126" t="inlineStr">
        <is>
          <t>Disney</t>
        </is>
      </c>
      <c r="J789" s="127" t="n">
        <v>2007</v>
      </c>
      <c r="K789" s="35">
        <f>ROW(K789)-1</f>
        <v/>
      </c>
      <c r="L789" s="62" t="b">
        <v>0</v>
      </c>
      <c r="M789" s="128" t="n"/>
      <c r="N789" s="37" t="inlineStr">
        <is>
          <t>Benjamin Franklin Gates and Abigail Chase re-team with Riley Poole and, now armed with a stack of long-lost pages from John Wilkes Booth's diary, Ben must follow a clue left there to prove his ancestor's innocence in the assassination of Abraham Lincoln.</t>
        </is>
      </c>
      <c r="O789" s="38" t="inlineStr">
        <is>
          <t>https://image.tmdb.org/t/p/w500/xxoIBbvmTj1ZttzV439jAvoovTw.jpg</t>
        </is>
      </c>
      <c r="P789"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89" s="40" t="inlineStr">
        <is>
          <t>Jon Turteltaub</t>
        </is>
      </c>
      <c r="R789" s="41" t="inlineStr">
        <is>
          <t>[{"Source": "Internet Movie Database", "Value": "6.5/10"}, {"Source": "Rotten Tomatoes", "Value": "36%"}, {"Source": "Metacritic", "Value": "48/100"}]</t>
        </is>
      </c>
      <c r="S789" s="42" t="inlineStr">
        <is>
          <t>459,200,000</t>
        </is>
      </c>
      <c r="T789" s="43" t="inlineStr">
        <is>
          <t>PG</t>
        </is>
      </c>
      <c r="U789" s="44" t="inlineStr">
        <is>
          <t>124</t>
        </is>
      </c>
      <c r="V789" s="45" t="inlineStr">
        <is>
          <t>{"link": "https://www.themoviedb.org/movie/6637-national-treasure-book-of-secrets/watch?locale=CA",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789" s="46" t="inlineStr">
        <is>
          <t>130,000,000</t>
        </is>
      </c>
      <c r="X789" s="35" t="n">
        <v>6637</v>
      </c>
      <c r="Y789" s="35" t="inlineStr">
        <is>
          <t>[2059, 1250, 1979, 9679, 50619, 49013, 27022, 15300, 37710, 754, 1738, 2268, 13811, 44943, 11455, 9078, 13920, 8247, 9906, 38050]</t>
        </is>
      </c>
      <c r="Z789" s="35" t="inlineStr">
        <is>
          <t>36%</t>
        </is>
      </c>
      <c r="AA789" s="35" t="inlineStr">
        <is>
          <t>6.5/10</t>
        </is>
      </c>
      <c r="AB789" s="35" t="inlineStr">
        <is>
          <t>48/100</t>
        </is>
      </c>
      <c r="AC789" s="35" t="inlineStr">
        <is>
          <t>https://www.youtube.com/embed/hJ9tLLLFJu0</t>
        </is>
      </c>
      <c r="AD789" s="62" t="inlineStr">
        <is>
          <t>US</t>
        </is>
      </c>
      <c r="AE789" s="62" t="n">
        <v>1731215633548</v>
      </c>
    </row>
    <row r="790" ht="14.25" customHeight="1" s="170">
      <c r="A790" s="121" t="inlineStr">
        <is>
          <t>Don't Be a Menace to South Central While Drinking Your Juice in the Hood</t>
        </is>
      </c>
      <c r="B790" s="122" t="n">
        <v>68</v>
      </c>
      <c r="C790" s="123" t="n"/>
      <c r="D790" s="140" t="n"/>
      <c r="E790" s="124" t="inlineStr">
        <is>
          <t>Comedy</t>
        </is>
      </c>
      <c r="F790" s="125" t="n"/>
      <c r="G790" s="31" t="n"/>
      <c r="H790" s="32" t="n"/>
      <c r="I790" s="126" t="inlineStr">
        <is>
          <t>Miramax</t>
        </is>
      </c>
      <c r="J790" s="127" t="n">
        <v>1996</v>
      </c>
      <c r="K790" s="35">
        <f>ROW(K790)-1</f>
        <v/>
      </c>
      <c r="L790" s="62" t="b">
        <v>0</v>
      </c>
      <c r="M790" s="128" t="inlineStr">
        <is>
          <t>Stuffed with jokes, a lot of them funny, some too goofy or over the top. Not much of a story, but that isn't the point of the movie.</t>
        </is>
      </c>
      <c r="N790"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90" s="50" t="inlineStr">
        <is>
          <t>https://image.tmdb.org/t/p/w500/HZQBF7JDd2e9p4rPSbSHuWHaCC.jpg</t>
        </is>
      </c>
      <c r="P790"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90" s="52" t="inlineStr">
        <is>
          <t>Paris Barclay</t>
        </is>
      </c>
      <c r="R790" s="59" t="inlineStr">
        <is>
          <t>[{"Source": "Internet Movie Database", "Value": "6.5/10"}, {"Source": "Rotten Tomatoes", "Value": "32%"}, {"Source": "Metacritic", "Value": "53/100"}]</t>
        </is>
      </c>
      <c r="S790" s="60" t="inlineStr">
        <is>
          <t>20,100,000</t>
        </is>
      </c>
      <c r="T790" s="55" t="inlineStr">
        <is>
          <t>R</t>
        </is>
      </c>
      <c r="U790" s="56" t="inlineStr">
        <is>
          <t>89</t>
        </is>
      </c>
      <c r="V790" s="57" t="inlineStr">
        <is>
          <t>{}</t>
        </is>
      </c>
      <c r="W790" s="61" t="inlineStr">
        <is>
          <t>3,800,000</t>
        </is>
      </c>
      <c r="X790" s="35" t="n">
        <v>10607</v>
      </c>
      <c r="Y790" s="35" t="inlineStr">
        <is>
          <t>[8386, 104859, 12657, 650, 259910, 31060, 29812, 153738, 13815, 30618, 20975, 19848, 144678, 752010, 786300, 242546, 39222, 12251, 800128, 380815]</t>
        </is>
      </c>
      <c r="Z790" s="35" t="inlineStr">
        <is>
          <t>32%</t>
        </is>
      </c>
      <c r="AA790" s="35" t="inlineStr">
        <is>
          <t>6.5/10</t>
        </is>
      </c>
      <c r="AB790" s="35" t="inlineStr">
        <is>
          <t>53/100</t>
        </is>
      </c>
      <c r="AC790" s="35" t="inlineStr">
        <is>
          <t>https://www.youtube.com/embed/bD2wZ6DqdjQ</t>
        </is>
      </c>
      <c r="AD790" s="62" t="inlineStr">
        <is>
          <t>US</t>
        </is>
      </c>
      <c r="AE790" s="62" t="n">
        <v>1731215633548</v>
      </c>
    </row>
    <row r="791" ht="14.25" customHeight="1" s="170">
      <c r="A791" s="121" t="inlineStr">
        <is>
          <t>Jumanji: Welcome to the Jungle</t>
        </is>
      </c>
      <c r="B791" s="122" t="n">
        <v>68</v>
      </c>
      <c r="C791" s="123" t="inlineStr">
        <is>
          <t>Jumanji</t>
        </is>
      </c>
      <c r="D791" s="140" t="n"/>
      <c r="E791" s="124" t="inlineStr">
        <is>
          <t>Adventure</t>
        </is>
      </c>
      <c r="F791" s="125" t="inlineStr">
        <is>
          <t>Video Game</t>
        </is>
      </c>
      <c r="G791" s="31" t="n"/>
      <c r="H791" s="32" t="n"/>
      <c r="I791" s="126" t="inlineStr">
        <is>
          <t>Columbia Pictures</t>
        </is>
      </c>
      <c r="J791" s="127" t="n">
        <v>2017</v>
      </c>
      <c r="K791" s="35">
        <f>ROW(K791)-1</f>
        <v/>
      </c>
      <c r="L791" s="62" t="b">
        <v>0</v>
      </c>
      <c r="M791" s="128" t="n"/>
      <c r="N791"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91" s="38" t="inlineStr">
        <is>
          <t>https://image.tmdb.org/t/p/w500/pSgXKPU5h6U89ipF7HBYajvYt7j.jpg</t>
        </is>
      </c>
      <c r="P791"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91" s="40" t="inlineStr">
        <is>
          <t>Jake Kasdan</t>
        </is>
      </c>
      <c r="R791" s="41" t="inlineStr">
        <is>
          <t>[{"Source": "Internet Movie Database", "Value": "7.0/10"}, {"Source": "Rotten Tomatoes", "Value": "77%"}, {"Source": "Metacritic", "Value": "58/100"}]</t>
        </is>
      </c>
      <c r="S791" s="42" t="inlineStr">
        <is>
          <t>995,339,117</t>
        </is>
      </c>
      <c r="T791" s="43" t="inlineStr">
        <is>
          <t>PG-13</t>
        </is>
      </c>
      <c r="U791" s="44" t="inlineStr">
        <is>
          <t>119</t>
        </is>
      </c>
      <c r="V791" s="45" t="inlineStr">
        <is>
          <t>{"link": "https://www.themoviedb.org/movie/353486-jumanji-welcome-to-the-jungle/watch?locale=CA",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1" s="46" t="inlineStr">
        <is>
          <t>90,000,000</t>
        </is>
      </c>
      <c r="X791" s="35" t="n">
        <v>353486</v>
      </c>
      <c r="Y791" s="35" t="inlineStr">
        <is>
          <t>[512200, 8844, 6795, 141052, 316029, 181808, 301337, 427641, 343668, 302699, 354912, 353616, 392044, 364689, 399035, 406997, 419680, 284054, 339846, 399055]</t>
        </is>
      </c>
      <c r="Z791" s="35" t="inlineStr">
        <is>
          <t>77%</t>
        </is>
      </c>
      <c r="AA791" s="35" t="inlineStr">
        <is>
          <t>7.0/10</t>
        </is>
      </c>
      <c r="AB791" s="35" t="inlineStr">
        <is>
          <t>58/100</t>
        </is>
      </c>
      <c r="AC791" s="35" t="inlineStr">
        <is>
          <t>https://www.youtube.com/embed/v_TJKwJwN0E</t>
        </is>
      </c>
      <c r="AD791" s="62" t="inlineStr">
        <is>
          <t>US</t>
        </is>
      </c>
      <c r="AE791" s="62" t="n">
        <v>1731215633548</v>
      </c>
    </row>
    <row r="792" ht="14.25" customHeight="1" s="170">
      <c r="A792" s="121" t="inlineStr">
        <is>
          <t>Let it Ride</t>
        </is>
      </c>
      <c r="B792" s="122" t="n">
        <v>68</v>
      </c>
      <c r="C792" s="123" t="n"/>
      <c r="D792" s="140" t="n"/>
      <c r="E792" s="124" t="inlineStr">
        <is>
          <t>Comedy</t>
        </is>
      </c>
      <c r="F792" s="125" t="n"/>
      <c r="G792" s="31" t="n"/>
      <c r="H792" s="32" t="n"/>
      <c r="I792" s="126" t="inlineStr">
        <is>
          <t>Paramount Pictures</t>
        </is>
      </c>
      <c r="J792" s="127" t="n">
        <v>1989</v>
      </c>
      <c r="K792" s="35">
        <f>ROW(K792)-1</f>
        <v/>
      </c>
      <c r="L792" s="62" t="b">
        <v>0</v>
      </c>
      <c r="M792" s="128" t="inlineStr">
        <is>
          <t>Paints a very good picture of what it is like to be a gambler. Dirty, gross and desperate. The movie is way funnier than it should be. Even though his character is an absolute dirtbag, you can't help but root for Richard Dreyfuss.</t>
        </is>
      </c>
      <c r="N792" s="37" t="inlineStr">
        <is>
          <t>An average kind of guy who has a slight problem with gambling goes to the track, and mystically, it seems as though he can't lose, no matter how he bets; and he has an incredible day.</t>
        </is>
      </c>
      <c r="O792" s="38" t="inlineStr">
        <is>
          <t>https://image.tmdb.org/t/p/w500/t5sJfj99wACezWFz2jtHQplQkUM.jpg</t>
        </is>
      </c>
      <c r="P792"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92" s="40" t="inlineStr">
        <is>
          <t>Joe Pytka</t>
        </is>
      </c>
      <c r="R792" s="41" t="inlineStr">
        <is>
          <t>[{"Source": "Internet Movie Database", "Value": "6.8/10"}, {"Source": "Rotten Tomatoes", "Value": "30%"}, {"Source": "Metacritic", "Value": "33/100"}]</t>
        </is>
      </c>
      <c r="S792" s="42" t="inlineStr">
        <is>
          <t>4,900,000</t>
        </is>
      </c>
      <c r="T792" s="43" t="inlineStr">
        <is>
          <t>PG-13</t>
        </is>
      </c>
      <c r="U792" s="44" t="inlineStr">
        <is>
          <t>90</t>
        </is>
      </c>
      <c r="V792" s="45" t="inlineStr">
        <is>
          <t>{"link": "https://www.themoviedb.org/movie/19118-let-it-ride/watch?locale=CA",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792" s="46" t="inlineStr">
        <is>
          <t>18,000,000</t>
        </is>
      </c>
      <c r="X792" s="35" t="n">
        <v>19118</v>
      </c>
      <c r="Y792" s="35" t="inlineStr">
        <is>
          <t>[11954, 9548, 63139, 206324, 27224, 34014, 42158, 578, 539, 593643, 19908, 8491, 771, 372058, 458723, 194, 694, 670, 438631, 475557]</t>
        </is>
      </c>
      <c r="Z792" s="35" t="inlineStr">
        <is>
          <t>30%</t>
        </is>
      </c>
      <c r="AA792" s="35" t="inlineStr">
        <is>
          <t>6.8/10</t>
        </is>
      </c>
      <c r="AB792" s="35" t="inlineStr">
        <is>
          <t>33/100</t>
        </is>
      </c>
      <c r="AC792" s="35" t="inlineStr">
        <is>
          <t>https://www.youtube.com/embed/qQetzM5zJus</t>
        </is>
      </c>
      <c r="AD792" s="62" t="inlineStr">
        <is>
          <t>US</t>
        </is>
      </c>
      <c r="AE792" s="62" t="n">
        <v>1731215633548</v>
      </c>
    </row>
    <row r="793" ht="14.25" customHeight="1" s="170">
      <c r="A793" s="121" t="inlineStr">
        <is>
          <t>Nosferatu the Vampyre</t>
        </is>
      </c>
      <c r="B793" s="122" t="n">
        <v>68</v>
      </c>
      <c r="C793" s="123" t="n"/>
      <c r="D793" s="140" t="n"/>
      <c r="E793" s="124" t="inlineStr">
        <is>
          <t>Horror</t>
        </is>
      </c>
      <c r="F793" s="125" t="n"/>
      <c r="G793" s="31" t="n"/>
      <c r="H793" s="32" t="n"/>
      <c r="I793" s="126" t="inlineStr">
        <is>
          <t>20th Century Studios</t>
        </is>
      </c>
      <c r="J793" s="127" t="n">
        <v>1979</v>
      </c>
      <c r="K793" s="35">
        <f>ROW(K793)-1</f>
        <v/>
      </c>
      <c r="L793" s="62" t="b">
        <v>0</v>
      </c>
      <c r="M793" s="128" t="inlineStr">
        <is>
          <t>A very good performance of Nosferatu, some excellent makeup and some beautiful shots are the best parts. It's paced pretty slowly and really isn't scary, but makes some interesting story changes from the original.</t>
        </is>
      </c>
      <c r="N793" s="37" t="inlineStr">
        <is>
          <t>A real estate agent leaves behind his beautiful wife to go to Transylvania to visit the mysterious Count Dracula and formalize the purchase of a property in Wismar.</t>
        </is>
      </c>
      <c r="O793" s="38" t="inlineStr">
        <is>
          <t>https://image.tmdb.org/t/p/w500/jHKzGYwf7P34vz8MhJBTN6cnaYD.jpg</t>
        </is>
      </c>
      <c r="P793"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93" s="40" t="inlineStr">
        <is>
          <t>Werner Herzog</t>
        </is>
      </c>
      <c r="R793" s="41" t="inlineStr">
        <is>
          <t>[{"Source": "Internet Movie Database", "Value": "7.4/10"}, {"Source": "Rotten Tomatoes", "Value": "94%"}, {"Source": "Metacritic", "Value": "79/100"}]</t>
        </is>
      </c>
      <c r="S793" s="111" t="inlineStr">
        <is>
          <t>3,451</t>
        </is>
      </c>
      <c r="T793" s="43" t="inlineStr">
        <is>
          <t>PG</t>
        </is>
      </c>
      <c r="U793" s="44" t="inlineStr">
        <is>
          <t>107</t>
        </is>
      </c>
      <c r="V793" s="45" t="inlineStr">
        <is>
          <t>{"link": "https://www.themoviedb.org/movie/6404-nosferatu-phantom-der-nacht/watch?locale=CA",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{"logo_path": "/jpEV1w3CnrpDQ1vRvGQIZF1S6vA.jpg", "provider_id": 1957, "provider_name": "Cineverse", "display_priority": 100}]}</t>
        </is>
      </c>
      <c r="W793" s="46" t="inlineStr">
        <is>
          <t>1,400,000</t>
        </is>
      </c>
      <c r="X793" s="35" t="n">
        <v>6404</v>
      </c>
      <c r="Y793" s="35" t="inlineStr">
        <is>
          <t>[653, 10319, 2000, 59490, 56693, 27378, 8672, 650597, 71682, 11709, 562299, 44027, 24070, 22561, 18966, 217479, 854518, 5064, 11021, 1219537]</t>
        </is>
      </c>
      <c r="Z793" s="35" t="inlineStr">
        <is>
          <t>94%</t>
        </is>
      </c>
      <c r="AA793" s="35" t="inlineStr">
        <is>
          <t>7.4/10</t>
        </is>
      </c>
      <c r="AB793" s="35" t="inlineStr">
        <is>
          <t>79/100</t>
        </is>
      </c>
      <c r="AC793" s="35" t="inlineStr">
        <is>
          <t>https://www.youtube.com/embed/fnJqLNGBAPc</t>
        </is>
      </c>
      <c r="AD793" s="62" t="inlineStr">
        <is>
          <t>DE</t>
        </is>
      </c>
      <c r="AE793" s="62" t="n">
        <v>1731215633548</v>
      </c>
    </row>
    <row r="794" ht="14.25" customHeight="1" s="170">
      <c r="A794" s="121" t="inlineStr">
        <is>
          <t>Blue Beetle</t>
        </is>
      </c>
      <c r="B794" s="122" t="n">
        <v>68</v>
      </c>
      <c r="C794" s="123" t="inlineStr">
        <is>
          <t>DC</t>
        </is>
      </c>
      <c r="D794" s="140" t="inlineStr">
        <is>
          <t>DCEU</t>
        </is>
      </c>
      <c r="E794" s="124" t="inlineStr">
        <is>
          <t>Comic Book</t>
        </is>
      </c>
      <c r="F794" s="125" t="n"/>
      <c r="G794" s="31" t="n"/>
      <c r="H794" s="32" t="n"/>
      <c r="I794" s="126" t="inlineStr">
        <is>
          <t>Warner Bros.</t>
        </is>
      </c>
      <c r="J794" s="127" t="n">
        <v>2023</v>
      </c>
      <c r="K794" s="35">
        <f>ROW(K794)-1</f>
        <v/>
      </c>
      <c r="L794" s="62" t="b">
        <v>0</v>
      </c>
      <c r="M794" s="12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94"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94" s="38" t="inlineStr">
        <is>
          <t>https://image.tmdb.org/t/p/w500/mXLOHHc1Zeuwsl4xYKjKh2280oL.jpg</t>
        </is>
      </c>
      <c r="P794"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94" s="40" t="inlineStr">
        <is>
          <t>Ángel Manuel Soto</t>
        </is>
      </c>
      <c r="R794" s="41" t="inlineStr">
        <is>
          <t>[{"Source": "Internet Movie Database", "Value": "5.9/10"}, {"Source": "Rotten Tomatoes", "Value": "78%"}, {"Source": "Metacritic", "Value": "61/100"}]</t>
        </is>
      </c>
      <c r="S794" s="42" t="inlineStr">
        <is>
          <t>130,788,072</t>
        </is>
      </c>
      <c r="T794" s="43" t="inlineStr">
        <is>
          <t>PG-13</t>
        </is>
      </c>
      <c r="U794" s="44" t="inlineStr">
        <is>
          <t>128</t>
        </is>
      </c>
      <c r="V794" s="45" t="inlineStr">
        <is>
          <t>{"link": "https://www.themoviedb.org/movie/565770-blue-beetle/watch?locale=CA",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794" s="46" t="inlineStr">
        <is>
          <t>104,000,000</t>
        </is>
      </c>
      <c r="X794" s="35" t="n">
        <v>565770</v>
      </c>
      <c r="Y794" s="35" t="inlineStr">
        <is>
          <t>[980489, 762430, 614930, 615656, 1008042, 554600, 820609, 968051, 1072371, 298618, 346698, 616747, 1002185, 736769, 937249, 862552, 1151344, 1386877, 856289, 926393]</t>
        </is>
      </c>
      <c r="Z794" s="35" t="inlineStr">
        <is>
          <t>78%</t>
        </is>
      </c>
      <c r="AA794" s="35" t="inlineStr">
        <is>
          <t>5.9/10</t>
        </is>
      </c>
      <c r="AB794" s="35" t="inlineStr">
        <is>
          <t>61/100</t>
        </is>
      </c>
      <c r="AC794" s="35" t="inlineStr">
        <is>
          <t>https://www.youtube.com/embed/4wxyy8Rcz4k</t>
        </is>
      </c>
      <c r="AD794" s="62" t="inlineStr">
        <is>
          <t>US</t>
        </is>
      </c>
      <c r="AE794" s="62" t="n">
        <v>1731215633548</v>
      </c>
    </row>
    <row r="795" ht="14.25" customHeight="1" s="170">
      <c r="A795" s="121" t="inlineStr">
        <is>
          <t>Iron Man 3</t>
        </is>
      </c>
      <c r="B795" s="122" t="n">
        <v>68</v>
      </c>
      <c r="C795" s="123" t="inlineStr">
        <is>
          <t>Marvel</t>
        </is>
      </c>
      <c r="D795" s="140" t="inlineStr">
        <is>
          <t>MCU</t>
        </is>
      </c>
      <c r="E795" s="124" t="inlineStr">
        <is>
          <t>Comic Book</t>
        </is>
      </c>
      <c r="F795" s="125" t="n"/>
      <c r="G795" s="31" t="inlineStr">
        <is>
          <t>Christmas</t>
        </is>
      </c>
      <c r="H795" s="32" t="n"/>
      <c r="I795" s="126" t="inlineStr">
        <is>
          <t>Disney</t>
        </is>
      </c>
      <c r="J795" s="127" t="n">
        <v>2013</v>
      </c>
      <c r="K795" s="35">
        <f>ROW(K795)-1</f>
        <v/>
      </c>
      <c r="L795" s="62" t="b">
        <v>0</v>
      </c>
      <c r="M795" s="128" t="n"/>
      <c r="N795" s="37" t="inlineStr">
        <is>
          <t>When Tony Stark's world is torn apart by a formidable terrorist called the Mandarin, he starts an odyssey of rebuilding and retribution.</t>
        </is>
      </c>
      <c r="O795" s="38" t="inlineStr">
        <is>
          <t>https://image.tmdb.org/t/p/w500/qhPtAc1TKbMPqNvcdXSOn9Bn7hZ.jpg</t>
        </is>
      </c>
      <c r="P795"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95" s="40" t="inlineStr">
        <is>
          <t>Shane Black</t>
        </is>
      </c>
      <c r="R795" s="41" t="inlineStr">
        <is>
          <t>[{"Source": "Internet Movie Database", "Value": "7.1/10"}, {"Source": "Rotten Tomatoes", "Value": "79%"}, {"Source": "Metacritic", "Value": "62/100"}]</t>
        </is>
      </c>
      <c r="S795" s="42" t="inlineStr">
        <is>
          <t>1,215,577,205</t>
        </is>
      </c>
      <c r="T795" s="43" t="inlineStr">
        <is>
          <t>PG-13</t>
        </is>
      </c>
      <c r="U795" s="44" t="inlineStr">
        <is>
          <t>130</t>
        </is>
      </c>
      <c r="V795" s="45" t="inlineStr">
        <is>
          <t>{"link": "https://www.themoviedb.org/movie/68721-iron-man-3/watch?locale=CA",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5" s="46" t="inlineStr">
        <is>
          <t>200,000,000</t>
        </is>
      </c>
      <c r="X795" s="35" t="n">
        <v>68721</v>
      </c>
      <c r="Y795" s="35" t="inlineStr">
        <is>
          <t>[76338, 10138, 24428, 54138, 75612, 70160, 37724, 49026, 10195, 19995, 1771, 1726, 100402, 49521, 1724, 27205, 68718, 68728, 72710, 271110]</t>
        </is>
      </c>
      <c r="Z795" s="35" t="inlineStr">
        <is>
          <t>79%</t>
        </is>
      </c>
      <c r="AA795" s="35" t="inlineStr">
        <is>
          <t>7.1/10</t>
        </is>
      </c>
      <c r="AB795" s="35" t="inlineStr">
        <is>
          <t>62/100</t>
        </is>
      </c>
      <c r="AC795" s="35" t="inlineStr">
        <is>
          <t>https://www.youtube.com/embed/VcZdrfDeJTo</t>
        </is>
      </c>
      <c r="AD795" s="62" t="inlineStr">
        <is>
          <t>US</t>
        </is>
      </c>
      <c r="AE795" s="62" t="n">
        <v>1731215633548</v>
      </c>
    </row>
    <row r="796" ht="14.25" customHeight="1" s="170">
      <c r="A796" s="121" t="inlineStr">
        <is>
          <t>Sonic the Hedgehog 2</t>
        </is>
      </c>
      <c r="B796" s="122" t="n">
        <v>68</v>
      </c>
      <c r="C796" s="123" t="inlineStr">
        <is>
          <t>Sonic the Hedgehog</t>
        </is>
      </c>
      <c r="D796" s="140" t="n"/>
      <c r="E796" s="124" t="inlineStr">
        <is>
          <t>Comedy</t>
        </is>
      </c>
      <c r="F796" s="125" t="inlineStr">
        <is>
          <t>Video Game</t>
        </is>
      </c>
      <c r="G796" s="31" t="n"/>
      <c r="H796" s="32" t="n"/>
      <c r="I796" s="126" t="inlineStr">
        <is>
          <t>Paramount Pictures</t>
        </is>
      </c>
      <c r="J796" s="127" t="n">
        <v>2022</v>
      </c>
      <c r="K796" s="35">
        <f>ROW(K796)-1</f>
        <v/>
      </c>
      <c r="L796" s="62" t="b">
        <v>0</v>
      </c>
      <c r="M796" s="128" t="n"/>
      <c r="N796"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96" s="50" t="inlineStr">
        <is>
          <t>https://image.tmdb.org/t/p/w500/6DrHO1jr3qVrViUO6s6kFiAGM7.jpg</t>
        </is>
      </c>
      <c r="P796"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96" s="52" t="inlineStr">
        <is>
          <t>Jeff Fowler</t>
        </is>
      </c>
      <c r="R796" s="59" t="inlineStr">
        <is>
          <t>[{"Source": "Internet Movie Database", "Value": "6.5/10"}, {"Source": "Rotten Tomatoes", "Value": "69%"}, {"Source": "Metacritic", "Value": "47/100"}]</t>
        </is>
      </c>
      <c r="S796" s="60" t="inlineStr">
        <is>
          <t>405,421,518</t>
        </is>
      </c>
      <c r="T796" s="55" t="inlineStr">
        <is>
          <t>PG</t>
        </is>
      </c>
      <c r="U796" s="56" t="inlineStr">
        <is>
          <t>123</t>
        </is>
      </c>
      <c r="V796" s="57" t="inlineStr">
        <is>
          <t>{"link": "https://www.themoviedb.org/movie/675353-sonic-the-hedgehog-2/watch?locale=CA",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796" s="61" t="inlineStr">
        <is>
          <t>110,000,000</t>
        </is>
      </c>
      <c r="X796" s="35" t="n">
        <v>675353</v>
      </c>
      <c r="Y796" s="35" t="inlineStr">
        <is>
          <t>[454626, 939243, 526896, 1401370, 338953, 629542, 752623, 1357633, 335787, 818397, 453395, 626735, 414906, 246355, 1286040, 420821, 507086, 634649, 406759, 508947]</t>
        </is>
      </c>
      <c r="Z796" s="35" t="inlineStr">
        <is>
          <t>69%</t>
        </is>
      </c>
      <c r="AA796" s="35" t="inlineStr">
        <is>
          <t>6.5/10</t>
        </is>
      </c>
      <c r="AB796" s="35" t="inlineStr">
        <is>
          <t>47/100</t>
        </is>
      </c>
      <c r="AC796" s="35" t="inlineStr">
        <is>
          <t>https://www.youtube.com/embed/47r8FXYZWNU</t>
        </is>
      </c>
      <c r="AD796" s="62" t="inlineStr">
        <is>
          <t>US</t>
        </is>
      </c>
      <c r="AE796" s="62" t="n">
        <v>1731215633548</v>
      </c>
    </row>
    <row r="797" ht="14.25" customHeight="1" s="170">
      <c r="A797" s="121" t="inlineStr">
        <is>
          <t>Game Night</t>
        </is>
      </c>
      <c r="B797" s="122" t="n">
        <v>68</v>
      </c>
      <c r="C797" s="123" t="n"/>
      <c r="D797" s="140" t="n"/>
      <c r="E797" s="124" t="inlineStr">
        <is>
          <t>Comedy</t>
        </is>
      </c>
      <c r="F797" s="125" t="inlineStr">
        <is>
          <t>Dark Comedy</t>
        </is>
      </c>
      <c r="G797" s="31" t="n"/>
      <c r="H797" s="32" t="n"/>
      <c r="I797" s="126" t="inlineStr">
        <is>
          <t>Warner Bros.</t>
        </is>
      </c>
      <c r="J797" s="127" t="n">
        <v>2018</v>
      </c>
      <c r="K797" s="35">
        <f>ROW(K797)-1</f>
        <v/>
      </c>
      <c r="L797" s="62" t="b">
        <v>0</v>
      </c>
      <c r="M797" s="128" t="n"/>
      <c r="N797"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97" s="50" t="inlineStr">
        <is>
          <t>https://image.tmdb.org/t/p/w500/85R8LMyn9f2Lev2YPBF8Nughrkv.jpg</t>
        </is>
      </c>
      <c r="P797"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97" s="52" t="inlineStr">
        <is>
          <t>John Francis Daley, Jonathan Goldstein</t>
        </is>
      </c>
      <c r="R797" s="59" t="inlineStr">
        <is>
          <t>[{"Source": "Internet Movie Database", "Value": "6.9/10"}, {"Source": "Rotten Tomatoes", "Value": "85%"}, {"Source": "Metacritic", "Value": "66/100"}]</t>
        </is>
      </c>
      <c r="S797" s="60" t="inlineStr">
        <is>
          <t>117,501,013</t>
        </is>
      </c>
      <c r="T797" s="55" t="inlineStr">
        <is>
          <t>R</t>
        </is>
      </c>
      <c r="U797" s="56" t="inlineStr">
        <is>
          <t>100</t>
        </is>
      </c>
      <c r="V797" s="57" t="inlineStr">
        <is>
          <t>{"link": "https://www.themoviedb.org/movie/445571-game-night/watch?locale=CA",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"/vLZKlXUNDcZR7ilvfY9Wr9k80FZ.jpg", "provider_id": 538, "provider_name": "Plex", "display_priority": 82}]}</t>
        </is>
      </c>
      <c r="W797" s="61" t="inlineStr">
        <is>
          <t>37,000,000</t>
        </is>
      </c>
      <c r="X797" s="35" t="n">
        <v>445571</v>
      </c>
      <c r="Y797" s="35" t="inlineStr">
        <is>
          <t>[340022, 448446, 437557, 401981, 354861, 338970, 456750, 455980, 396371, 425972, 449443, 300668, 268896, 447332, 333339, 430040, 395990, 399035, 397722, 399796]</t>
        </is>
      </c>
      <c r="Z797" s="35" t="inlineStr">
        <is>
          <t>85%</t>
        </is>
      </c>
      <c r="AA797" s="35" t="inlineStr">
        <is>
          <t>6.9/10</t>
        </is>
      </c>
      <c r="AB797" s="35" t="inlineStr">
        <is>
          <t>66/100</t>
        </is>
      </c>
      <c r="AC797" s="35" t="inlineStr">
        <is>
          <t>https://www.youtube.com/embed/qmxMAdV6s4U</t>
        </is>
      </c>
      <c r="AD797" s="62" t="inlineStr">
        <is>
          <t>US</t>
        </is>
      </c>
      <c r="AE797" s="62" t="n">
        <v>1731215633548</v>
      </c>
    </row>
    <row r="798" ht="14.25" customHeight="1" s="170">
      <c r="A798" s="121" t="inlineStr">
        <is>
          <t>Aquaman</t>
        </is>
      </c>
      <c r="B798" s="122" t="n">
        <v>68</v>
      </c>
      <c r="C798" s="123" t="inlineStr">
        <is>
          <t>DC</t>
        </is>
      </c>
      <c r="D798" s="140" t="inlineStr">
        <is>
          <t>DCEU</t>
        </is>
      </c>
      <c r="E798" s="124" t="inlineStr">
        <is>
          <t>Comic Book</t>
        </is>
      </c>
      <c r="F798" s="125" t="n"/>
      <c r="G798" s="31" t="n"/>
      <c r="H798" s="32" t="n"/>
      <c r="I798" s="126" t="inlineStr">
        <is>
          <t>Warner Bros.</t>
        </is>
      </c>
      <c r="J798" s="127" t="n">
        <v>2018</v>
      </c>
      <c r="K798" s="35">
        <f>ROW(K798)-1</f>
        <v/>
      </c>
      <c r="L798" s="62" t="b">
        <v>0</v>
      </c>
      <c r="M798" s="128" t="n"/>
      <c r="N798" s="37" t="inlineStr">
        <is>
          <t>Half-human, half-Atlantean Arthur Curry is taken on the journey of his lifetime to discover if he is worth of being a king.</t>
        </is>
      </c>
      <c r="O798" s="38" t="inlineStr">
        <is>
          <t>https://image.tmdb.org/t/p/w500/zdw7Wf97vsQ0YnGomxDqfcEdUjX.jpg</t>
        </is>
      </c>
      <c r="P798"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98" s="40" t="inlineStr">
        <is>
          <t>James Wan</t>
        </is>
      </c>
      <c r="R798" s="41" t="inlineStr">
        <is>
          <t>[{"Source": "Internet Movie Database", "Value": "6.8/10"}, {"Source": "Rotten Tomatoes", "Value": "66%"}, {"Source": "Metacritic", "Value": "55/100"}]</t>
        </is>
      </c>
      <c r="S798" s="42" t="inlineStr">
        <is>
          <t>1,152,028,393</t>
        </is>
      </c>
      <c r="T798" s="43" t="inlineStr">
        <is>
          <t>PG-13</t>
        </is>
      </c>
      <c r="U798" s="44" t="inlineStr">
        <is>
          <t>143</t>
        </is>
      </c>
      <c r="V798" s="45" t="inlineStr">
        <is>
          <t>{"link": "https://www.themoviedb.org/movie/297802-aquaman/watch?locale=CA",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8" s="46" t="inlineStr">
        <is>
          <t>160,000,000</t>
        </is>
      </c>
      <c r="X798" s="35" t="n">
        <v>297802</v>
      </c>
      <c r="Y798" s="35" t="inlineStr">
        <is>
          <t>[424783, 338952, 287947, 428078, 335983, 324857, 405774, 375588, 450465, 480530, 299537, 400650, 404368, 407436, 141052, 572802, 527729, 299536, 332562, 363088]</t>
        </is>
      </c>
      <c r="Z798" s="35" t="inlineStr">
        <is>
          <t>66%</t>
        </is>
      </c>
      <c r="AA798" s="35" t="inlineStr">
        <is>
          <t>6.8/10</t>
        </is>
      </c>
      <c r="AB798" s="35" t="inlineStr">
        <is>
          <t>55/100</t>
        </is>
      </c>
      <c r="AC798" s="35" t="inlineStr">
        <is>
          <t>https://www.youtube.com/embed/2wcj6SrX4zw</t>
        </is>
      </c>
      <c r="AD798" s="62" t="inlineStr">
        <is>
          <t>US</t>
        </is>
      </c>
      <c r="AE798" s="62" t="n">
        <v>1731215633548</v>
      </c>
    </row>
    <row r="799" ht="14.25" customHeight="1" s="170">
      <c r="A799" s="121" t="inlineStr">
        <is>
          <t>Ice Age</t>
        </is>
      </c>
      <c r="B799" s="122" t="n">
        <v>68</v>
      </c>
      <c r="C799" s="123" t="inlineStr">
        <is>
          <t>Ice Age</t>
        </is>
      </c>
      <c r="D799" s="140" t="n"/>
      <c r="E799" s="124" t="inlineStr">
        <is>
          <t>Animated</t>
        </is>
      </c>
      <c r="F799" s="125" t="n"/>
      <c r="G799" s="31" t="n"/>
      <c r="H799" s="32" t="n"/>
      <c r="I799" s="126" t="inlineStr">
        <is>
          <t>20th Century Studios</t>
        </is>
      </c>
      <c r="J799" s="127" t="n">
        <v>2002</v>
      </c>
      <c r="K799" s="35">
        <f>ROW(K799)-1</f>
        <v/>
      </c>
      <c r="L799" s="62" t="b">
        <v>0</v>
      </c>
      <c r="M799" s="128" t="n"/>
      <c r="N799" s="6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99" s="50" t="inlineStr">
        <is>
          <t>https://image.tmdb.org/t/p/w500/gLhHHZUzeseRXShoDyC4VqLgsNv.jpg</t>
        </is>
      </c>
      <c r="P799"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99" s="52" t="inlineStr">
        <is>
          <t>Chris Wedge</t>
        </is>
      </c>
      <c r="R799" s="59" t="inlineStr">
        <is>
          <t>[{"Source": "Internet Movie Database", "Value": "7.5/10"}, {"Source": "Rotten Tomatoes", "Value": "77%"}, {"Source": "Metacritic", "Value": "61/100"}]</t>
        </is>
      </c>
      <c r="S799" s="60" t="inlineStr">
        <is>
          <t>383,257,136</t>
        </is>
      </c>
      <c r="T799" s="55" t="inlineStr">
        <is>
          <t>PG</t>
        </is>
      </c>
      <c r="U799" s="56" t="inlineStr">
        <is>
          <t>81</t>
        </is>
      </c>
      <c r="V799" s="57" t="inlineStr">
        <is>
          <t>{"link": "https://www.themoviedb.org/movie/425-ice-age/watch?locale=CA",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799" s="61" t="inlineStr">
        <is>
          <t>59,000,000</t>
        </is>
      </c>
      <c r="X799" s="35" t="n">
        <v>425</v>
      </c>
      <c r="Y799" s="35" t="inlineStr">
        <is>
          <t>[950, 8355, 57800, 278154, 953, 808, 771, 9502, 863, 12, 79218, 585, 14128, 809, 920, 1894, 11544, 855, 9889, 607]</t>
        </is>
      </c>
      <c r="Z799" s="35" t="inlineStr">
        <is>
          <t>77%</t>
        </is>
      </c>
      <c r="AA799" s="35" t="inlineStr">
        <is>
          <t>7.5/10</t>
        </is>
      </c>
      <c r="AB799" s="35" t="inlineStr">
        <is>
          <t>61/100</t>
        </is>
      </c>
      <c r="AC799" s="35" t="inlineStr">
        <is>
          <t>https://www.youtube.com/embed/FpFUufgXdpc</t>
        </is>
      </c>
      <c r="AD799" s="62" t="inlineStr">
        <is>
          <t>US</t>
        </is>
      </c>
      <c r="AE799" s="62" t="n">
        <v>1731215633548</v>
      </c>
    </row>
    <row r="800" ht="14.25" customHeight="1" s="170">
      <c r="A800" s="121" t="inlineStr">
        <is>
          <t>The Many Adventures of Winnie the Pooh</t>
        </is>
      </c>
      <c r="B800" s="122" t="n">
        <v>68</v>
      </c>
      <c r="C800" s="123" t="inlineStr">
        <is>
          <t>Disney Animation</t>
        </is>
      </c>
      <c r="D800" s="140" t="inlineStr">
        <is>
          <t>Winnie the Pooh</t>
        </is>
      </c>
      <c r="E800" s="124" t="inlineStr">
        <is>
          <t>Animated</t>
        </is>
      </c>
      <c r="F800" s="125" t="n"/>
      <c r="G800" s="31" t="n"/>
      <c r="H800" s="32" t="n"/>
      <c r="I800" s="126" t="inlineStr">
        <is>
          <t>Disney</t>
        </is>
      </c>
      <c r="J800" s="127" t="n">
        <v>1977</v>
      </c>
      <c r="K800" s="35">
        <f>ROW(K800)-1</f>
        <v/>
      </c>
      <c r="L800" s="62" t="b">
        <v>0</v>
      </c>
      <c r="M800" s="128" t="n"/>
      <c r="N800"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800" s="38" t="inlineStr">
        <is>
          <t>https://image.tmdb.org/t/p/w500/2xwaFVLv5geVrFd81eUttv7OutF.jpg</t>
        </is>
      </c>
      <c r="P800" s="39" t="inlineStr">
        <is>
          <t>Sterling Holloway, John Fiedler, Junius Matthews, Paul Winchell, Ralph Wright, Howard Morris, Bruce Reitherman, Jon Walmsley, Timothy Turner, Sebastian Cabot, Clint Howard, Dori Whitaker, Barbara Luddy, Hal Smith, Thurl Ravenscroft</t>
        </is>
      </c>
      <c r="Q800" s="40" t="inlineStr">
        <is>
          <t>John Lounsbery, Wolfgang Reitherman</t>
        </is>
      </c>
      <c r="R800" s="41" t="inlineStr">
        <is>
          <t>[{"Source": "Internet Movie Database", "Value": "7.5/10"}, {"Source": "Rotten Tomatoes", "Value": "100%"}]</t>
        </is>
      </c>
      <c r="S800" s="111" t="inlineStr">
        <is>
          <t>0</t>
        </is>
      </c>
      <c r="T800" s="43" t="inlineStr">
        <is>
          <t>G</t>
        </is>
      </c>
      <c r="U800" s="44" t="inlineStr">
        <is>
          <t>74</t>
        </is>
      </c>
      <c r="V800" s="45" t="inlineStr">
        <is>
          <t>{"link": "https://www.themoviedb.org/movie/250480-the-many-adventures-of-winnie-the-pooh/watch?locale=CA",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800" s="75" t="inlineStr">
        <is>
          <t>0</t>
        </is>
      </c>
      <c r="X800" s="35" t="n">
        <v>250480</v>
      </c>
      <c r="Y800" s="35" t="inlineStr">
        <is>
          <t>[13682, 14903, 11319, 197754, 51162, 16394, 13706, 15655, 47867, 146525, 241001, 19715, 176533, 52686, 472054, 22642, 355254, 256369, 474687, 136572]</t>
        </is>
      </c>
      <c r="Z800" s="35" t="inlineStr">
        <is>
          <t>100%</t>
        </is>
      </c>
      <c r="AA800" s="35" t="inlineStr">
        <is>
          <t>7.5/10</t>
        </is>
      </c>
      <c r="AB800" s="35" t="inlineStr">
        <is>
          <t>N/A</t>
        </is>
      </c>
      <c r="AC800" s="35" t="inlineStr">
        <is>
          <t>https://www.youtube.com/embed/CRSCO78EuFU</t>
        </is>
      </c>
      <c r="AD800" s="62" t="inlineStr">
        <is>
          <t>US</t>
        </is>
      </c>
      <c r="AE800" s="62" t="n">
        <v>1731215633548</v>
      </c>
    </row>
    <row r="801" ht="14.25" customHeight="1" s="170">
      <c r="A801" s="121" t="inlineStr">
        <is>
          <t>Triangle of Sadness</t>
        </is>
      </c>
      <c r="B801" s="122" t="n">
        <v>67</v>
      </c>
      <c r="C801" s="123" t="n"/>
      <c r="D801" s="140" t="n"/>
      <c r="E801" s="124" t="inlineStr">
        <is>
          <t>Drama</t>
        </is>
      </c>
      <c r="F801" s="125" t="inlineStr">
        <is>
          <t>Dark Comedy</t>
        </is>
      </c>
      <c r="G801" s="31" t="n"/>
      <c r="H801" s="32" t="n"/>
      <c r="I801" s="126" t="inlineStr">
        <is>
          <t>Lionsgate</t>
        </is>
      </c>
      <c r="J801" s="127" t="n">
        <v>2022</v>
      </c>
      <c r="K801" s="35">
        <f>ROW(K801)-1</f>
        <v/>
      </c>
      <c r="L801" s="62" t="b">
        <v>0</v>
      </c>
      <c r="M801" s="128" t="inlineStr">
        <is>
          <t>There are moments of genius satire and good social commentary. Woody Harrelson is great in his limited role. The movie drags on too long with pretty much just one message throughout. I don't like vomit scenes in movies, and this one was no different.</t>
        </is>
      </c>
      <c r="N801" s="37" t="inlineStr">
        <is>
          <t>A celebrity model couple are invited on a luxury cruise for the uber-rich, helmed by an unhinged, alcoholic captain. What first appears Instagrammable ends catastrophically, leaving the survivors stranded on a desert island in a struggle of hierarchy.</t>
        </is>
      </c>
      <c r="O801" s="38" t="inlineStr">
        <is>
          <t>https://image.tmdb.org/t/p/w500/k9eLozCgCed5FGTSdHu0bBElAV8.jpg</t>
        </is>
      </c>
      <c r="P801"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801" s="40" t="inlineStr">
        <is>
          <t>Ruben Östlund</t>
        </is>
      </c>
      <c r="R801" s="41" t="inlineStr">
        <is>
          <t>[{"Source": "Internet Movie Database", "Value": "7.3/10"}, {"Source": "Rotten Tomatoes", "Value": "72%"}, {"Source": "Metacritic", "Value": "63/100"}]</t>
        </is>
      </c>
      <c r="S801" s="42" t="inlineStr">
        <is>
          <t>24,733,572</t>
        </is>
      </c>
      <c r="T801" s="43" t="inlineStr">
        <is>
          <t>R</t>
        </is>
      </c>
      <c r="U801" s="44" t="inlineStr">
        <is>
          <t>147</t>
        </is>
      </c>
      <c r="V801" s="45" t="inlineStr">
        <is>
          <t>{"link": "https://www.themoviedb.org/movie/497828-triangle-of-sadness/watch?locale=CA",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01" s="46" t="inlineStr">
        <is>
          <t>15,600,000</t>
        </is>
      </c>
      <c r="X801" s="35" t="n">
        <v>497828</v>
      </c>
      <c r="Y801" s="35" t="inlineStr">
        <is>
          <t>[367085, 674324, 265189, 892515, 401246, 888321, 791177, 593643, 705996, 965150, 777245, 804095, 785398, 1002645, 1053600, 571648, 960570, 765822, 90730, 740937]</t>
        </is>
      </c>
      <c r="Z801" s="35" t="inlineStr">
        <is>
          <t>72%</t>
        </is>
      </c>
      <c r="AA801" s="35" t="inlineStr">
        <is>
          <t>7.3/10</t>
        </is>
      </c>
      <c r="AB801" s="35" t="inlineStr">
        <is>
          <t>63/100</t>
        </is>
      </c>
      <c r="AC801" s="35" t="inlineStr">
        <is>
          <t>https://www.youtube.com/embed/uYDidXdG1Wc</t>
        </is>
      </c>
      <c r="AD801" s="62" t="inlineStr">
        <is>
          <t>SE</t>
        </is>
      </c>
      <c r="AE801" s="62" t="n">
        <v>1731215633548</v>
      </c>
    </row>
    <row r="802" ht="14.25" customHeight="1" s="170">
      <c r="A802" s="121" t="inlineStr">
        <is>
          <t>The SpongeBob SquarePants Movie</t>
        </is>
      </c>
      <c r="B802" s="122" t="n">
        <v>67</v>
      </c>
      <c r="C802" s="123" t="inlineStr">
        <is>
          <t>Nickelodeon</t>
        </is>
      </c>
      <c r="D802" s="140" t="inlineStr">
        <is>
          <t>SpongeBob</t>
        </is>
      </c>
      <c r="E802" s="124" t="inlineStr">
        <is>
          <t>Animated</t>
        </is>
      </c>
      <c r="F802" s="125" t="n"/>
      <c r="G802" s="31" t="n"/>
      <c r="H802" s="32" t="n"/>
      <c r="I802" s="126" t="inlineStr">
        <is>
          <t>Paramount Pictures</t>
        </is>
      </c>
      <c r="J802" s="127" t="n">
        <v>2004</v>
      </c>
      <c r="K802" s="35">
        <f>ROW(K802)-1</f>
        <v/>
      </c>
      <c r="L802" s="62" t="b">
        <v>0</v>
      </c>
      <c r="M802" s="128" t="n"/>
      <c r="N802"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802" s="38" t="inlineStr">
        <is>
          <t>https://image.tmdb.org/t/p/w500/gjZD811kfY1ideNuBukcuCy8ocA.jpg</t>
        </is>
      </c>
      <c r="P802"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802" s="40" t="inlineStr">
        <is>
          <t>Stephen Hillenburg</t>
        </is>
      </c>
      <c r="R802" s="41" t="inlineStr">
        <is>
          <t>[{"Source": "Internet Movie Database", "Value": "7.2/10"}, {"Source": "Rotten Tomatoes", "Value": "68%"}, {"Source": "Metacritic", "Value": "67/100"}]</t>
        </is>
      </c>
      <c r="S802" s="42" t="inlineStr">
        <is>
          <t>140,161,792</t>
        </is>
      </c>
      <c r="T802" s="43" t="inlineStr">
        <is>
          <t>PG</t>
        </is>
      </c>
      <c r="U802" s="44" t="inlineStr">
        <is>
          <t>87</t>
        </is>
      </c>
      <c r="V802" s="45" t="inlineStr">
        <is>
          <t>{"link": "https://www.themoviedb.org/movie/11836-the-spongebob-squarepants-movie/watch?locale=CA",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802" s="46" t="inlineStr">
        <is>
          <t>30,000,000</t>
        </is>
      </c>
      <c r="X802" s="35" t="n">
        <v>11836</v>
      </c>
      <c r="Y802" s="35" t="inlineStr">
        <is>
          <t>[228165, 286882, 400160, 14613, 22586, 20312, 17710, 298016, 8920, 50321, 9982, 10588, 5255, 10555, 10992, 13313, 1267, 13053, 13700, 9907]</t>
        </is>
      </c>
      <c r="Z802" s="35" t="inlineStr">
        <is>
          <t>68%</t>
        </is>
      </c>
      <c r="AA802" s="35" t="inlineStr">
        <is>
          <t>7.2/10</t>
        </is>
      </c>
      <c r="AB802" s="35" t="inlineStr">
        <is>
          <t>67/100</t>
        </is>
      </c>
      <c r="AC802" s="35" t="inlineStr">
        <is>
          <t>https://www.youtube.com/embed/Tv8xk7BKaNM</t>
        </is>
      </c>
      <c r="AD802" s="62" t="inlineStr">
        <is>
          <t>US</t>
        </is>
      </c>
      <c r="AE802" s="62" t="n">
        <v>1731215633548</v>
      </c>
    </row>
    <row r="803" ht="14.25" customHeight="1" s="170">
      <c r="A803" s="121" t="inlineStr">
        <is>
          <t>The Living Daylights</t>
        </is>
      </c>
      <c r="B803" s="122" t="n">
        <v>67</v>
      </c>
      <c r="C803" s="123" t="inlineStr">
        <is>
          <t>James Bond</t>
        </is>
      </c>
      <c r="D803" s="140" t="inlineStr">
        <is>
          <t>Bond - Dalton</t>
        </is>
      </c>
      <c r="E803" s="124" t="inlineStr">
        <is>
          <t>Action</t>
        </is>
      </c>
      <c r="F803" s="125" t="inlineStr">
        <is>
          <t>Spy</t>
        </is>
      </c>
      <c r="G803" s="31" t="n"/>
      <c r="H803" s="32" t="n"/>
      <c r="I803" s="126" t="inlineStr">
        <is>
          <t>United Artists</t>
        </is>
      </c>
      <c r="J803" s="127" t="n">
        <v>1987</v>
      </c>
      <c r="K803" s="35">
        <f>ROW(K803)-1</f>
        <v/>
      </c>
      <c r="L803" s="62" t="b">
        <v>0</v>
      </c>
      <c r="M803" s="128" t="n"/>
      <c r="N803" s="37" t="inlineStr">
        <is>
          <t>After a defecting Russian general reveals a plot to assassinate foreign spies, James Bond is assigned a secret mission to dispatch the new head of the KGB to prevent an escalation of tensions between the Soviet Union and the West.</t>
        </is>
      </c>
      <c r="O803" s="38" t="inlineStr">
        <is>
          <t>https://image.tmdb.org/t/p/w500/uqObybhrdfWvf4xJolzNsy7KQGU.jpg</t>
        </is>
      </c>
      <c r="P803"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803" s="40" t="inlineStr">
        <is>
          <t>John Glen</t>
        </is>
      </c>
      <c r="R803" s="41" t="inlineStr">
        <is>
          <t>[{"Source": "Internet Movie Database", "Value": "6.7/10"}, {"Source": "Rotten Tomatoes", "Value": "72%"}, {"Source": "Metacritic", "Value": "59/100"}]</t>
        </is>
      </c>
      <c r="S803" s="42" t="inlineStr">
        <is>
          <t>191,185,897</t>
        </is>
      </c>
      <c r="T803" s="43" t="inlineStr">
        <is>
          <t>PG</t>
        </is>
      </c>
      <c r="U803" s="44" t="inlineStr">
        <is>
          <t>130</t>
        </is>
      </c>
      <c r="V803" s="45" t="inlineStr">
        <is>
          <t>{"link": "https://www.themoviedb.org/movie/708-the-living-daylights/watch?locale=CA",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803" s="46" t="inlineStr">
        <is>
          <t>40,000,000</t>
        </is>
      </c>
      <c r="X803" s="35" t="n">
        <v>708</v>
      </c>
      <c r="Y803" s="35" t="inlineStr">
        <is>
          <t>[709, 707, 681, 699, 2605, 700, 39074, 53423, 698, 253, 714, 36670, 10013, 668, 10126, 9647, 17258, 16409, 38965, 10117]</t>
        </is>
      </c>
      <c r="Z803" s="35" t="inlineStr">
        <is>
          <t>72%</t>
        </is>
      </c>
      <c r="AA803" s="35" t="inlineStr">
        <is>
          <t>6.7/10</t>
        </is>
      </c>
      <c r="AB803" s="35" t="inlineStr">
        <is>
          <t>59/100</t>
        </is>
      </c>
      <c r="AC803" s="35" t="inlineStr">
        <is>
          <t>https://www.youtube.com/embed/2m7VT6zXCmE</t>
        </is>
      </c>
      <c r="AD803" s="62" t="inlineStr">
        <is>
          <t>GB</t>
        </is>
      </c>
      <c r="AE803" s="62" t="n">
        <v>1731215633548</v>
      </c>
    </row>
    <row r="804" ht="14.25" customHeight="1" s="170">
      <c r="A804" s="121" t="inlineStr">
        <is>
          <t>The Wolverine</t>
        </is>
      </c>
      <c r="B804" s="122" t="n">
        <v>67</v>
      </c>
      <c r="C804" s="123" t="inlineStr">
        <is>
          <t>Marvel</t>
        </is>
      </c>
      <c r="D804" s="140" t="inlineStr">
        <is>
          <t>X-Men</t>
        </is>
      </c>
      <c r="E804" s="124" t="inlineStr">
        <is>
          <t>Comic Book</t>
        </is>
      </c>
      <c r="F804" s="125" t="n"/>
      <c r="G804" s="31" t="n"/>
      <c r="H804" s="32" t="n"/>
      <c r="I804" s="126" t="inlineStr">
        <is>
          <t>20th Century Studios</t>
        </is>
      </c>
      <c r="J804" s="127" t="n">
        <v>2013</v>
      </c>
      <c r="K804" s="35">
        <f>ROW(K804)-1</f>
        <v/>
      </c>
      <c r="L804" s="62" t="b">
        <v>0</v>
      </c>
      <c r="M804" s="128" t="n"/>
      <c r="N804" s="37" t="inlineStr">
        <is>
          <t>Wolverine faces his ultimate nemesis - and tests of his physical, emotional, and mortal limits - in a life-changing voyage to modern-day Japan.</t>
        </is>
      </c>
      <c r="O804" s="38" t="inlineStr">
        <is>
          <t>https://image.tmdb.org/t/p/w500/xNi8daRmN4XY8rXHd4rwLbJf1cU.jpg</t>
        </is>
      </c>
      <c r="P804"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804" s="40" t="inlineStr">
        <is>
          <t>James Mangold</t>
        </is>
      </c>
      <c r="R804" s="41" t="inlineStr">
        <is>
          <t>[{"Source": "Internet Movie Database", "Value": "6.7/10"}, {"Source": "Rotten Tomatoes", "Value": "71%"}, {"Source": "Metacritic", "Value": "61/100"}]</t>
        </is>
      </c>
      <c r="S804" s="42" t="inlineStr">
        <is>
          <t>415,440,673</t>
        </is>
      </c>
      <c r="T804" s="43" t="inlineStr">
        <is>
          <t>PG-13</t>
        </is>
      </c>
      <c r="U804" s="44" t="inlineStr">
        <is>
          <t>126</t>
        </is>
      </c>
      <c r="V804" s="45" t="inlineStr">
        <is>
          <t>{"link": "https://www.themoviedb.org/movie/76170-the-wolverine/watch?locale=CA",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04" s="46" t="inlineStr">
        <is>
          <t>120,000,000</t>
        </is>
      </c>
      <c r="X804" s="35" t="n">
        <v>76170</v>
      </c>
      <c r="Y804" s="35" t="inlineStr">
        <is>
          <t>[2080, 68726, 127585, 72559, 146216, 49524, 82992, 49538, 36657, 263115, 49521, 36668, 107985, 36658, 75612, 136400, 72190, 49051, 68724, 59859]</t>
        </is>
      </c>
      <c r="Z804" s="35" t="inlineStr">
        <is>
          <t>71%</t>
        </is>
      </c>
      <c r="AA804" s="35" t="inlineStr">
        <is>
          <t>6.7/10</t>
        </is>
      </c>
      <c r="AB804" s="35" t="inlineStr">
        <is>
          <t>61/100</t>
        </is>
      </c>
      <c r="AC804" s="35" t="inlineStr">
        <is>
          <t>https://www.youtube.com/embed/DwG56k6VGOE</t>
        </is>
      </c>
      <c r="AD804" s="62" t="inlineStr">
        <is>
          <t>US</t>
        </is>
      </c>
      <c r="AE804" s="62" t="n">
        <v>1731215633548</v>
      </c>
    </row>
    <row r="805" ht="14.25" customHeight="1" s="170">
      <c r="A805" s="121" t="inlineStr">
        <is>
          <t>Friday the 13th</t>
        </is>
      </c>
      <c r="B805" s="122" t="n">
        <v>67</v>
      </c>
      <c r="C805" s="123" t="inlineStr">
        <is>
          <t>Freddy vs. Jason</t>
        </is>
      </c>
      <c r="D805" s="140" t="inlineStr">
        <is>
          <t>Friday the 13th</t>
        </is>
      </c>
      <c r="E805" s="124" t="inlineStr">
        <is>
          <t>Horror</t>
        </is>
      </c>
      <c r="F805" s="125" t="inlineStr">
        <is>
          <t>Slasher</t>
        </is>
      </c>
      <c r="G805" s="31" t="n"/>
      <c r="H805" s="32" t="n"/>
      <c r="I805" s="126" t="inlineStr">
        <is>
          <t>Paramount Pictures</t>
        </is>
      </c>
      <c r="J805" s="127" t="n">
        <v>1980</v>
      </c>
      <c r="K805" s="35">
        <f>ROW(K805)-1</f>
        <v/>
      </c>
      <c r="L805" s="62" t="b">
        <v>0</v>
      </c>
      <c r="M805" s="128" t="n"/>
      <c r="N805" s="49" t="inlineStr">
        <is>
          <t>Camp counselors are stalked and murdered by an unknown assailant while trying to reopen a summer camp that was the site of a child's drowning.</t>
        </is>
      </c>
      <c r="O805" s="50" t="inlineStr">
        <is>
          <t>https://image.tmdb.org/t/p/w500/HzrPn1gEHWixfMOvOehOTlHROo.jpg</t>
        </is>
      </c>
      <c r="P805"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805" s="52" t="inlineStr">
        <is>
          <t>Sean S. Cunningham</t>
        </is>
      </c>
      <c r="R805" s="59" t="inlineStr">
        <is>
          <t>[{"Source": "Internet Movie Database", "Value": "6.4/10"}, {"Source": "Rotten Tomatoes", "Value": "67%"}, {"Source": "Metacritic", "Value": "22/100"}]</t>
        </is>
      </c>
      <c r="S805" s="60" t="inlineStr">
        <is>
          <t>59,754,601</t>
        </is>
      </c>
      <c r="T805" s="55" t="inlineStr">
        <is>
          <t>R</t>
        </is>
      </c>
      <c r="U805" s="56" t="inlineStr">
        <is>
          <t>95</t>
        </is>
      </c>
      <c r="V805" s="57" t="inlineStr">
        <is>
          <t>{"link": "https://www.themoviedb.org/movie/4488-friday-the-13th/watch?locale=CA",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805" s="61" t="inlineStr">
        <is>
          <t>550,000</t>
        </is>
      </c>
      <c r="X805" s="35" t="n">
        <v>4488</v>
      </c>
      <c r="Y805" s="35" t="inlineStr">
        <is>
          <t>[9725, 9728, 13207, 9730, 790, 948, 9731, 15440, 28794, 4538, 5125, 609, 377, 10014, 30497, 11281, 27374, 9793, 9542, 10823]</t>
        </is>
      </c>
      <c r="Z805" s="35" t="inlineStr">
        <is>
          <t>67%</t>
        </is>
      </c>
      <c r="AA805" s="35" t="inlineStr">
        <is>
          <t>6.4/10</t>
        </is>
      </c>
      <c r="AB805" s="35" t="inlineStr">
        <is>
          <t>22/100</t>
        </is>
      </c>
      <c r="AC805" s="35" t="inlineStr">
        <is>
          <t>https://www.youtube.com/embed/8nYuu5jpWVs</t>
        </is>
      </c>
      <c r="AD805" s="62" t="inlineStr">
        <is>
          <t>US</t>
        </is>
      </c>
      <c r="AE805" s="62" t="n">
        <v>1731215633548</v>
      </c>
    </row>
    <row r="806" ht="14.25" customHeight="1" s="170">
      <c r="A806" s="121" t="inlineStr">
        <is>
          <t>Bad Moms</t>
        </is>
      </c>
      <c r="B806" s="122" t="n">
        <v>67</v>
      </c>
      <c r="C806" s="123" t="inlineStr">
        <is>
          <t>Bad Moms</t>
        </is>
      </c>
      <c r="D806" s="140" t="n"/>
      <c r="E806" s="124" t="inlineStr">
        <is>
          <t>Comedy</t>
        </is>
      </c>
      <c r="F806" s="125" t="n"/>
      <c r="G806" s="31" t="n"/>
      <c r="H806" s="32" t="n"/>
      <c r="I806" s="126" t="inlineStr">
        <is>
          <t>STX Entertainment</t>
        </is>
      </c>
      <c r="J806" s="127" t="n">
        <v>2016</v>
      </c>
      <c r="K806" s="35">
        <f>ROW(K806)-1</f>
        <v/>
      </c>
      <c r="L806" s="62" t="b">
        <v>0</v>
      </c>
      <c r="M806" s="128" t="n"/>
      <c r="N806" s="37" t="inlineStr">
        <is>
          <t>When three overworked and under-appreciated moms are pushed beyond their limits, they ditch their conventional responsibilities for a jolt of long overdue freedom, fun, and comedic self-indulgence.</t>
        </is>
      </c>
      <c r="O806" s="38" t="inlineStr">
        <is>
          <t>https://image.tmdb.org/t/p/w500/9PaIkUnfOcU1wi5cFbamnmAkjEs.jpg</t>
        </is>
      </c>
      <c r="P806"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806" s="40" t="inlineStr">
        <is>
          <t>Scott Moore, Jon Lucas</t>
        </is>
      </c>
      <c r="R806" s="41" t="inlineStr">
        <is>
          <t>[{"Source": "Internet Movie Database", "Value": "6.2/10"}, {"Source": "Rotten Tomatoes", "Value": "59%"}, {"Source": "Metacritic", "Value": "60/100"}]</t>
        </is>
      </c>
      <c r="S806" s="42" t="inlineStr">
        <is>
          <t>183,936,074</t>
        </is>
      </c>
      <c r="T806" s="43" t="inlineStr">
        <is>
          <t>R</t>
        </is>
      </c>
      <c r="U806" s="44" t="inlineStr">
        <is>
          <t>100</t>
        </is>
      </c>
      <c r="V806" s="45" t="inlineStr">
        <is>
          <t>{"link": "https://www.themoviedb.org/movie/376659-bad-moms/watch?locale=CA",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"/dg4Kj9s7N5pZcvJDW6vt5d9j7Uf.jpg", "provider_id": 182, "provider_name": "Hollywood Suite", "display_priority": 27}, {"logo_path": "/29VK28jsSjFWHdXl1lxPb2SGmAk.jpg", "provider_id": 705, "provider_name": "Hollywood Suite Amazon Channel", "display_priority": 88}, {"logo_path": "/8aBqoNeGGr0oSA85iopgNZUOTOc.jpg", "provider_id": 2100, "provider_name": "Amazon Prime Video with Ads", "display_priority": 112}]}</t>
        </is>
      </c>
      <c r="W806" s="46" t="inlineStr">
        <is>
          <t>20,000,000</t>
        </is>
      </c>
      <c r="X806" s="35" t="n">
        <v>376659</v>
      </c>
      <c r="Y806" s="35" t="inlineStr">
        <is>
          <t>[431530, 52449, 316023, 95610, 328387, 353069, 177494, 328111, 308266, 302699, 333669, 342521, 391700, 464595, 325133, 322240, 513083, 291870, 68728, 21481]</t>
        </is>
      </c>
      <c r="Z806" s="35" t="inlineStr">
        <is>
          <t>59%</t>
        </is>
      </c>
      <c r="AA806" s="35" t="inlineStr">
        <is>
          <t>6.2/10</t>
        </is>
      </c>
      <c r="AB806" s="35" t="inlineStr">
        <is>
          <t>60/100</t>
        </is>
      </c>
      <c r="AC806" s="35" t="inlineStr">
        <is>
          <t>https://www.youtube.com/embed/MVzDKTh49zs</t>
        </is>
      </c>
      <c r="AD806" s="62" t="inlineStr">
        <is>
          <t>US</t>
        </is>
      </c>
      <c r="AE806" s="62" t="n">
        <v>1731215633548</v>
      </c>
    </row>
    <row r="807" ht="14.25" customHeight="1" s="170">
      <c r="A807" s="121" t="inlineStr">
        <is>
          <t>Lightyear</t>
        </is>
      </c>
      <c r="B807" s="122" t="n">
        <v>67</v>
      </c>
      <c r="C807" s="123" t="inlineStr">
        <is>
          <t>Pixar</t>
        </is>
      </c>
      <c r="D807" s="140" t="n"/>
      <c r="E807" s="124" t="inlineStr">
        <is>
          <t>Animated</t>
        </is>
      </c>
      <c r="F807" s="125" t="n"/>
      <c r="G807" s="31" t="n"/>
      <c r="H807" s="32" t="n"/>
      <c r="I807" s="126" t="inlineStr">
        <is>
          <t>Disney</t>
        </is>
      </c>
      <c r="J807" s="127" t="n">
        <v>2022</v>
      </c>
      <c r="K807" s="35">
        <f>ROW(K807)-1</f>
        <v/>
      </c>
      <c r="L807" s="62" t="b">
        <v>0</v>
      </c>
      <c r="M807" s="128" t="n"/>
      <c r="N807" s="49" t="inlineStr">
        <is>
          <t>Legendary Space Ranger Buzz Lightyear embarks on an intergalactic adventure alongside a group of ambitious recruits and his robot companion Sox.</t>
        </is>
      </c>
      <c r="O807" s="50" t="inlineStr">
        <is>
          <t>https://image.tmdb.org/t/p/w500/b9t3w1loraDh7hjdWmpc9ZsaYns.jpg</t>
        </is>
      </c>
      <c r="P807"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807" s="52" t="inlineStr">
        <is>
          <t>Angus MacLane</t>
        </is>
      </c>
      <c r="R807" s="59" t="inlineStr">
        <is>
          <t>[{"Source": "Internet Movie Database", "Value": "6.1/10"}, {"Source": "Rotten Tomatoes", "Value": "74%"}, {"Source": "Metacritic", "Value": "60/100"}]</t>
        </is>
      </c>
      <c r="S807" s="60" t="inlineStr">
        <is>
          <t>226,425,420</t>
        </is>
      </c>
      <c r="T807" s="55" t="inlineStr">
        <is>
          <t>PG</t>
        </is>
      </c>
      <c r="U807" s="56" t="inlineStr">
        <is>
          <t>105</t>
        </is>
      </c>
      <c r="V807" s="57" t="inlineStr">
        <is>
          <t>{"link": "https://www.themoviedb.org/movie/718789-lightyear/watch?locale=CA",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07" s="61" t="inlineStr">
        <is>
          <t>200,000,000</t>
        </is>
      </c>
      <c r="X807" s="35" t="n">
        <v>718789</v>
      </c>
      <c r="Y807" s="35" t="inlineStr">
        <is>
          <t>[759175, 560057, 616037, 438148, 507086, 725201, 756999, 614934, 746419, 504827, 453395, 629542, 766507, 508947, 539681, 629015, 979163, 716612, 338953, 924482]</t>
        </is>
      </c>
      <c r="Z807" s="35" t="inlineStr">
        <is>
          <t>74%</t>
        </is>
      </c>
      <c r="AA807" s="35" t="inlineStr">
        <is>
          <t>6.1/10</t>
        </is>
      </c>
      <c r="AB807" s="35" t="inlineStr">
        <is>
          <t>60/100</t>
        </is>
      </c>
      <c r="AC807" s="35" t="inlineStr">
        <is>
          <t>https://www.youtube.com/embed/fppZVPueuCk</t>
        </is>
      </c>
      <c r="AD807" s="62" t="inlineStr">
        <is>
          <t>US</t>
        </is>
      </c>
      <c r="AE807" s="62" t="n">
        <v>1731215633548</v>
      </c>
    </row>
    <row r="808" ht="14.25" customHeight="1" s="170">
      <c r="A808" s="121" t="inlineStr">
        <is>
          <t>Predators</t>
        </is>
      </c>
      <c r="B808" s="122" t="n">
        <v>67</v>
      </c>
      <c r="C808" s="123" t="inlineStr">
        <is>
          <t>Alien vs Predator</t>
        </is>
      </c>
      <c r="D808" s="140" t="inlineStr">
        <is>
          <t>Predator</t>
        </is>
      </c>
      <c r="E808" s="124" t="inlineStr">
        <is>
          <t>Sci-Fi</t>
        </is>
      </c>
      <c r="F808" s="125" t="inlineStr">
        <is>
          <t>Thriller</t>
        </is>
      </c>
      <c r="G808" s="31" t="n"/>
      <c r="H808" s="32" t="n"/>
      <c r="I808" s="126" t="inlineStr">
        <is>
          <t>20th Century Studios</t>
        </is>
      </c>
      <c r="J808" s="127" t="n">
        <v>2010</v>
      </c>
      <c r="K808" s="35">
        <f>ROW(K808)-1</f>
        <v/>
      </c>
      <c r="L808" s="62" t="b">
        <v>0</v>
      </c>
      <c r="M808" s="12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808" s="37" t="inlineStr">
        <is>
          <t>A group of cold-blooded killers find themselves trapped on an alien planet to be hunted by extraterrestrial Predators.</t>
        </is>
      </c>
      <c r="O808" s="38" t="inlineStr">
        <is>
          <t>https://image.tmdb.org/t/p/w500/bck4HW0NzLLq6FwmdPb3e8pwX5b.jpg</t>
        </is>
      </c>
      <c r="P808" s="39" t="inlineStr">
        <is>
          <t>Adrien Brody, Topher Grace, Alice Braga, Oleg Taktarov, Laurence Fishburne, Walton Goggins, Danny Trejo, Louis Ozawa, Mahershala Ali, Brian Steele, Derek Mears, Carey Jones, Aaron Richardson</t>
        </is>
      </c>
      <c r="Q808" s="40" t="inlineStr">
        <is>
          <t>Nimród Antal</t>
        </is>
      </c>
      <c r="R808" s="41" t="inlineStr">
        <is>
          <t>[{"Source": "Internet Movie Database", "Value": "6.4/10"}, {"Source": "Rotten Tomatoes", "Value": "65%"}, {"Source": "Metacritic", "Value": "51/100"}]</t>
        </is>
      </c>
      <c r="S808" s="42" t="inlineStr">
        <is>
          <t>127,200,000</t>
        </is>
      </c>
      <c r="T808" s="43" t="inlineStr">
        <is>
          <t>R</t>
        </is>
      </c>
      <c r="U808" s="44" t="inlineStr">
        <is>
          <t>107</t>
        </is>
      </c>
      <c r="V808" s="45"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08" s="46" t="inlineStr">
        <is>
          <t>40,000,000</t>
        </is>
      </c>
      <c r="X808" s="35" t="n">
        <v>34851</v>
      </c>
      <c r="Y808" s="35" t="inlineStr">
        <is>
          <t>[346910, 169, 395, 106, 37686, 440, 60935, 8078, 70981, 31867, 49849, 326, 481375, 5548, 36648, 77949, 8413, 8270, 20662, 119892]</t>
        </is>
      </c>
      <c r="Z808" s="35" t="inlineStr">
        <is>
          <t>65%</t>
        </is>
      </c>
      <c r="AA808" s="35" t="inlineStr">
        <is>
          <t>6.4/10</t>
        </is>
      </c>
      <c r="AB808" s="35" t="inlineStr">
        <is>
          <t>51/100</t>
        </is>
      </c>
      <c r="AC808" s="35" t="inlineStr">
        <is>
          <t>https://www.youtube.com/embed/1Er_EeF2Ozc</t>
        </is>
      </c>
      <c r="AD808" s="62" t="inlineStr">
        <is>
          <t>US</t>
        </is>
      </c>
      <c r="AE808" s="62" t="n">
        <v>1731215633548</v>
      </c>
    </row>
    <row r="809" ht="14.25" customHeight="1" s="170">
      <c r="A809" s="121" t="inlineStr">
        <is>
          <t>No One Will Save You</t>
        </is>
      </c>
      <c r="B809" s="122" t="n">
        <v>67</v>
      </c>
      <c r="C809" s="123" t="n"/>
      <c r="D809" s="140" t="n"/>
      <c r="E809" s="124" t="inlineStr">
        <is>
          <t>Sci-Fi</t>
        </is>
      </c>
      <c r="F809" s="125" t="inlineStr">
        <is>
          <t>Horror</t>
        </is>
      </c>
      <c r="G809" s="31" t="n"/>
      <c r="H809" s="32" t="inlineStr">
        <is>
          <t>Hulu</t>
        </is>
      </c>
      <c r="I809" s="126" t="inlineStr">
        <is>
          <t>20th Century Studios</t>
        </is>
      </c>
      <c r="J809" s="127" t="n">
        <v>2023</v>
      </c>
      <c r="K809" s="35">
        <f>ROW(K809)-1</f>
        <v/>
      </c>
      <c r="L809" s="62" t="b">
        <v>0</v>
      </c>
      <c r="M809" s="12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809" s="49" t="inlineStr">
        <is>
          <t>A lonely woman battles extraterrestrials who threaten her future while forcing her to face her past.</t>
        </is>
      </c>
      <c r="O809" s="50" t="inlineStr">
        <is>
          <t>https://image.tmdb.org/t/p/w500/ehGIDAMaYy6Eg0o8ga0oqflDjqW.jpg</t>
        </is>
      </c>
      <c r="P809"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809" s="52" t="inlineStr">
        <is>
          <t>Brian Duffield</t>
        </is>
      </c>
      <c r="R809" s="59" t="inlineStr">
        <is>
          <t>[{"Source": "Internet Movie Database", "Value": "6.3/10"}, {"Source": "Rotten Tomatoes", "Value": "83%"}, {"Source": "Metacritic", "Value": "60/100"}]</t>
        </is>
      </c>
      <c r="S809" s="54" t="inlineStr">
        <is>
          <t>0</t>
        </is>
      </c>
      <c r="T809" s="55" t="inlineStr">
        <is>
          <t>PG-13</t>
        </is>
      </c>
      <c r="U809" s="56" t="inlineStr">
        <is>
          <t>93</t>
        </is>
      </c>
      <c r="V809"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809" s="61" t="inlineStr">
        <is>
          <t>22,800,000</t>
        </is>
      </c>
      <c r="X809" s="35" t="n">
        <v>820609</v>
      </c>
      <c r="Y809" s="35" t="inlineStr">
        <is>
          <t>[790493, 1002338, 1024773, 951491, 788734, 830764, 565770, 14139, 729120, 1081662, 1126577, 334394, 1215439, 821420, 946327, 916821, 960876, 1167725, 843621, 1015080]</t>
        </is>
      </c>
      <c r="Z809" s="35" t="inlineStr">
        <is>
          <t>83%</t>
        </is>
      </c>
      <c r="AA809" s="35" t="inlineStr">
        <is>
          <t>6.3/10</t>
        </is>
      </c>
      <c r="AB809" s="35" t="inlineStr">
        <is>
          <t>60/100</t>
        </is>
      </c>
      <c r="AC809" s="35" t="inlineStr">
        <is>
          <t>https://www.youtube.com/embed/IcA02w6rm44</t>
        </is>
      </c>
      <c r="AD809" s="62" t="inlineStr">
        <is>
          <t>US</t>
        </is>
      </c>
      <c r="AE809" s="62" t="n">
        <v>1731215633548</v>
      </c>
    </row>
    <row r="810" ht="14.25" customHeight="1" s="170">
      <c r="A810" s="121" t="inlineStr">
        <is>
          <t>Trap</t>
        </is>
      </c>
      <c r="B810" s="122" t="n">
        <v>67</v>
      </c>
      <c r="C810" s="123" t="n"/>
      <c r="D810" s="140" t="n"/>
      <c r="E810" s="124" t="inlineStr">
        <is>
          <t>Thriller</t>
        </is>
      </c>
      <c r="F810" s="125" t="n"/>
      <c r="G810" s="31" t="n"/>
      <c r="H810" s="32" t="n"/>
      <c r="I810" s="126" t="inlineStr">
        <is>
          <t>Warner Bros.</t>
        </is>
      </c>
      <c r="J810" s="127" t="n">
        <v>2024</v>
      </c>
      <c r="K810" s="35">
        <f>ROW(K810)-1</f>
        <v/>
      </c>
      <c r="L810" s="62" t="b">
        <v>0</v>
      </c>
      <c r="M810" s="12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810" s="49" t="inlineStr">
        <is>
          <t>A father and teen daughter attend a pop concert, where they realize they're at the center of a dark and sinister event.</t>
        </is>
      </c>
      <c r="O810" s="50" t="inlineStr">
        <is>
          <t>https://image.tmdb.org/t/p/w500/mWV2fNBkSTW67dIotVTXDYZhNBj.jpg</t>
        </is>
      </c>
      <c r="P810"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810" s="52" t="inlineStr">
        <is>
          <t>M. Night Shyamalan</t>
        </is>
      </c>
      <c r="R810" s="53" t="inlineStr">
        <is>
          <t>[{"Source": "Internet Movie Database", "Value": "5.8/10"}, {"Source": "Rotten Tomatoes", "Value": "57%"}, {"Source": "Metacritic", "Value": "52/100"}]</t>
        </is>
      </c>
      <c r="S810" s="54" t="inlineStr">
        <is>
          <t>83,677,281</t>
        </is>
      </c>
      <c r="T810" s="55" t="inlineStr">
        <is>
          <t>PG-13</t>
        </is>
      </c>
      <c r="U810" s="56" t="inlineStr">
        <is>
          <t>105</t>
        </is>
      </c>
      <c r="V810" s="57" t="inlineStr">
        <is>
          <t>{"link": "https://www.themoviedb.org/movie/1032823-trap/watch?locale=CA",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10" s="58" t="inlineStr">
        <is>
          <t>30,000,000</t>
        </is>
      </c>
      <c r="X810" s="35" t="n">
        <v>1032823</v>
      </c>
      <c r="Y810" s="35" t="inlineStr">
        <is>
          <t>[365177, 869291, 1226578, 945961, 840705, 1023922, 646097, 718821, 957452, 1062215, 923667, 917496, 826510, 863873, 533535, 1008953, 1086747, 1216191, 748167, 938614]</t>
        </is>
      </c>
      <c r="Z810" s="35" t="inlineStr">
        <is>
          <t>57%</t>
        </is>
      </c>
      <c r="AA810" s="35" t="inlineStr">
        <is>
          <t>5.8/10</t>
        </is>
      </c>
      <c r="AB810" s="35" t="inlineStr">
        <is>
          <t>52/100</t>
        </is>
      </c>
      <c r="AC810" s="35" t="inlineStr">
        <is>
          <t>https://www.youtube.com/embed/mps1HbpECIA</t>
        </is>
      </c>
      <c r="AD810" s="62" t="inlineStr">
        <is>
          <t>US</t>
        </is>
      </c>
      <c r="AE810" s="62" t="n">
        <v>1731215633548</v>
      </c>
    </row>
    <row r="811" ht="14.25" customHeight="1" s="170">
      <c r="A811" s="121" t="inlineStr">
        <is>
          <t>Accepted</t>
        </is>
      </c>
      <c r="B811" s="122" t="n">
        <v>67</v>
      </c>
      <c r="C811" s="123" t="n"/>
      <c r="D811" s="140" t="n"/>
      <c r="E811" s="124" t="inlineStr">
        <is>
          <t>Comedy</t>
        </is>
      </c>
      <c r="F811" s="125" t="inlineStr">
        <is>
          <t>Teen</t>
        </is>
      </c>
      <c r="G811" s="31" t="n"/>
      <c r="H811" s="32" t="n"/>
      <c r="I811" s="126" t="inlineStr">
        <is>
          <t>Universal Pictures</t>
        </is>
      </c>
      <c r="J811" s="127" t="n">
        <v>2006</v>
      </c>
      <c r="K811" s="35">
        <f>ROW(K811)-1</f>
        <v/>
      </c>
      <c r="L811" s="62" t="b">
        <v>0</v>
      </c>
      <c r="M811" s="12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811" s="37" t="inlineStr">
        <is>
          <t>A high school slacker who's rejected by every school he applies to opts to create his own institution of higher learning, the South Harmon Institute of Technology, on a rundown piece of property near his hometown.</t>
        </is>
      </c>
      <c r="O811" s="38" t="inlineStr">
        <is>
          <t>https://image.tmdb.org/t/p/w500/pMh1dCw5vhMATmJs0ve0OpoSVED.jpg</t>
        </is>
      </c>
      <c r="P811"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811" s="40" t="inlineStr">
        <is>
          <t>Steve Pink</t>
        </is>
      </c>
      <c r="R811" s="41" t="inlineStr">
        <is>
          <t>[{"Source": "Internet Movie Database", "Value": "6.4/10"}, {"Source": "Rotten Tomatoes", "Value": "38%"}, {"Source": "Metacritic", "Value": "47/100"}]</t>
        </is>
      </c>
      <c r="S811" s="42" t="inlineStr">
        <is>
          <t>38,505,009</t>
        </is>
      </c>
      <c r="T811" s="43" t="inlineStr">
        <is>
          <t>PG-13</t>
        </is>
      </c>
      <c r="U811" s="44" t="inlineStr">
        <is>
          <t>93</t>
        </is>
      </c>
      <c r="V811" s="45" t="inlineStr">
        <is>
          <t>{"link": "https://www.themoviedb.org/movie/9788-accepted/watch?locale=CA",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1" s="46" t="inlineStr">
        <is>
          <t>23,000,000</t>
        </is>
      </c>
      <c r="X811" s="35" t="n">
        <v>9788</v>
      </c>
      <c r="Y811" s="35" t="inlineStr">
        <is>
          <t>[9900, 9786, 11054, 378087, 319067, 386501, 385317, 336435, 9958, 91070, 438463, 14112, 13991, 30128, 209738, 23319, 537860, 720873, 48287, 182673]</t>
        </is>
      </c>
      <c r="Z811" s="35" t="inlineStr">
        <is>
          <t>38%</t>
        </is>
      </c>
      <c r="AA811" s="35" t="inlineStr">
        <is>
          <t>6.4/10</t>
        </is>
      </c>
      <c r="AB811" s="35" t="inlineStr">
        <is>
          <t>47/100</t>
        </is>
      </c>
      <c r="AC811" s="35" t="inlineStr">
        <is>
          <t>https://www.youtube.com/embed/5nrCh2we0Gw</t>
        </is>
      </c>
      <c r="AD811" s="62" t="inlineStr">
        <is>
          <t>US</t>
        </is>
      </c>
      <c r="AE811" s="62" t="n">
        <v>1731215633548</v>
      </c>
    </row>
    <row r="812" ht="14.25" customHeight="1" s="170">
      <c r="A812" s="121" t="inlineStr">
        <is>
          <t>You Don't Mess With the Zohan</t>
        </is>
      </c>
      <c r="B812" s="122" t="n">
        <v>67</v>
      </c>
      <c r="C812" s="123" t="inlineStr">
        <is>
          <t>Sandlerverse</t>
        </is>
      </c>
      <c r="D812" s="140" t="n"/>
      <c r="E812" s="124" t="inlineStr">
        <is>
          <t>Comedy</t>
        </is>
      </c>
      <c r="F812" s="125" t="n"/>
      <c r="G812" s="31" t="n"/>
      <c r="H812" s="32" t="n"/>
      <c r="I812" s="126" t="inlineStr">
        <is>
          <t>Paramount Pictures</t>
        </is>
      </c>
      <c r="J812" s="127" t="n">
        <v>2008</v>
      </c>
      <c r="K812" s="35">
        <f>ROW(K812)-1</f>
        <v/>
      </c>
      <c r="L812" s="62" t="b">
        <v>0</v>
      </c>
      <c r="M812" s="128" t="inlineStr">
        <is>
          <t>A pretty funny movie, light on story but never boring. Some uncomfortable impressions throughout, which can make it cringeworthy.</t>
        </is>
      </c>
      <c r="N812"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812" s="38" t="inlineStr">
        <is>
          <t>https://image.tmdb.org/t/p/w500/gBhLQmpCPoKFMCGsulMbIFzrBID.jpg</t>
        </is>
      </c>
      <c r="P812"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812" s="40" t="inlineStr">
        <is>
          <t>Dennis Dugan</t>
        </is>
      </c>
      <c r="R812" s="41" t="inlineStr">
        <is>
          <t>[{"Source": "Internet Movie Database", "Value": "5.6/10"}, {"Source": "Rotten Tomatoes", "Value": "38%"}, {"Source": "Metacritic", "Value": "54/100"}]</t>
        </is>
      </c>
      <c r="S812" s="42" t="inlineStr">
        <is>
          <t>204,313,400</t>
        </is>
      </c>
      <c r="T812" s="43" t="inlineStr">
        <is>
          <t>PG-13</t>
        </is>
      </c>
      <c r="U812" s="44" t="inlineStr">
        <is>
          <t>113</t>
        </is>
      </c>
      <c r="V812" s="45" t="inlineStr">
        <is>
          <t>{"link": "https://www.themoviedb.org/movie/10661-you-don-t-mess-with-the-zohan/watch?locale=CA",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2" s="46" t="inlineStr">
        <is>
          <t>90,000,000</t>
        </is>
      </c>
      <c r="X812" s="35" t="n">
        <v>10661</v>
      </c>
      <c r="Y812" s="35" t="inlineStr">
        <is>
          <t>[3563, 9339, 10202, 600, 9291, 1632, 38365, 12133, 11690, 9032, 9398, 87428, 45318, 14220, 576928, 14560, 560362, 11090, 109418, 14326]</t>
        </is>
      </c>
      <c r="Z812" s="35" t="inlineStr">
        <is>
          <t>38%</t>
        </is>
      </c>
      <c r="AA812" s="35" t="inlineStr">
        <is>
          <t>5.6/10</t>
        </is>
      </c>
      <c r="AB812" s="35" t="inlineStr">
        <is>
          <t>54/100</t>
        </is>
      </c>
      <c r="AC812" s="35" t="inlineStr">
        <is>
          <t>https://www.youtube.com/embed/ucmnTmYpGhI</t>
        </is>
      </c>
      <c r="AD812" s="62" t="inlineStr">
        <is>
          <t>US</t>
        </is>
      </c>
      <c r="AE812" s="62" t="n">
        <v>1731215633548</v>
      </c>
    </row>
    <row r="813" ht="14.25" customHeight="1" s="170">
      <c r="A813" s="121" t="inlineStr">
        <is>
          <t>The Secret Life of Pets</t>
        </is>
      </c>
      <c r="B813" s="122" t="n">
        <v>67</v>
      </c>
      <c r="C813" s="123" t="inlineStr">
        <is>
          <t>Illumination</t>
        </is>
      </c>
      <c r="D813" s="140" t="inlineStr">
        <is>
          <t>The Secret Life of Pets</t>
        </is>
      </c>
      <c r="E813" s="124" t="inlineStr">
        <is>
          <t>Animated</t>
        </is>
      </c>
      <c r="F813" s="125" t="n"/>
      <c r="G813" s="31" t="n"/>
      <c r="H813" s="32" t="n"/>
      <c r="I813" s="126" t="inlineStr">
        <is>
          <t>Universal Pictures</t>
        </is>
      </c>
      <c r="J813" s="127" t="n">
        <v>2016</v>
      </c>
      <c r="K813" s="35">
        <f>ROW(K813)-1</f>
        <v/>
      </c>
      <c r="L813" s="62" t="b">
        <v>0</v>
      </c>
      <c r="M813" s="128" t="n"/>
      <c r="N813" s="37" t="inlineStr">
        <is>
          <t>The quiet life of a terrier named Max is upended when his owner takes in Duke, a stray whom Max instantly dislikes.</t>
        </is>
      </c>
      <c r="O813" s="38" t="inlineStr">
        <is>
          <t>https://image.tmdb.org/t/p/w500/g3Hms6AE174doeGR1gz5zX5sVsv.jpg</t>
        </is>
      </c>
      <c r="P813"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813" s="40" t="inlineStr">
        <is>
          <t>Chris Renaud</t>
        </is>
      </c>
      <c r="R813" s="41" t="inlineStr">
        <is>
          <t>[{"Source": "Internet Movie Database", "Value": "6.5/10"}, {"Source": "Rotten Tomatoes", "Value": "70%"}, {"Source": "Metacritic", "Value": "61/100"}]</t>
        </is>
      </c>
      <c r="S813" s="42" t="inlineStr">
        <is>
          <t>875,457,937</t>
        </is>
      </c>
      <c r="T813" s="43" t="inlineStr">
        <is>
          <t>PG</t>
        </is>
      </c>
      <c r="U813" s="44" t="inlineStr">
        <is>
          <t>86</t>
        </is>
      </c>
      <c r="V813" s="45" t="inlineStr">
        <is>
          <t>{"link": "https://www.themoviedb.org/movie/328111-the-secret-life-of-pets/watch?locale=CA",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3" s="46" t="inlineStr">
        <is>
          <t>75,000,000</t>
        </is>
      </c>
      <c r="X813" s="35" t="n">
        <v>328111</v>
      </c>
      <c r="Y813" s="35" t="inlineStr">
        <is>
          <t>[412117, 127380, 399106, 278154, 43074, 302699, 297761, 269149, 153518, 335797, 267935, 223702, 324668, 332567, 332210, 241259, 278927, 291805, 277834, 403052]</t>
        </is>
      </c>
      <c r="Z813" s="35" t="inlineStr">
        <is>
          <t>70%</t>
        </is>
      </c>
      <c r="AA813" s="35" t="inlineStr">
        <is>
          <t>6.5/10</t>
        </is>
      </c>
      <c r="AB813" s="35" t="inlineStr">
        <is>
          <t>61/100</t>
        </is>
      </c>
      <c r="AC813" s="35" t="inlineStr">
        <is>
          <t>https://www.youtube.com/embed/eWI_Jsw9qUs</t>
        </is>
      </c>
      <c r="AD813" s="62" t="inlineStr">
        <is>
          <t>US</t>
        </is>
      </c>
      <c r="AE813" s="62" t="n">
        <v>1731215633548</v>
      </c>
    </row>
    <row r="814" ht="14.25" customHeight="1" s="170">
      <c r="A814" s="121" t="inlineStr">
        <is>
          <t>Pooh’s Grand Adventure: The Search for Christopher Robin</t>
        </is>
      </c>
      <c r="B814" s="122" t="n">
        <v>67</v>
      </c>
      <c r="C814" s="123" t="inlineStr">
        <is>
          <t>Disney Animation</t>
        </is>
      </c>
      <c r="D814" s="140" t="inlineStr">
        <is>
          <t>Winnie the Pooh</t>
        </is>
      </c>
      <c r="E814" s="124" t="inlineStr">
        <is>
          <t>Animated</t>
        </is>
      </c>
      <c r="F814" s="125" t="n"/>
      <c r="G814" s="31" t="n"/>
      <c r="H814" s="32" t="n"/>
      <c r="I814" s="126" t="inlineStr">
        <is>
          <t>Disney</t>
        </is>
      </c>
      <c r="J814" s="127" t="n">
        <v>1997</v>
      </c>
      <c r="K814" s="35">
        <f>ROW(K814)-1</f>
        <v/>
      </c>
      <c r="L814" s="62" t="b">
        <v>0</v>
      </c>
      <c r="M814" s="128" t="n"/>
      <c r="N814" s="37" t="inlineStr">
        <is>
          <t>Pooh gets confused when Christopher Robin leaves him a note to say that he has gone back to school after the holidays. So Pooh, Piglet, Tigger, Eeyore and Rabbit go in search of Christopher Robin which leads to a big adventure.</t>
        </is>
      </c>
      <c r="O814" s="38" t="inlineStr">
        <is>
          <t>https://image.tmdb.org/t/p/w500/x0VfdebBXlgfLN5lSoapwvXdtMz.jpg</t>
        </is>
      </c>
      <c r="P814" s="39" t="inlineStr">
        <is>
          <t>Jim Cummings, John Fiedler, Ken Sansom, Paul Winchell, Peter Cullen, Brady Bluhm, Andre Stojka, David Warner, Steven Schatzberg, Frankie J. Galasso</t>
        </is>
      </c>
      <c r="Q814" s="40" t="inlineStr">
        <is>
          <t>Karl Geurs</t>
        </is>
      </c>
      <c r="R814" s="41" t="inlineStr">
        <is>
          <t>[{"Source": "Internet Movie Database", "Value": "7.1/10"}, {"Source": "Rotten Tomatoes", "Value": "38%"}]</t>
        </is>
      </c>
      <c r="S814" s="111" t="inlineStr">
        <is>
          <t>0</t>
        </is>
      </c>
      <c r="T814" s="43" t="inlineStr">
        <is>
          <t>G</t>
        </is>
      </c>
      <c r="U814" s="44" t="inlineStr">
        <is>
          <t>76</t>
        </is>
      </c>
      <c r="V814" s="45" t="inlineStr">
        <is>
          <t>{"link": "https://www.themoviedb.org/movie/14903-pooh-s-grand-adventure-the-search-for-christopher-robin/watch?locale=CA",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14" s="75" t="inlineStr">
        <is>
          <t>0</t>
        </is>
      </c>
      <c r="X814" s="35" t="n">
        <v>14903</v>
      </c>
      <c r="Y814" s="35" t="inlineStr">
        <is>
          <t>[16394, 81310, 20377, 494603, 357684, 360615, 75956, 1321155, 261339, 60604, 13682, 15489, 33336, 53219, 51162, 15655, 449575, 48246, 25053, 17337]</t>
        </is>
      </c>
      <c r="Z814" s="35" t="inlineStr">
        <is>
          <t>38%</t>
        </is>
      </c>
      <c r="AA814" s="35" t="inlineStr">
        <is>
          <t>7.1/10</t>
        </is>
      </c>
      <c r="AB814" s="35" t="inlineStr">
        <is>
          <t>N/A</t>
        </is>
      </c>
      <c r="AC814" s="35" t="inlineStr">
        <is>
          <t>https://www.youtube.com/embed/Isn23w4qc6s</t>
        </is>
      </c>
      <c r="AD814" s="62" t="inlineStr">
        <is>
          <t>US</t>
        </is>
      </c>
      <c r="AE814" s="62" t="n">
        <v>1731215633548</v>
      </c>
    </row>
    <row r="815" ht="14.25" customHeight="1" s="170">
      <c r="A815" s="121" t="inlineStr">
        <is>
          <t>Piglet’s Big Movie</t>
        </is>
      </c>
      <c r="B815" s="122" t="n">
        <v>67</v>
      </c>
      <c r="C815" s="123" t="inlineStr">
        <is>
          <t>Disney Animation</t>
        </is>
      </c>
      <c r="D815" s="140" t="inlineStr">
        <is>
          <t>Winnie the Pooh</t>
        </is>
      </c>
      <c r="E815" s="124" t="inlineStr">
        <is>
          <t>Animated</t>
        </is>
      </c>
      <c r="F815" s="125" t="n"/>
      <c r="G815" s="31" t="n"/>
      <c r="H815" s="32" t="n"/>
      <c r="I815" s="126" t="inlineStr">
        <is>
          <t>Disney</t>
        </is>
      </c>
      <c r="J815" s="127" t="n">
        <v>2003</v>
      </c>
      <c r="K815" s="35">
        <f>ROW(K815)-1</f>
        <v/>
      </c>
      <c r="L815" s="62" t="b">
        <v>0</v>
      </c>
      <c r="M815" s="128" t="n"/>
      <c r="N815"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815" s="50" t="inlineStr">
        <is>
          <t>https://image.tmdb.org/t/p/w500/cytspPjtacOInHroA6h2dIekDrp.jpg</t>
        </is>
      </c>
      <c r="P815" s="51" t="inlineStr">
        <is>
          <t>John Fiedler, Jim Cummings, Nikita Hopkins, Ken Sansom, Peter Cullen, Kath Soucie, Andre Stojka, Tom Wheatley</t>
        </is>
      </c>
      <c r="Q815" s="52" t="inlineStr">
        <is>
          <t>Francis Glebas</t>
        </is>
      </c>
      <c r="R815" s="59" t="inlineStr">
        <is>
          <t>[{"Source": "Internet Movie Database", "Value": "6.1/10"}, {"Source": "Rotten Tomatoes", "Value": "70%"}, {"Source": "Metacritic", "Value": "62/100"}]</t>
        </is>
      </c>
      <c r="S815" s="60" t="inlineStr">
        <is>
          <t>62,870,546</t>
        </is>
      </c>
      <c r="T815" s="55" t="inlineStr">
        <is>
          <t>G</t>
        </is>
      </c>
      <c r="U815" s="56" t="inlineStr">
        <is>
          <t>79</t>
        </is>
      </c>
      <c r="V815" s="57" t="inlineStr">
        <is>
          <t>{"link": "https://www.themoviedb.org/movie/13691-piglet-s-big-movie/watch?locale=CA",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t>
        </is>
      </c>
      <c r="W815" s="61" t="inlineStr">
        <is>
          <t>46,000,000</t>
        </is>
      </c>
      <c r="X815" s="35" t="n">
        <v>13691</v>
      </c>
      <c r="Y815" s="35" t="inlineStr">
        <is>
          <t>[13682, 15655, 298167, 156462, 260699, 405458, 72214, 18283, 51985, 51162, 24556, 9520, 13706, 21448, 14873, 81900, 19405, 14903, 14292, 53565]</t>
        </is>
      </c>
      <c r="Z815" s="35" t="inlineStr">
        <is>
          <t>70%</t>
        </is>
      </c>
      <c r="AA815" s="35" t="inlineStr">
        <is>
          <t>6.1/10</t>
        </is>
      </c>
      <c r="AB815" s="35" t="inlineStr">
        <is>
          <t>62/100</t>
        </is>
      </c>
      <c r="AC815" s="35" t="inlineStr">
        <is>
          <t>https://www.youtube.com/embed/wgbU7gfpxTw</t>
        </is>
      </c>
      <c r="AD815" s="62" t="inlineStr">
        <is>
          <t>US</t>
        </is>
      </c>
      <c r="AE815" s="62" t="n">
        <v>1731215633548</v>
      </c>
    </row>
    <row r="816" ht="14.25" customHeight="1" s="170">
      <c r="A816" s="121" t="inlineStr">
        <is>
          <t>Kingsman: The Golden Circle</t>
        </is>
      </c>
      <c r="B816" s="122" t="n">
        <v>67</v>
      </c>
      <c r="C816" s="123" t="inlineStr">
        <is>
          <t>Kingsman</t>
        </is>
      </c>
      <c r="D816" s="140" t="n"/>
      <c r="E816" s="124" t="inlineStr">
        <is>
          <t>Comic Book</t>
        </is>
      </c>
      <c r="F816" s="125" t="inlineStr">
        <is>
          <t>Spy</t>
        </is>
      </c>
      <c r="G816" s="31" t="n"/>
      <c r="H816" s="32" t="n"/>
      <c r="I816" s="126" t="inlineStr">
        <is>
          <t>20th Century Studios</t>
        </is>
      </c>
      <c r="J816" s="127" t="n">
        <v>2017</v>
      </c>
      <c r="K816" s="35">
        <f>ROW(K816)-1</f>
        <v/>
      </c>
      <c r="L816" s="62" t="b">
        <v>0</v>
      </c>
      <c r="M816" s="12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816" s="37" t="inlineStr">
        <is>
          <t>When an attack on the Kingsman headquarters takes place and a new villain rises, Eggsy and Merlin are forced to work together with the American agency known as the Statesman to save the world.</t>
        </is>
      </c>
      <c r="O816" s="38" t="inlineStr">
        <is>
          <t>https://image.tmdb.org/t/p/w500/34xBL6BXNYFqtHO9zhcgoakS4aP.jpg</t>
        </is>
      </c>
      <c r="P816"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816" s="40" t="inlineStr">
        <is>
          <t>Matthew Vaughn</t>
        </is>
      </c>
      <c r="R816" s="41" t="inlineStr">
        <is>
          <t>[{"Source": "Internet Movie Database", "Value": "6.7/10"}, {"Source": "Rotten Tomatoes", "Value": "51%"}, {"Source": "Metacritic", "Value": "44/100"}]</t>
        </is>
      </c>
      <c r="S816" s="42" t="inlineStr">
        <is>
          <t>410,902,662</t>
        </is>
      </c>
      <c r="T816" s="43" t="inlineStr">
        <is>
          <t>R</t>
        </is>
      </c>
      <c r="U816" s="44" t="inlineStr">
        <is>
          <t>141</t>
        </is>
      </c>
      <c r="V816" s="45" t="inlineStr">
        <is>
          <t>{"link": "https://www.themoviedb.org/movie/343668-kingsman-the-golden-circle/watch?locale=CA",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6" s="46" t="inlineStr">
        <is>
          <t>104,000,000</t>
        </is>
      </c>
      <c r="X816" s="35" t="n">
        <v>343668</v>
      </c>
      <c r="Y816" s="35" t="inlineStr">
        <is>
          <t>[207703, 476669, 339964, 337170, 335984, 390043, 284053, 339403, 141052, 341013, 415842, 346364, 293167, 281338, 407448, 419680, 298, 374720, 392044, 315635]</t>
        </is>
      </c>
      <c r="Z816" s="35" t="inlineStr">
        <is>
          <t>51%</t>
        </is>
      </c>
      <c r="AA816" s="35" t="inlineStr">
        <is>
          <t>6.7/10</t>
        </is>
      </c>
      <c r="AB816" s="35" t="inlineStr">
        <is>
          <t>44/100</t>
        </is>
      </c>
      <c r="AC816" s="35" t="inlineStr">
        <is>
          <t>https://www.youtube.com/embed/0fvqnGmr9S8</t>
        </is>
      </c>
      <c r="AD816" s="62" t="inlineStr">
        <is>
          <t>GB</t>
        </is>
      </c>
      <c r="AE816" s="62" t="n">
        <v>1731215633548</v>
      </c>
    </row>
    <row r="817" ht="14.25" customHeight="1" s="170">
      <c r="A817" s="121" t="inlineStr">
        <is>
          <t>Iron Man 2</t>
        </is>
      </c>
      <c r="B817" s="122" t="n">
        <v>67</v>
      </c>
      <c r="C817" s="123" t="inlineStr">
        <is>
          <t>Marvel</t>
        </is>
      </c>
      <c r="D817" s="140" t="inlineStr">
        <is>
          <t>MCU</t>
        </is>
      </c>
      <c r="E817" s="124" t="inlineStr">
        <is>
          <t>Comic Book</t>
        </is>
      </c>
      <c r="F817" s="125" t="n"/>
      <c r="G817" s="31" t="n"/>
      <c r="H817" s="32" t="n"/>
      <c r="I817" s="126" t="inlineStr">
        <is>
          <t>Disney</t>
        </is>
      </c>
      <c r="J817" s="127" t="n">
        <v>2010</v>
      </c>
      <c r="K817" s="35">
        <f>ROW(K817)-1</f>
        <v/>
      </c>
      <c r="L817" s="62" t="b">
        <v>0</v>
      </c>
      <c r="M817" s="128" t="n"/>
      <c r="N817"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817" s="38" t="inlineStr">
        <is>
          <t>https://image.tmdb.org/t/p/w500/6WBeq4fCfn7AN0o21W9qNcRF2l9.jpg</t>
        </is>
      </c>
      <c r="P817"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817" s="40" t="inlineStr">
        <is>
          <t>Jon Favreau</t>
        </is>
      </c>
      <c r="R817" s="41" t="inlineStr">
        <is>
          <t>[{"Source": "Internet Movie Database", "Value": "6.9/10"}, {"Source": "Rotten Tomatoes", "Value": "72%"}, {"Source": "Metacritic", "Value": "57/100"}]</t>
        </is>
      </c>
      <c r="S817" s="42" t="inlineStr">
        <is>
          <t>623,933,331</t>
        </is>
      </c>
      <c r="T817" s="43" t="inlineStr">
        <is>
          <t>PG-13</t>
        </is>
      </c>
      <c r="U817" s="44" t="inlineStr">
        <is>
          <t>124</t>
        </is>
      </c>
      <c r="V817" s="45" t="inlineStr">
        <is>
          <t>{"link": "https://www.themoviedb.org/movie/10138-iron-man-2/watch?locale=CA",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17" s="46" t="inlineStr">
        <is>
          <t>200,000,000</t>
        </is>
      </c>
      <c r="X817" s="35" t="n">
        <v>10138</v>
      </c>
      <c r="Y817" s="35" t="inlineStr">
        <is>
          <t>[68721, 10195, 1726, 1724, 1771, 1891, 49538, 9799, 23483, 271110, 22, 24428, 673, 10528, 100402, 41154, 272, 62177, 18823, 1930]</t>
        </is>
      </c>
      <c r="Z817" s="35" t="inlineStr">
        <is>
          <t>72%</t>
        </is>
      </c>
      <c r="AA817" s="35" t="inlineStr">
        <is>
          <t>6.9/10</t>
        </is>
      </c>
      <c r="AB817" s="35" t="inlineStr">
        <is>
          <t>57/100</t>
        </is>
      </c>
      <c r="AC817" s="35" t="inlineStr">
        <is>
          <t>https://www.youtube.com/embed/5fUQkLdJ2kE</t>
        </is>
      </c>
      <c r="AD817" s="62" t="inlineStr">
        <is>
          <t>US</t>
        </is>
      </c>
      <c r="AE817" s="62" t="n">
        <v>1731215633548</v>
      </c>
    </row>
    <row r="818" ht="14.25" customHeight="1" s="170">
      <c r="A818" s="121" t="inlineStr">
        <is>
          <t>‘Twas the Night Before Christmas</t>
        </is>
      </c>
      <c r="B818" s="122" t="n">
        <v>67</v>
      </c>
      <c r="C818" s="123" t="inlineStr">
        <is>
          <t>Rankin/Bass</t>
        </is>
      </c>
      <c r="D818" s="140" t="n"/>
      <c r="E818" s="124" t="inlineStr">
        <is>
          <t>Animated</t>
        </is>
      </c>
      <c r="F818" s="125" t="n"/>
      <c r="G818" s="31" t="inlineStr">
        <is>
          <t>Christmas</t>
        </is>
      </c>
      <c r="H818" s="32" t="n"/>
      <c r="I818" s="126" t="inlineStr">
        <is>
          <t>Rankin/Bass</t>
        </is>
      </c>
      <c r="J818" s="127" t="n">
        <v>1974</v>
      </c>
      <c r="K818" s="35">
        <f>ROW(K818)-1</f>
        <v/>
      </c>
      <c r="L818" s="62" t="b">
        <v>0</v>
      </c>
      <c r="M818" s="128" t="n"/>
      <c r="N818" s="37" t="inlineStr">
        <is>
          <t>When a town learns that Santa Claus has struck it off his delivery schedule due to an insulting letter, a way must be found to change his mind.</t>
        </is>
      </c>
      <c r="O818" s="38" t="inlineStr">
        <is>
          <t>https://image.tmdb.org/t/p/w500/i5qPfBSeKjNbFPl1CseOUSNqKGe.jpg</t>
        </is>
      </c>
      <c r="P818" s="39" t="inlineStr">
        <is>
          <t>Joel Grey, George Gobel, Tammy Grimes, John McGiver, Patricia Bright, Scott Firestone, Christine Winter, Allen Swift, Bob McFadden</t>
        </is>
      </c>
      <c r="Q818" s="40" t="inlineStr">
        <is>
          <t>Jules Bass, Arthur Rankin, Jr.</t>
        </is>
      </c>
      <c r="R818" s="41" t="inlineStr">
        <is>
          <t>[{"Source": "Internet Movie Database", "Value": "7.3/10"}, {"Source": "Rotten Tomatoes", "Value": "71%"}]</t>
        </is>
      </c>
      <c r="S818" s="111" t="inlineStr">
        <is>
          <t>0</t>
        </is>
      </c>
      <c r="T818" s="43" t="inlineStr">
        <is>
          <t>TV-G</t>
        </is>
      </c>
      <c r="U818" s="44" t="inlineStr">
        <is>
          <t>25</t>
        </is>
      </c>
      <c r="V818" s="45" t="inlineStr">
        <is>
          <t>{"link": "https://www.themoviedb.org/movie/26547-twas-the-night-before-christmas/watch?locale=CA",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t>
        </is>
      </c>
      <c r="W818" s="75" t="inlineStr">
        <is>
          <t>0</t>
        </is>
      </c>
      <c r="X818" s="35" t="n">
        <v>26547</v>
      </c>
      <c r="Y818" s="35" t="inlineStr">
        <is>
          <t>[13675, 27653, 13397, 43575, 240906, 50551, 145343, 467142, 13382, 455656, 5825, 3034, 433, 5255, 278, 634649, 954, 1891, 120, 1892]</t>
        </is>
      </c>
      <c r="Z818" s="35" t="inlineStr">
        <is>
          <t>71%</t>
        </is>
      </c>
      <c r="AA818" s="35" t="inlineStr">
        <is>
          <t>7.3/10</t>
        </is>
      </c>
      <c r="AB818" s="35" t="inlineStr">
        <is>
          <t>N/A</t>
        </is>
      </c>
      <c r="AC818" s="93" t="inlineStr"/>
      <c r="AD818" s="62" t="inlineStr">
        <is>
          <t>US</t>
        </is>
      </c>
      <c r="AE818" s="62" t="n">
        <v>1731215633548</v>
      </c>
    </row>
    <row r="819" ht="14.25" customHeight="1" s="170">
      <c r="A819" s="121" t="inlineStr">
        <is>
          <t>Cars 3</t>
        </is>
      </c>
      <c r="B819" s="122" t="n">
        <v>67</v>
      </c>
      <c r="C819" s="123" t="inlineStr">
        <is>
          <t>Pixar</t>
        </is>
      </c>
      <c r="D819" s="140" t="inlineStr">
        <is>
          <t>Cars</t>
        </is>
      </c>
      <c r="E819" s="124" t="inlineStr">
        <is>
          <t>Animated</t>
        </is>
      </c>
      <c r="F819" s="125" t="n"/>
      <c r="G819" s="31" t="n"/>
      <c r="H819" s="32" t="n"/>
      <c r="I819" s="126" t="inlineStr">
        <is>
          <t>Disney</t>
        </is>
      </c>
      <c r="J819" s="127" t="n">
        <v>2017</v>
      </c>
      <c r="K819" s="35">
        <f>ROW(K819)-1</f>
        <v/>
      </c>
      <c r="L819" s="62" t="b">
        <v>0</v>
      </c>
      <c r="M819" s="12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819"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819" s="38" t="inlineStr">
        <is>
          <t>https://image.tmdb.org/t/p/w500/jJ8TnHvWHaVadW5JJjGYsM07j9i.jpg</t>
        </is>
      </c>
      <c r="P819"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819" s="40" t="inlineStr">
        <is>
          <t>Brian Fee</t>
        </is>
      </c>
      <c r="R819" s="41" t="inlineStr">
        <is>
          <t>[{"Source": "Internet Movie Database", "Value": "6.7/10"}, {"Source": "Rotten Tomatoes", "Value": "70%"}, {"Source": "Metacritic", "Value": "59/100"}]</t>
        </is>
      </c>
      <c r="S819" s="42" t="inlineStr">
        <is>
          <t>383,925,276</t>
        </is>
      </c>
      <c r="T819" s="43" t="inlineStr">
        <is>
          <t>G</t>
        </is>
      </c>
      <c r="U819" s="44" t="inlineStr">
        <is>
          <t>102</t>
        </is>
      </c>
      <c r="V819" s="45" t="inlineStr">
        <is>
          <t>{"link": "https://www.themoviedb.org/movie/260514-cars-3/watch?locale=CA",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19" s="46" t="inlineStr">
        <is>
          <t>175,000,000</t>
        </is>
      </c>
      <c r="X819" s="35" t="n">
        <v>260514</v>
      </c>
      <c r="Y819" s="35" t="inlineStr">
        <is>
          <t>[49013, 920, 324852, 502235, 127380, 354912, 260513, 268531, 283995, 315635, 433471, 62211, 339964, 105864, 460793, 397422, 332210, 324849, 508439, 339846]</t>
        </is>
      </c>
      <c r="Z819" s="35" t="inlineStr">
        <is>
          <t>70%</t>
        </is>
      </c>
      <c r="AA819" s="35" t="inlineStr">
        <is>
          <t>6.7/10</t>
        </is>
      </c>
      <c r="AB819" s="35" t="inlineStr">
        <is>
          <t>59/100</t>
        </is>
      </c>
      <c r="AC819" s="35" t="inlineStr">
        <is>
          <t>https://www.youtube.com/embed/ZuaseSovWDY</t>
        </is>
      </c>
      <c r="AD819" s="62" t="inlineStr">
        <is>
          <t>US</t>
        </is>
      </c>
      <c r="AE819" s="62" t="n">
        <v>1731215633548</v>
      </c>
    </row>
    <row r="820" ht="14.25" customHeight="1" s="170">
      <c r="A820" s="121" t="inlineStr">
        <is>
          <t>The Good Dinosaur</t>
        </is>
      </c>
      <c r="B820" s="122" t="n">
        <v>67</v>
      </c>
      <c r="C820" s="123" t="inlineStr">
        <is>
          <t>Pixar</t>
        </is>
      </c>
      <c r="D820" s="140" t="n"/>
      <c r="E820" s="124" t="inlineStr">
        <is>
          <t>Animated</t>
        </is>
      </c>
      <c r="F820" s="125" t="n"/>
      <c r="G820" s="31" t="n"/>
      <c r="H820" s="32" t="n"/>
      <c r="I820" s="126" t="inlineStr">
        <is>
          <t>Disney</t>
        </is>
      </c>
      <c r="J820" s="127" t="n">
        <v>2015</v>
      </c>
      <c r="K820" s="35">
        <f>ROW(K820)-1</f>
        <v/>
      </c>
      <c r="L820" s="62" t="b">
        <v>0</v>
      </c>
      <c r="M820" s="128" t="n"/>
      <c r="N820" s="37" t="inlineStr">
        <is>
          <t>An epic journey into the world of dinosaurs where an Apatosaurus named Arlo makes an unlikely human friend.</t>
        </is>
      </c>
      <c r="O820" s="38" t="inlineStr">
        <is>
          <t>https://image.tmdb.org/t/p/w500/8RSkxOO80btfKjyiC5ZiTaCHIT8.jpg</t>
        </is>
      </c>
      <c r="P820"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820" s="40" t="inlineStr">
        <is>
          <t>Peter Sohn</t>
        </is>
      </c>
      <c r="R820" s="41" t="inlineStr">
        <is>
          <t>[{"Source": "Internet Movie Database", "Value": "6.7/10"}, {"Source": "Rotten Tomatoes", "Value": "76%"}, {"Source": "Metacritic", "Value": "66/100"}]</t>
        </is>
      </c>
      <c r="S820" s="42" t="inlineStr">
        <is>
          <t>332,207,671</t>
        </is>
      </c>
      <c r="T820" s="43" t="inlineStr">
        <is>
          <t>PG</t>
        </is>
      </c>
      <c r="U820" s="44" t="inlineStr">
        <is>
          <t>93</t>
        </is>
      </c>
      <c r="V820" s="45" t="inlineStr">
        <is>
          <t>{"link": "https://www.themoviedb.org/movie/105864-the-good-dinosaur/watch?locale=CA",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0" s="46" t="inlineStr">
        <is>
          <t>175,000,000</t>
        </is>
      </c>
      <c r="X820" s="35" t="n">
        <v>105864</v>
      </c>
      <c r="Y820" s="35" t="inlineStr">
        <is>
          <t>[127380, 150540, 227973, 345637, 228161, 159824, 140300, 131634, 62211, 9451, 1059500, 260514, 62177, 140607, 206647, 205775, 281957, 153518, 269149, 82702]</t>
        </is>
      </c>
      <c r="Z820" s="35" t="inlineStr">
        <is>
          <t>76%</t>
        </is>
      </c>
      <c r="AA820" s="35" t="inlineStr">
        <is>
          <t>6.7/10</t>
        </is>
      </c>
      <c r="AB820" s="35" t="inlineStr">
        <is>
          <t>66/100</t>
        </is>
      </c>
      <c r="AC820" s="35" t="inlineStr">
        <is>
          <t>https://www.youtube.com/embed/daFnEiLEx70</t>
        </is>
      </c>
      <c r="AD820" s="62" t="inlineStr">
        <is>
          <t>US</t>
        </is>
      </c>
      <c r="AE820" s="62" t="n">
        <v>1731215633548</v>
      </c>
    </row>
    <row r="821" ht="14.25" customHeight="1" s="170">
      <c r="A821" s="121" t="inlineStr">
        <is>
          <t>The Amazing Spider-Man</t>
        </is>
      </c>
      <c r="B821" s="122" t="n">
        <v>67</v>
      </c>
      <c r="C821" s="123" t="inlineStr">
        <is>
          <t>Marvel</t>
        </is>
      </c>
      <c r="D821" s="140" t="inlineStr">
        <is>
          <t>Spider-Man (Garfield)</t>
        </is>
      </c>
      <c r="E821" s="124" t="inlineStr">
        <is>
          <t>Comic Book</t>
        </is>
      </c>
      <c r="F821" s="125" t="n"/>
      <c r="G821" s="31" t="n"/>
      <c r="H821" s="32" t="n"/>
      <c r="I821" s="126" t="inlineStr">
        <is>
          <t>Paramount Pictures</t>
        </is>
      </c>
      <c r="J821" s="127" t="n">
        <v>2012</v>
      </c>
      <c r="K821" s="35">
        <f>ROW(K821)-1</f>
        <v/>
      </c>
      <c r="L821" s="62" t="b">
        <v>0</v>
      </c>
      <c r="M821" s="128" t="n"/>
      <c r="N821" s="6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821" s="50" t="inlineStr">
        <is>
          <t>https://image.tmdb.org/t/p/w500/jIfkQNARYyERqRAq1p1c8xgePp4.jpg</t>
        </is>
      </c>
      <c r="P821"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821" s="52" t="inlineStr">
        <is>
          <t>Marc Webb</t>
        </is>
      </c>
      <c r="R821" s="59" t="inlineStr">
        <is>
          <t>[{"Source": "Internet Movie Database", "Value": "6.9/10"}, {"Source": "Rotten Tomatoes", "Value": "71%"}, {"Source": "Metacritic", "Value": "66/100"}]</t>
        </is>
      </c>
      <c r="S821" s="60" t="inlineStr">
        <is>
          <t>757,930,663</t>
        </is>
      </c>
      <c r="T821" s="55" t="inlineStr">
        <is>
          <t>PG-13</t>
        </is>
      </c>
      <c r="U821" s="56" t="inlineStr">
        <is>
          <t>136</t>
        </is>
      </c>
      <c r="V821" s="57" t="inlineStr">
        <is>
          <t>{"link": "https://www.themoviedb.org/movie/1930-the-amazing-spider-man/watch?locale=CA",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1" s="61" t="inlineStr">
        <is>
          <t>215,000,000</t>
        </is>
      </c>
      <c r="X821" s="35" t="n">
        <v>1930</v>
      </c>
      <c r="Y821" s="35" t="inlineStr">
        <is>
          <t>[102382, 558, 559, 120, 27205, 62177, 557, 10195, 70981, 941, 24428, 45243, 82682, 68734, 10072, 20352, 1726, 429617, 12162, 49026]</t>
        </is>
      </c>
      <c r="Z821" s="35" t="inlineStr">
        <is>
          <t>71%</t>
        </is>
      </c>
      <c r="AA821" s="35" t="inlineStr">
        <is>
          <t>6.9/10</t>
        </is>
      </c>
      <c r="AB821" s="35" t="inlineStr">
        <is>
          <t>66/100</t>
        </is>
      </c>
      <c r="AC821" s="35" t="inlineStr">
        <is>
          <t>https://www.youtube.com/embed/WLxul0Vzuhk</t>
        </is>
      </c>
      <c r="AD821" s="62" t="inlineStr">
        <is>
          <t>US</t>
        </is>
      </c>
      <c r="AE821" s="62" t="n">
        <v>1731215633548</v>
      </c>
    </row>
    <row r="822" ht="14.25" customHeight="1" s="170">
      <c r="A822" s="121" t="inlineStr">
        <is>
          <t>Terminator: Dark Fate</t>
        </is>
      </c>
      <c r="B822" s="122" t="n">
        <v>67</v>
      </c>
      <c r="C822" s="123" t="inlineStr">
        <is>
          <t>Terminator</t>
        </is>
      </c>
      <c r="D822" s="140" t="n"/>
      <c r="E822" s="124" t="inlineStr">
        <is>
          <t>Sci-Fi</t>
        </is>
      </c>
      <c r="F822" s="125" t="inlineStr">
        <is>
          <t>Action</t>
        </is>
      </c>
      <c r="G822" s="31" t="n"/>
      <c r="H822" s="32" t="n"/>
      <c r="I822" s="126" t="inlineStr">
        <is>
          <t>Paramount Pictures</t>
        </is>
      </c>
      <c r="J822" s="127" t="n">
        <v>2019</v>
      </c>
      <c r="K822" s="35">
        <f>ROW(K822)-1</f>
        <v/>
      </c>
      <c r="L822" s="62" t="b">
        <v>0</v>
      </c>
      <c r="M822" s="128" t="n"/>
      <c r="N822" s="6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822" s="64" t="inlineStr">
        <is>
          <t>https://image.tmdb.org/t/p/w500/vqzNJRH4YyquRiWxCCOH0aXggHI.jpg</t>
        </is>
      </c>
      <c r="P822" s="65"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822" s="66" t="inlineStr">
        <is>
          <t>Tim Miller</t>
        </is>
      </c>
      <c r="R822" s="59" t="inlineStr">
        <is>
          <t>[{"Source": "Internet Movie Database", "Value": "6.2/10"}, {"Source": "Rotten Tomatoes", "Value": "70%"}, {"Source": "Metacritic", "Value": "54/100"}]</t>
        </is>
      </c>
      <c r="S822" s="67" t="inlineStr">
        <is>
          <t>261,119,292</t>
        </is>
      </c>
      <c r="T822" s="68" t="inlineStr">
        <is>
          <t>R</t>
        </is>
      </c>
      <c r="U822" s="69" t="inlineStr">
        <is>
          <t>128</t>
        </is>
      </c>
      <c r="V822" s="45" t="inlineStr">
        <is>
          <t>{"link": "https://www.themoviedb.org/movie/290859-terminator-dark-fate/watch?locale=CA",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822" s="70" t="inlineStr">
        <is>
          <t>185,000,000</t>
        </is>
      </c>
      <c r="X822" s="35" t="n">
        <v>290859</v>
      </c>
      <c r="Y822" s="35" t="inlineStr">
        <is>
          <t>[87101, 453405, 534, 501170, 522938, 338967, 420809, 359724, 218, 181812, 522162, 554241, 443791, 296, 280, 504562, 568012, 530915, 423204, 509967]</t>
        </is>
      </c>
      <c r="Z822" s="35" t="inlineStr">
        <is>
          <t>70%</t>
        </is>
      </c>
      <c r="AA822" s="35" t="inlineStr">
        <is>
          <t>6.2/10</t>
        </is>
      </c>
      <c r="AB822" s="35" t="inlineStr">
        <is>
          <t>54/100</t>
        </is>
      </c>
      <c r="AC822" s="35" t="inlineStr">
        <is>
          <t>https://www.youtube.com/embed/UqxnFHoKwzE</t>
        </is>
      </c>
      <c r="AD822" s="62" t="inlineStr">
        <is>
          <t>US</t>
        </is>
      </c>
      <c r="AE822" s="62" t="n">
        <v>1731215633548</v>
      </c>
    </row>
    <row r="823" ht="14.25" customHeight="1" s="170">
      <c r="A823" s="121" t="inlineStr">
        <is>
          <t>Alice in Wonderland</t>
        </is>
      </c>
      <c r="B823" s="122" t="n">
        <v>67</v>
      </c>
      <c r="C823" s="123" t="inlineStr">
        <is>
          <t>Disney Animation</t>
        </is>
      </c>
      <c r="D823" s="140" t="n"/>
      <c r="E823" s="124" t="inlineStr">
        <is>
          <t>Animated</t>
        </is>
      </c>
      <c r="F823" s="125" t="n"/>
      <c r="G823" s="31" t="n"/>
      <c r="H823" s="32" t="n"/>
      <c r="I823" s="126" t="inlineStr">
        <is>
          <t>Disney</t>
        </is>
      </c>
      <c r="J823" s="127" t="n">
        <v>1951</v>
      </c>
      <c r="K823" s="35">
        <f>ROW(K823)-1</f>
        <v/>
      </c>
      <c r="L823" s="62" t="b">
        <v>0</v>
      </c>
      <c r="M823" s="128" t="n"/>
      <c r="N823" s="37" t="inlineStr">
        <is>
          <t>On a golden afternoon, wildly curious young Alice tumbles into the burrow and enters the merry, madcap world of Wonderland full of whimsical escapades.</t>
        </is>
      </c>
      <c r="O823" s="38" t="inlineStr">
        <is>
          <t>https://image.tmdb.org/t/p/w500/20cvfwfaFqNbe9Fc3VEHJuPRxmn.jpg</t>
        </is>
      </c>
      <c r="P823"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23" s="40" t="inlineStr">
        <is>
          <t>Clyde Geronimi, Wilfred Jackson, Hamilton Luske</t>
        </is>
      </c>
      <c r="R823" s="41" t="inlineStr">
        <is>
          <t>[{"Source": "Internet Movie Database", "Value": "7.3/10"}, {"Source": "Rotten Tomatoes", "Value": "84%"}, {"Source": "Metacritic", "Value": "68/100"}]</t>
        </is>
      </c>
      <c r="S823" s="42" t="inlineStr">
        <is>
          <t>57,200,000</t>
        </is>
      </c>
      <c r="T823" s="43" t="inlineStr">
        <is>
          <t>Approved</t>
        </is>
      </c>
      <c r="U823" s="44" t="inlineStr">
        <is>
          <t>75</t>
        </is>
      </c>
      <c r="V823" s="45" t="inlineStr">
        <is>
          <t>{"link": "https://www.themoviedb.org/movie/12092-alice-in-wonderland/watch?locale=CA",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"/yFGu4sSzwUMfhwmSsZgez8QhaVl.jpg", "provider_id": 331, "provider_name": "FlixFling", "display_priority": 28}]}</t>
        </is>
      </c>
      <c r="W823" s="46" t="inlineStr">
        <is>
          <t>3,000,000</t>
        </is>
      </c>
      <c r="X823" s="35" t="n">
        <v>12092</v>
      </c>
      <c r="Y823" s="35" t="inlineStr">
        <is>
          <t>[10693, 11224, 12155, 30923, 3170, 241259, 10882, 10895, 11360, 10112, 10340, 12230, 9325, 408, 20856, 6477, 10530, 11886, 9078, 51162]</t>
        </is>
      </c>
      <c r="Z823" s="35" t="inlineStr">
        <is>
          <t>84%</t>
        </is>
      </c>
      <c r="AA823" s="35" t="inlineStr">
        <is>
          <t>7.3/10</t>
        </is>
      </c>
      <c r="AB823" s="35" t="inlineStr">
        <is>
          <t>68/100</t>
        </is>
      </c>
      <c r="AC823" s="35" t="inlineStr">
        <is>
          <t>https://www.youtube.com/embed/JY2rHymtNvc</t>
        </is>
      </c>
      <c r="AD823" s="62" t="inlineStr">
        <is>
          <t>US</t>
        </is>
      </c>
      <c r="AE823" s="62" t="n">
        <v>1731215633548</v>
      </c>
    </row>
    <row r="824" ht="14.25" customHeight="1" s="170">
      <c r="A824" s="121" t="inlineStr">
        <is>
          <t>Godzilla</t>
        </is>
      </c>
      <c r="B824" s="122" t="n">
        <v>66</v>
      </c>
      <c r="C824" s="123" t="inlineStr">
        <is>
          <t>MonsterVerse</t>
        </is>
      </c>
      <c r="D824" s="140" t="n"/>
      <c r="E824" s="124" t="inlineStr">
        <is>
          <t>Action</t>
        </is>
      </c>
      <c r="F824" s="125" t="n"/>
      <c r="G824" s="31" t="n"/>
      <c r="H824" s="32" t="n"/>
      <c r="I824" s="126" t="inlineStr">
        <is>
          <t>Warner Bros.</t>
        </is>
      </c>
      <c r="J824" s="127" t="n">
        <v>2014</v>
      </c>
      <c r="K824" s="35">
        <f>ROW(K824)-1</f>
        <v/>
      </c>
      <c r="L824" s="62" t="b">
        <v>0</v>
      </c>
      <c r="M824" s="128" t="n"/>
      <c r="N824"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24" s="38" t="inlineStr">
        <is>
          <t>https://image.tmdb.org/t/p/w500/zokD6uxR2iWfYM3Y84yGJvnNTK7.jpg</t>
        </is>
      </c>
      <c r="P824"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24" s="40" t="inlineStr">
        <is>
          <t>Gareth Edwards</t>
        </is>
      </c>
      <c r="R824" s="41" t="inlineStr">
        <is>
          <t>[{"Source": "Internet Movie Database", "Value": "6.4/10"}, {"Source": "Rotten Tomatoes", "Value": "76%"}, {"Source": "Metacritic", "Value": "62/100"}]</t>
        </is>
      </c>
      <c r="S824" s="42" t="inlineStr">
        <is>
          <t>524,978,362</t>
        </is>
      </c>
      <c r="T824" s="43" t="inlineStr">
        <is>
          <t>PG-13</t>
        </is>
      </c>
      <c r="U824" s="44" t="inlineStr">
        <is>
          <t>123</t>
        </is>
      </c>
      <c r="V824" s="45" t="inlineStr">
        <is>
          <t>{"link": "https://www.themoviedb.org/movie/124905-godzilla/watch?locale=CA",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t>
        </is>
      </c>
      <c r="W824" s="46" t="inlineStr">
        <is>
          <t>160,000,000</t>
        </is>
      </c>
      <c r="X824" s="35" t="n">
        <v>124905</v>
      </c>
      <c r="Y824" s="35" t="inlineStr">
        <is>
          <t>[373571, 929, 102382, 293167, 127585, 137113, 157353, 100402, 195589, 97020, 254473, 119450, 157350, 694, 137106, 53182, 315011, 118340, 251519, 136797]</t>
        </is>
      </c>
      <c r="Z824" s="35" t="inlineStr">
        <is>
          <t>76%</t>
        </is>
      </c>
      <c r="AA824" s="35" t="inlineStr">
        <is>
          <t>6.4/10</t>
        </is>
      </c>
      <c r="AB824" s="35" t="inlineStr">
        <is>
          <t>62/100</t>
        </is>
      </c>
      <c r="AC824" s="35" t="inlineStr">
        <is>
          <t>https://www.youtube.com/embed/oHKGx1pzczg</t>
        </is>
      </c>
      <c r="AD824" s="62" t="inlineStr">
        <is>
          <t>US</t>
        </is>
      </c>
      <c r="AE824" s="62" t="n">
        <v>1731215633548</v>
      </c>
    </row>
    <row r="825" ht="14.25" customHeight="1" s="170">
      <c r="A825" s="121" t="inlineStr">
        <is>
          <t>Captain Marvel</t>
        </is>
      </c>
      <c r="B825" s="122" t="n">
        <v>66</v>
      </c>
      <c r="C825" s="123" t="inlineStr">
        <is>
          <t>Marvel</t>
        </is>
      </c>
      <c r="D825" s="140" t="inlineStr">
        <is>
          <t>MCU</t>
        </is>
      </c>
      <c r="E825" s="124" t="inlineStr">
        <is>
          <t>Comic Book</t>
        </is>
      </c>
      <c r="F825" s="125" t="n"/>
      <c r="G825" s="31" t="n"/>
      <c r="H825" s="32" t="n"/>
      <c r="I825" s="126" t="inlineStr">
        <is>
          <t>Disney</t>
        </is>
      </c>
      <c r="J825" s="127" t="n">
        <v>2019</v>
      </c>
      <c r="K825" s="35">
        <f>ROW(K825)-1</f>
        <v/>
      </c>
      <c r="L825" s="62" t="b">
        <v>0</v>
      </c>
      <c r="M825" s="128" t="n"/>
      <c r="N825"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25" s="38" t="inlineStr">
        <is>
          <t>https://image.tmdb.org/t/p/w500/AtsgWhDnHTq68L0lLsUrCnM7TjG.jpg</t>
        </is>
      </c>
      <c r="P825"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25" s="40" t="inlineStr">
        <is>
          <t>Ryan Fleck, Anna Boden</t>
        </is>
      </c>
      <c r="R825" s="41" t="inlineStr">
        <is>
          <t>[{"Source": "Internet Movie Database", "Value": "6.7/10"}, {"Source": "Rotten Tomatoes", "Value": "79%"}, {"Source": "Metacritic", "Value": "64/100"}]</t>
        </is>
      </c>
      <c r="S825" s="42" t="inlineStr">
        <is>
          <t>1,131,416,446</t>
        </is>
      </c>
      <c r="T825" s="43" t="inlineStr">
        <is>
          <t>PG-13</t>
        </is>
      </c>
      <c r="U825" s="44" t="inlineStr">
        <is>
          <t>124</t>
        </is>
      </c>
      <c r="V825" s="45" t="inlineStr">
        <is>
          <t>{"link": "https://www.themoviedb.org/movie/299537-captain-marvel/watch?locale=CA",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25" s="46" t="inlineStr">
        <is>
          <t>152,000,000</t>
        </is>
      </c>
      <c r="X825" s="35" t="n">
        <v>299537</v>
      </c>
      <c r="Y825" s="35" t="inlineStr">
        <is>
          <t>[299534, 287947, 363088, 329996, 1726, 449563, 399579, 399361, 429617, 299536, 458723, 447404, 324857, 297802, 1771, 166428, 450465, 280217, 271110, 424783]</t>
        </is>
      </c>
      <c r="Z825" s="35" t="inlineStr">
        <is>
          <t>79%</t>
        </is>
      </c>
      <c r="AA825" s="35" t="inlineStr">
        <is>
          <t>6.7/10</t>
        </is>
      </c>
      <c r="AB825" s="35" t="inlineStr">
        <is>
          <t>64/100</t>
        </is>
      </c>
      <c r="AC825" s="35" t="inlineStr">
        <is>
          <t>https://www.youtube.com/embed/GX33bIOA5aA</t>
        </is>
      </c>
      <c r="AD825" s="62" t="inlineStr">
        <is>
          <t>US</t>
        </is>
      </c>
      <c r="AE825" s="62" t="n">
        <v>1731215633548</v>
      </c>
    </row>
    <row r="826" ht="14.25" customHeight="1" s="170">
      <c r="A826" s="121" t="inlineStr">
        <is>
          <t>Jack Reacher</t>
        </is>
      </c>
      <c r="B826" s="122" t="n">
        <v>66</v>
      </c>
      <c r="C826" s="123" t="inlineStr">
        <is>
          <t>Jack Reacher</t>
        </is>
      </c>
      <c r="D826" s="140" t="n"/>
      <c r="E826" s="124" t="inlineStr">
        <is>
          <t>Action</t>
        </is>
      </c>
      <c r="F826" s="125" t="inlineStr">
        <is>
          <t>Thriller</t>
        </is>
      </c>
      <c r="G826" s="31" t="n"/>
      <c r="H826" s="32" t="n"/>
      <c r="I826" s="126" t="inlineStr">
        <is>
          <t>Paramount Pictures</t>
        </is>
      </c>
      <c r="J826" s="127" t="n">
        <v>2012</v>
      </c>
      <c r="K826" s="35">
        <f>ROW(K826)-1</f>
        <v/>
      </c>
      <c r="L826" s="62" t="b">
        <v>0</v>
      </c>
      <c r="M826" s="12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26" s="76"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26" s="95" t="inlineStr">
        <is>
          <t>https://image.tmdb.org/t/p/w500/uQBbjrLVsUibWxNDGA4Czzo8lwz.jpg</t>
        </is>
      </c>
      <c r="P826" s="96"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26" s="97" t="inlineStr">
        <is>
          <t>Christopher McQuarrie</t>
        </is>
      </c>
      <c r="R826" s="114" t="inlineStr">
        <is>
          <t>[{"Source": "Internet Movie Database", "Value": "7.0/10"}, {"Source": "Rotten Tomatoes", "Value": "64%"}, {"Source": "Metacritic", "Value": "50/100"}]</t>
        </is>
      </c>
      <c r="S826" s="98" t="inlineStr">
        <is>
          <t>218,300,000</t>
        </is>
      </c>
      <c r="T826" s="99" t="inlineStr">
        <is>
          <t>PG-13</t>
        </is>
      </c>
      <c r="U826" s="100" t="inlineStr">
        <is>
          <t>130</t>
        </is>
      </c>
      <c r="V826" s="82" t="inlineStr">
        <is>
          <t>{"link": "https://www.themoviedb.org/movie/75780-jack-reacher/watch?locale=CA",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6" s="101" t="inlineStr">
        <is>
          <t>60,000,000</t>
        </is>
      </c>
      <c r="X826" s="35" t="n">
        <v>75780</v>
      </c>
      <c r="Y826" s="35" t="inlineStr">
        <is>
          <t>[343611, 124459, 76640, 70074, 70160, 36647, 60304, 136418, 671, 80585, 500840, 134411, 97630, 109421, 56292, 75612, 120, 1930, 37834, 76163]</t>
        </is>
      </c>
      <c r="Z826" s="35" t="inlineStr">
        <is>
          <t>64%</t>
        </is>
      </c>
      <c r="AA826" s="35" t="inlineStr">
        <is>
          <t>7.0/10</t>
        </is>
      </c>
      <c r="AB826" s="35" t="inlineStr">
        <is>
          <t>50/100</t>
        </is>
      </c>
      <c r="AC826" s="35" t="inlineStr">
        <is>
          <t>https://www.youtube.com/embed/kAbxn_F8lps</t>
        </is>
      </c>
      <c r="AD826" s="62" t="inlineStr">
        <is>
          <t>US</t>
        </is>
      </c>
      <c r="AE826" s="62" t="n">
        <v>1731215633548</v>
      </c>
    </row>
    <row r="827" ht="14.25" customHeight="1" s="170">
      <c r="A827" s="121" t="inlineStr">
        <is>
          <t>Independence Day</t>
        </is>
      </c>
      <c r="B827" s="122" t="n">
        <v>66</v>
      </c>
      <c r="C827" s="123" t="inlineStr">
        <is>
          <t>Independence Day</t>
        </is>
      </c>
      <c r="D827" s="140" t="n"/>
      <c r="E827" s="124" t="inlineStr">
        <is>
          <t>Sci-Fi</t>
        </is>
      </c>
      <c r="F827" s="125" t="inlineStr">
        <is>
          <t>Action</t>
        </is>
      </c>
      <c r="G827" s="31" t="inlineStr">
        <is>
          <t>Independence Day</t>
        </is>
      </c>
      <c r="H827" s="32" t="n"/>
      <c r="I827" s="126" t="inlineStr">
        <is>
          <t>20th Century Studios</t>
        </is>
      </c>
      <c r="J827" s="127" t="n">
        <v>1996</v>
      </c>
      <c r="K827" s="35">
        <f>ROW(K827)-1</f>
        <v/>
      </c>
      <c r="L827" s="62" t="b">
        <v>0</v>
      </c>
      <c r="M827" s="128" t="n"/>
      <c r="N827"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27" s="38" t="inlineStr">
        <is>
          <t>https://image.tmdb.org/t/p/w500/p0BPQGSPoSa8Ml0DAf2mB2kCU0R.jpg</t>
        </is>
      </c>
      <c r="P827"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27" s="40" t="inlineStr">
        <is>
          <t>Roland Emmerich</t>
        </is>
      </c>
      <c r="R827" s="41" t="inlineStr">
        <is>
          <t>[{"Source": "Internet Movie Database", "Value": "7.0/10"}, {"Source": "Rotten Tomatoes", "Value": "68%"}, {"Source": "Metacritic", "Value": "59/100"}]</t>
        </is>
      </c>
      <c r="S827" s="42" t="inlineStr">
        <is>
          <t>817,400,891</t>
        </is>
      </c>
      <c r="T827" s="43" t="inlineStr">
        <is>
          <t>PG-13</t>
        </is>
      </c>
      <c r="U827" s="44" t="inlineStr">
        <is>
          <t>145</t>
        </is>
      </c>
      <c r="V827" s="45" t="inlineStr">
        <is>
          <t>{"link": "https://www.themoviedb.org/movie/602-independence-day/watch?locale=CA",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7" s="46" t="inlineStr">
        <is>
          <t>75,000,000</t>
        </is>
      </c>
      <c r="X827" s="35" t="n">
        <v>602</v>
      </c>
      <c r="Y827" s="35" t="inlineStr">
        <is>
          <t>[47933, 607, 2048, 1701, 608, 601, 9802, 41154, 8960, 954, 75, 2675, 180, 95, 9737, 2164, 49849, 10547, 8844, 879]</t>
        </is>
      </c>
      <c r="Z827" s="35" t="inlineStr">
        <is>
          <t>68%</t>
        </is>
      </c>
      <c r="AA827" s="35" t="inlineStr">
        <is>
          <t>7.0/10</t>
        </is>
      </c>
      <c r="AB827" s="35" t="inlineStr">
        <is>
          <t>59/100</t>
        </is>
      </c>
      <c r="AC827" s="35" t="inlineStr">
        <is>
          <t>https://www.youtube.com/embed/B1E7h3SeMDk</t>
        </is>
      </c>
      <c r="AD827" s="62" t="inlineStr">
        <is>
          <t>US</t>
        </is>
      </c>
      <c r="AE827" s="62" t="n">
        <v>1731215633548</v>
      </c>
    </row>
    <row r="828" ht="14.25" customHeight="1" s="170">
      <c r="A828" s="121" t="inlineStr">
        <is>
          <t>The Sandlot</t>
        </is>
      </c>
      <c r="B828" s="122" t="n">
        <v>66</v>
      </c>
      <c r="C828" s="123" t="inlineStr">
        <is>
          <t>Disney Live Action</t>
        </is>
      </c>
      <c r="D828" s="140" t="n"/>
      <c r="E828" s="124" t="inlineStr">
        <is>
          <t>Sports</t>
        </is>
      </c>
      <c r="F828" s="125" t="inlineStr">
        <is>
          <t>Family</t>
        </is>
      </c>
      <c r="G828" s="31" t="n"/>
      <c r="H828" s="32" t="n"/>
      <c r="I828" s="126" t="inlineStr">
        <is>
          <t>Disney</t>
        </is>
      </c>
      <c r="J828" s="127" t="n">
        <v>1993</v>
      </c>
      <c r="K828" s="35">
        <f>ROW(K828)-1</f>
        <v/>
      </c>
      <c r="L828" s="62" t="b">
        <v>0</v>
      </c>
      <c r="M828" s="128" t="n"/>
      <c r="N828" s="83" t="inlineStr">
        <is>
          <t>During a summer of friendship and adventure, one boy becomes a part of the gang, nine boys become a team and their leader becomes a legend by confronting the terrifying mystery beyond the right field wall.</t>
        </is>
      </c>
      <c r="O828" s="84" t="inlineStr">
        <is>
          <t>https://image.tmdb.org/t/p/w500/7PYqz0viEuW8qTvuGinUMjDWMnj.jpg</t>
        </is>
      </c>
      <c r="P828" s="85"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28" s="86" t="inlineStr">
        <is>
          <t>David Mickey Evans</t>
        </is>
      </c>
      <c r="R828" s="110" t="inlineStr">
        <is>
          <t>[{"Source": "Internet Movie Database", "Value": "7.8/10"}, {"Source": "Rotten Tomatoes", "Value": "66%"}, {"Source": "Metacritic", "Value": "55/100"}]</t>
        </is>
      </c>
      <c r="S828" s="106" t="inlineStr">
        <is>
          <t>34,348,444</t>
        </is>
      </c>
      <c r="T828" s="107" t="inlineStr">
        <is>
          <t>PG</t>
        </is>
      </c>
      <c r="U828" s="108" t="inlineStr">
        <is>
          <t>101</t>
        </is>
      </c>
      <c r="V828" s="89" t="inlineStr">
        <is>
          <t>{"link": "https://www.themoviedb.org/movie/11528-the-sandlot/watch?locale=CA",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8" s="61" t="inlineStr">
        <is>
          <t>7,000,000</t>
        </is>
      </c>
      <c r="X828" s="35" t="n">
        <v>11528</v>
      </c>
      <c r="Y828" s="35" t="inlineStr">
        <is>
          <t>[18500, 21138, 23816, 20726, 10414, 11176, 8494, 312100, 124071, 253251, 11655, 182873, 304441, 18509, 1311055, 18862, 681509, 37757, 644344, 278540]</t>
        </is>
      </c>
      <c r="Z828" s="35" t="inlineStr">
        <is>
          <t>66%</t>
        </is>
      </c>
      <c r="AA828" s="35" t="inlineStr">
        <is>
          <t>7.8/10</t>
        </is>
      </c>
      <c r="AB828" s="35" t="inlineStr">
        <is>
          <t>55/100</t>
        </is>
      </c>
      <c r="AC828" s="35" t="inlineStr">
        <is>
          <t>https://www.youtube.com/embed/52yV9dSzV1E</t>
        </is>
      </c>
      <c r="AD828" s="62" t="inlineStr">
        <is>
          <t>US</t>
        </is>
      </c>
      <c r="AE828" s="62" t="n">
        <v>1731215633548</v>
      </c>
    </row>
    <row r="829">
      <c r="A829" s="121" t="inlineStr">
        <is>
          <t>James and the Giant Peach</t>
        </is>
      </c>
      <c r="B829" s="122" t="n">
        <v>66</v>
      </c>
      <c r="C829" s="123" t="inlineStr">
        <is>
          <t>Disney Animation</t>
        </is>
      </c>
      <c r="D829" s="140" t="n"/>
      <c r="E829" s="124" t="inlineStr">
        <is>
          <t>Animated</t>
        </is>
      </c>
      <c r="F829" s="125" t="inlineStr">
        <is>
          <t>Stop-Motion</t>
        </is>
      </c>
      <c r="G829" s="31" t="n"/>
      <c r="H829" s="32" t="n"/>
      <c r="I829" s="126" t="inlineStr">
        <is>
          <t>Disney</t>
        </is>
      </c>
      <c r="J829" s="127" t="n">
        <v>1996</v>
      </c>
      <c r="K829" s="35">
        <f>ROW(K829)-1</f>
        <v/>
      </c>
      <c r="L829" s="62" t="b">
        <v>0</v>
      </c>
      <c r="M829" s="128" t="n"/>
      <c r="N829" s="37" t="inlineStr">
        <is>
          <t>When the young orphan boy James spills a magic bag of crocodile tongues, he finds himself in possession of a giant peach that flies him away to strange lands.</t>
        </is>
      </c>
      <c r="O829" s="38" t="inlineStr">
        <is>
          <t>https://image.tmdb.org/t/p/w500/nl2oB6EbD1fHFuP2TLUHDtqs7Ux.jpg</t>
        </is>
      </c>
      <c r="P829"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29" s="40" t="inlineStr">
        <is>
          <t>Henry Selick</t>
        </is>
      </c>
      <c r="R829" s="41" t="inlineStr">
        <is>
          <t>[{"Source": "Internet Movie Database", "Value": "6.7/10"}, {"Source": "Rotten Tomatoes", "Value": "91%"}, {"Source": "Metacritic", "Value": "78/100"}]</t>
        </is>
      </c>
      <c r="S829" s="42" t="inlineStr">
        <is>
          <t>28,946,127</t>
        </is>
      </c>
      <c r="T829" s="43" t="inlineStr">
        <is>
          <t>PG</t>
        </is>
      </c>
      <c r="U829" s="44" t="inlineStr">
        <is>
          <t>79</t>
        </is>
      </c>
      <c r="V829" s="45" t="inlineStr">
        <is>
          <t>{"link": "https://www.themoviedb.org/movie/10539-james-and-the-giant-peach/watch?locale=CA",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29" s="46" t="inlineStr">
        <is>
          <t>38,000,000</t>
        </is>
      </c>
      <c r="X829" s="35" t="n">
        <v>10539</v>
      </c>
      <c r="Y829" s="35" t="inlineStr">
        <is>
          <t>[17414, 19042, 12589, 24034, 13379, 10608, 24126, 5168, 47168, 63418, 542609, 357459, 347355, 15951, 11525, 136134, 18458, 52254, 1090054, 229389]</t>
        </is>
      </c>
      <c r="Z829" s="35" t="inlineStr">
        <is>
          <t>91%</t>
        </is>
      </c>
      <c r="AA829" s="35" t="inlineStr">
        <is>
          <t>6.7/10</t>
        </is>
      </c>
      <c r="AB829" s="35" t="inlineStr">
        <is>
          <t>78/100</t>
        </is>
      </c>
      <c r="AC829" s="35" t="inlineStr">
        <is>
          <t>https://www.youtube.com/embed/7OKQVzOO-DM</t>
        </is>
      </c>
      <c r="AD829" s="62" t="inlineStr">
        <is>
          <t>US</t>
        </is>
      </c>
      <c r="AE829" s="62" t="n">
        <v>1731215633548</v>
      </c>
    </row>
    <row r="830" ht="14.25" customHeight="1" s="170">
      <c r="A830" s="121" t="inlineStr">
        <is>
          <t>Last Action Hero</t>
        </is>
      </c>
      <c r="B830" s="122" t="n">
        <v>66</v>
      </c>
      <c r="C830" s="123" t="n"/>
      <c r="D830" s="140" t="n"/>
      <c r="E830" s="124" t="inlineStr">
        <is>
          <t>Action</t>
        </is>
      </c>
      <c r="F830" s="125" t="inlineStr">
        <is>
          <t>Comedy</t>
        </is>
      </c>
      <c r="G830" s="31" t="n"/>
      <c r="H830" s="32" t="n"/>
      <c r="I830" s="126" t="inlineStr">
        <is>
          <t>Columbia Pictures</t>
        </is>
      </c>
      <c r="J830" s="127" t="n">
        <v>1993</v>
      </c>
      <c r="K830" s="35">
        <f>ROW(K830)-1</f>
        <v/>
      </c>
      <c r="L830" s="62" t="b">
        <v>0</v>
      </c>
      <c r="M830" s="128" t="n"/>
      <c r="N830" s="37" t="inlineStr">
        <is>
          <t>After his father's death, a young boy finds solace in action movies featuring an indestructible cop. Given a magic ticket by a theater manager, he is transported into the film and teams up with the cop to stop a villain who escapes into the real world.</t>
        </is>
      </c>
      <c r="O830" s="38" t="inlineStr">
        <is>
          <t>https://image.tmdb.org/t/p/w500/yTfjHPqh7C7bkfMtEKx2mPdorQw.jpg</t>
        </is>
      </c>
      <c r="P830"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30" s="40" t="inlineStr">
        <is>
          <t>John McTiernan</t>
        </is>
      </c>
      <c r="R830" s="41" t="inlineStr">
        <is>
          <t>[{"Source": "Internet Movie Database", "Value": "6.5/10"}, {"Source": "Rotten Tomatoes", "Value": "41%"}, {"Source": "Metacritic", "Value": "44/100"}]</t>
        </is>
      </c>
      <c r="S830" s="42" t="inlineStr">
        <is>
          <t>137,300,000</t>
        </is>
      </c>
      <c r="T830" s="43" t="inlineStr">
        <is>
          <t>PG-13</t>
        </is>
      </c>
      <c r="U830" s="44" t="inlineStr">
        <is>
          <t>131</t>
        </is>
      </c>
      <c r="V830" s="45" t="inlineStr">
        <is>
          <t>{"link": "https://www.themoviedb.org/movie/9593-last-action-hero/watch?locale=CA",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0" s="46" t="inlineStr">
        <is>
          <t>85,000,000</t>
        </is>
      </c>
      <c r="X830" s="35" t="n">
        <v>9593</v>
      </c>
      <c r="Y830" s="35" t="inlineStr">
        <is>
          <t>[9493, 951, 36955, 15251, 9946, 9279, 8452, 2019, 9268, 9604, 11825, 28205, 490410, 12145, 198130, 26202, 10443, 15705, 425751, 36807]</t>
        </is>
      </c>
      <c r="Z830" s="35" t="inlineStr">
        <is>
          <t>41%</t>
        </is>
      </c>
      <c r="AA830" s="35" t="inlineStr">
        <is>
          <t>6.5/10</t>
        </is>
      </c>
      <c r="AB830" s="35" t="inlineStr">
        <is>
          <t>44/100</t>
        </is>
      </c>
      <c r="AC830" s="35" t="inlineStr">
        <is>
          <t>https://www.youtube.com/embed/OJw8o49CNZI</t>
        </is>
      </c>
      <c r="AD830" s="62" t="inlineStr">
        <is>
          <t>US</t>
        </is>
      </c>
      <c r="AE830" s="62" t="n">
        <v>1731215633548</v>
      </c>
    </row>
    <row r="831" ht="14.25" customHeight="1" s="170">
      <c r="A831" s="121" t="inlineStr">
        <is>
          <t>Wish Dragon</t>
        </is>
      </c>
      <c r="B831" s="122" t="n">
        <v>66</v>
      </c>
      <c r="C831" s="123" t="n"/>
      <c r="D831" s="140" t="n"/>
      <c r="E831" s="124" t="inlineStr">
        <is>
          <t>Animated</t>
        </is>
      </c>
      <c r="F831" s="125" t="n"/>
      <c r="G831" s="31" t="n"/>
      <c r="H831" s="32" t="inlineStr">
        <is>
          <t>Netflix</t>
        </is>
      </c>
      <c r="I831" s="126" t="inlineStr">
        <is>
          <t>Netflix</t>
        </is>
      </c>
      <c r="J831" s="127" t="n">
        <v>2021</v>
      </c>
      <c r="K831" s="35">
        <f>ROW(K831)-1</f>
        <v/>
      </c>
      <c r="L831" s="62" t="b">
        <v>0</v>
      </c>
      <c r="M831" s="128" t="n"/>
      <c r="N831" s="76" t="inlineStr">
        <is>
          <t>Determined teen Din is longing to reconnect with his childhood best friend when he meets a wish-granting dragon who shows him the magic of possibilities.</t>
        </is>
      </c>
      <c r="O831" s="95" t="inlineStr">
        <is>
          <t>https://image.tmdb.org/t/p/w500/lnPf6hzANL6pVQTxUlsNYSuhT5l.jpg</t>
        </is>
      </c>
      <c r="P831" s="96"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31" s="97" t="inlineStr">
        <is>
          <t>Chris Appelhans</t>
        </is>
      </c>
      <c r="R831" s="41" t="inlineStr">
        <is>
          <t>[{"Source": "Internet Movie Database", "Value": "7.2/10"}, {"Source": "Rotten Tomatoes", "Value": "71%"}, {"Source": "Metacritic", "Value": "59/100"}]</t>
        </is>
      </c>
      <c r="S831" s="72" t="inlineStr">
        <is>
          <t>25,860,000</t>
        </is>
      </c>
      <c r="T831" s="99" t="inlineStr">
        <is>
          <t>PG</t>
        </is>
      </c>
      <c r="U831" s="100" t="inlineStr">
        <is>
          <t>99</t>
        </is>
      </c>
      <c r="V831" s="82"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94}]}</t>
        </is>
      </c>
      <c r="W831" s="101" t="inlineStr">
        <is>
          <t>0</t>
        </is>
      </c>
      <c r="X831" s="35" t="n">
        <v>550205</v>
      </c>
      <c r="Y831" s="35" t="inlineStr">
        <is>
          <t>[770254, 730840, 739990, 508943, 501929, 607259, 560044, 559581, 647302, 874948, 554594, 850329, 437031, 512901, 823461, 523366, 772148, 32471, 851281, 739542]</t>
        </is>
      </c>
      <c r="Z831" s="35" t="inlineStr">
        <is>
          <t>71%</t>
        </is>
      </c>
      <c r="AA831" s="35" t="inlineStr">
        <is>
          <t>7.2/10</t>
        </is>
      </c>
      <c r="AB831" s="35" t="inlineStr">
        <is>
          <t>59/100</t>
        </is>
      </c>
      <c r="AC831" s="35" t="inlineStr">
        <is>
          <t>https://www.youtube.com/embed/uWIRyU5fuzU</t>
        </is>
      </c>
      <c r="AD831" s="62" t="inlineStr">
        <is>
          <t>US</t>
        </is>
      </c>
      <c r="AE831" s="62" t="n">
        <v>1731215633548</v>
      </c>
    </row>
    <row r="832" ht="14.25" customHeight="1" s="170">
      <c r="A832" s="121" t="inlineStr">
        <is>
          <t>The Greatest Showman</t>
        </is>
      </c>
      <c r="B832" s="122" t="n">
        <v>66</v>
      </c>
      <c r="C832" s="123" t="n"/>
      <c r="D832" s="140" t="n"/>
      <c r="E832" s="124" t="inlineStr">
        <is>
          <t>Musical</t>
        </is>
      </c>
      <c r="F832" s="125" t="inlineStr">
        <is>
          <t>BioPic</t>
        </is>
      </c>
      <c r="G832" s="31" t="n"/>
      <c r="H832" s="32" t="n"/>
      <c r="I832" s="126" t="inlineStr">
        <is>
          <t>20th Century Studios</t>
        </is>
      </c>
      <c r="J832" s="127" t="n">
        <v>2017</v>
      </c>
      <c r="K832" s="35">
        <f>ROW(K832)-1</f>
        <v/>
      </c>
      <c r="L832" s="62" t="b">
        <v>0</v>
      </c>
      <c r="M832" s="12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32" s="49" t="inlineStr">
        <is>
          <t>The story of American showman P.T. Barnum, founder of the circus that became the famous traveling Ringling Bros. and Barnum &amp; Bailey Circus.</t>
        </is>
      </c>
      <c r="O832" s="50" t="inlineStr">
        <is>
          <t>https://image.tmdb.org/t/p/w500/b9CeobiihCx1uG1tpw8hXmpi7nm.jpg</t>
        </is>
      </c>
      <c r="P832"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32" s="52" t="inlineStr">
        <is>
          <t>Michael Gracey</t>
        </is>
      </c>
      <c r="R832" s="109" t="inlineStr">
        <is>
          <t>[{"Source": "Internet Movie Database", "Value": "7.5/10"}, {"Source": "Rotten Tomatoes", "Value": "56%"}, {"Source": "Metacritic", "Value": "48/100"}]</t>
        </is>
      </c>
      <c r="S832" s="54" t="inlineStr">
        <is>
          <t>459,066,134</t>
        </is>
      </c>
      <c r="T832" s="55" t="inlineStr">
        <is>
          <t>PG</t>
        </is>
      </c>
      <c r="U832" s="56" t="inlineStr">
        <is>
          <t>105</t>
        </is>
      </c>
      <c r="V832" s="57" t="inlineStr">
        <is>
          <t>{"link": "https://www.themoviedb.org/movie/316029-the-greatest-showman/watch?locale=CA",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32" s="58" t="inlineStr">
        <is>
          <t>84,000,000</t>
        </is>
      </c>
      <c r="X832" s="35" t="n">
        <v>316029</v>
      </c>
      <c r="Y832" s="35" t="inlineStr">
        <is>
          <t>[353486, 353616, 446354, 392044, 406997, 399055, 354912, 396371, 391713, 339846, 399404, 336843, 449176, 399035, 389015, 2976, 284054, 458423, 364689, 359940]</t>
        </is>
      </c>
      <c r="Z832" s="35" t="inlineStr">
        <is>
          <t>56%</t>
        </is>
      </c>
      <c r="AA832" s="35" t="inlineStr">
        <is>
          <t>7.5/10</t>
        </is>
      </c>
      <c r="AB832" s="35" t="inlineStr">
        <is>
          <t>48/100</t>
        </is>
      </c>
      <c r="AC832" s="35" t="inlineStr">
        <is>
          <t>https://www.youtube.com/embed/KTNtpYQPlhE</t>
        </is>
      </c>
      <c r="AD832" s="62" t="inlineStr">
        <is>
          <t>US</t>
        </is>
      </c>
      <c r="AE832" s="62" t="n">
        <v>1731215633548</v>
      </c>
    </row>
    <row r="833" ht="14.25" customHeight="1" s="170">
      <c r="A833" s="121" t="inlineStr">
        <is>
          <t>Strange World</t>
        </is>
      </c>
      <c r="B833" s="122" t="n">
        <v>66</v>
      </c>
      <c r="C833" s="123" t="inlineStr">
        <is>
          <t>Disney Animation</t>
        </is>
      </c>
      <c r="D833" s="140" t="n"/>
      <c r="E833" s="124" t="inlineStr">
        <is>
          <t>Animated</t>
        </is>
      </c>
      <c r="F833" s="125" t="n"/>
      <c r="G833" s="31" t="n"/>
      <c r="H833" s="32" t="n"/>
      <c r="I833" s="126" t="inlineStr">
        <is>
          <t>Disney</t>
        </is>
      </c>
      <c r="J833" s="127" t="n">
        <v>2022</v>
      </c>
      <c r="K833" s="35">
        <f>ROW(K833)-1</f>
        <v/>
      </c>
      <c r="L833" s="62" t="b">
        <v>0</v>
      </c>
      <c r="M833" s="12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33" s="83" t="inlineStr">
        <is>
          <t>A journey deep into an uncharted and treacherous land, where fantastical creatures await the legendary Clades—a family of explorers whose differences threaten to topple their latest, and by far most crucial, mission.</t>
        </is>
      </c>
      <c r="O833" s="84" t="inlineStr">
        <is>
          <t>https://image.tmdb.org/t/p/w500/fHMqfsYyl3lskPK2RiFRwhzwuep.jpg</t>
        </is>
      </c>
      <c r="P833" s="85"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33" s="86" t="inlineStr">
        <is>
          <t>Don Hall</t>
        </is>
      </c>
      <c r="R833" s="110" t="inlineStr">
        <is>
          <t>[{"Source": "Internet Movie Database", "Value": "5.7/10"}, {"Source": "Rotten Tomatoes", "Value": "72%"}, {"Source": "Metacritic", "Value": "65/100"}]</t>
        </is>
      </c>
      <c r="S833" s="106" t="inlineStr">
        <is>
          <t>73,621,640</t>
        </is>
      </c>
      <c r="T833" s="107" t="inlineStr">
        <is>
          <t>PG</t>
        </is>
      </c>
      <c r="U833" s="108" t="inlineStr">
        <is>
          <t>102</t>
        </is>
      </c>
      <c r="V833" s="89" t="inlineStr">
        <is>
          <t>{"link": "https://www.themoviedb.org/movie/877269-strange-world/watch?locale=CA",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3" s="61" t="inlineStr">
        <is>
          <t>180,000,000</t>
        </is>
      </c>
      <c r="X833" s="35" t="n">
        <v>877269</v>
      </c>
      <c r="Y833" s="35" t="inlineStr">
        <is>
          <t>[987750, 353728, 995133, 751741, 893672, 958179, 795522, 960170, 897992, 19580, 1024621, 691422, 873256, 10562, 98600, 467952, 1022206, 40046, 1200629, 1114484]</t>
        </is>
      </c>
      <c r="Z833" s="35" t="inlineStr">
        <is>
          <t>72%</t>
        </is>
      </c>
      <c r="AA833" s="35" t="inlineStr">
        <is>
          <t>5.7/10</t>
        </is>
      </c>
      <c r="AB833" s="35" t="inlineStr">
        <is>
          <t>65/100</t>
        </is>
      </c>
      <c r="AC833" s="35" t="inlineStr">
        <is>
          <t>https://www.youtube.com/embed/jP3Ea3sMiUE</t>
        </is>
      </c>
      <c r="AD833" s="62" t="inlineStr">
        <is>
          <t>US</t>
        </is>
      </c>
      <c r="AE833" s="62" t="n">
        <v>1731215633548</v>
      </c>
    </row>
    <row r="834" ht="14.25" customHeight="1" s="170">
      <c r="A834" s="121" t="inlineStr">
        <is>
          <t>Constantine</t>
        </is>
      </c>
      <c r="B834" s="122" t="n">
        <v>66</v>
      </c>
      <c r="C834" s="123" t="inlineStr">
        <is>
          <t>DC</t>
        </is>
      </c>
      <c r="D834" s="140" t="inlineStr">
        <is>
          <t>Non-DCEU</t>
        </is>
      </c>
      <c r="E834" s="124" t="inlineStr">
        <is>
          <t>Comic Book</t>
        </is>
      </c>
      <c r="F834" s="125" t="n"/>
      <c r="G834" s="31" t="n"/>
      <c r="H834" s="32" t="n"/>
      <c r="I834" s="126" t="inlineStr">
        <is>
          <t>Warner Bros.</t>
        </is>
      </c>
      <c r="J834" s="127" t="n">
        <v>2005</v>
      </c>
      <c r="K834" s="35">
        <f>ROW(K834)-1</f>
        <v/>
      </c>
      <c r="L834" s="62" t="b">
        <v>0</v>
      </c>
      <c r="M834" s="128" t="n"/>
      <c r="N834"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34" s="38" t="inlineStr">
        <is>
          <t>https://image.tmdb.org/t/p/w500/vPYgvd2MwHlxTamAOjwVQp4qs1W.jpg</t>
        </is>
      </c>
      <c r="P834"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34" s="40" t="inlineStr">
        <is>
          <t>Francis Lawrence</t>
        </is>
      </c>
      <c r="R834" s="41" t="inlineStr">
        <is>
          <t>[{"Source": "Internet Movie Database", "Value": "7.0/10"}, {"Source": "Rotten Tomatoes", "Value": "46%"}, {"Source": "Metacritic", "Value": "50/100"}]</t>
        </is>
      </c>
      <c r="S834" s="42" t="inlineStr">
        <is>
          <t>230,900,000</t>
        </is>
      </c>
      <c r="T834" s="43" t="inlineStr">
        <is>
          <t>R</t>
        </is>
      </c>
      <c r="U834" s="44" t="inlineStr">
        <is>
          <t>121</t>
        </is>
      </c>
      <c r="V834" s="45" t="inlineStr">
        <is>
          <t>{"link": "https://www.themoviedb.org/movie/561-constantine/watch?locale=CA",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4" s="46" t="inlineStr">
        <is>
          <t>100,000,000</t>
        </is>
      </c>
      <c r="X834" s="35" t="n">
        <v>561</v>
      </c>
      <c r="Y834" s="35" t="inlineStr">
        <is>
          <t>[539517, 1813, 10200, 11096, 1637, 7453, 36648, 6964, 1250, 2044, 9886, 221495, 36647, 565, 9806, 755, 604, 605, 1933, 2310]</t>
        </is>
      </c>
      <c r="Z834" s="35" t="inlineStr">
        <is>
          <t>46%</t>
        </is>
      </c>
      <c r="AA834" s="35" t="inlineStr">
        <is>
          <t>7.0/10</t>
        </is>
      </c>
      <c r="AB834" s="35" t="inlineStr">
        <is>
          <t>50/100</t>
        </is>
      </c>
      <c r="AC834" s="35" t="inlineStr">
        <is>
          <t>https://www.youtube.com/embed/819JCbGfZpg</t>
        </is>
      </c>
      <c r="AD834" s="62" t="inlineStr">
        <is>
          <t>US</t>
        </is>
      </c>
      <c r="AE834" s="62" t="n">
        <v>1731215633548</v>
      </c>
    </row>
    <row r="835" ht="14.25" customHeight="1" s="170">
      <c r="A835" s="121" t="inlineStr">
        <is>
          <t>Fantasia 2000</t>
        </is>
      </c>
      <c r="B835" s="122" t="n">
        <v>66</v>
      </c>
      <c r="C835" s="123" t="inlineStr">
        <is>
          <t>Disney Animation</t>
        </is>
      </c>
      <c r="D835" s="140" t="n"/>
      <c r="E835" s="124" t="inlineStr">
        <is>
          <t>Animated</t>
        </is>
      </c>
      <c r="F835" s="125" t="n"/>
      <c r="G835" s="31" t="n"/>
      <c r="H835" s="32" t="n"/>
      <c r="I835" s="126" t="inlineStr">
        <is>
          <t>Disney</t>
        </is>
      </c>
      <c r="J835" s="127" t="n">
        <v>1999</v>
      </c>
      <c r="K835" s="35">
        <f>ROW(K835)-1</f>
        <v/>
      </c>
      <c r="L835" s="62" t="b">
        <v>0</v>
      </c>
      <c r="M835" s="128" t="inlineStr">
        <is>
          <t>An enjoyable movie that feels like it could be better. Interesting mix of animation styles, doesn't live up to the original. The repeat of the Sorcerer's Apprentice segment feels like kind of a rip-off, as the film is barely feature length including it.</t>
        </is>
      </c>
      <c r="N835" s="37" t="inlineStr">
        <is>
          <t>Blending lively music and brilliant animation, this sequel to the original 'Fantasia' restores 'The Sorcerer's Apprentice' and adds seven new shorts.</t>
        </is>
      </c>
      <c r="O835" s="38" t="inlineStr">
        <is>
          <t>https://image.tmdb.org/t/p/w500/6JszBEg8OEbkMzpY5IPTMVzxmYZ.jpg</t>
        </is>
      </c>
      <c r="P835" s="39" t="inlineStr">
        <is>
          <t>Steve Martin, Itzhak Perlman, Quincy Jones, Bette Midler, James Earl Jones, Penn Jillette, Teller, James Levine, Angela Lansbury, Wayne Allwine, Russi Taylor, Tony Anselmo, Hendel Butoy, Eric Goldberg</t>
        </is>
      </c>
      <c r="Q835" s="40" t="inlineStr">
        <is>
          <t>James Algar, Gaëtan Brizzi, Pixote Hunt, Eric Goldberg, Hendel Butoy, Don Hahn, Paul Brizzi, Francis Glebas</t>
        </is>
      </c>
      <c r="R835" s="41" t="inlineStr">
        <is>
          <t>[{"Source": "Internet Movie Database", "Value": "7.1/10"}, {"Source": "Rotten Tomatoes", "Value": "80%"}, {"Source": "Metacritic", "Value": "59/100"}]</t>
        </is>
      </c>
      <c r="S835" s="42" t="inlineStr">
        <is>
          <t>60,655,420</t>
        </is>
      </c>
      <c r="T835" s="43" t="inlineStr">
        <is>
          <t>G</t>
        </is>
      </c>
      <c r="U835" s="44" t="inlineStr">
        <is>
          <t>74</t>
        </is>
      </c>
      <c r="V835" s="45" t="inlineStr">
        <is>
          <t>{"link": "https://www.themoviedb.org/movie/49948-fantasia-2000/watch?locale=CA",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"flatrate": [{"logo_path": "/97yvRBw1GzX7fXprcF80er19ot.jpg", "provider_id": 337, "provider_name": "Disney Plus", "display_priority": 1}]}</t>
        </is>
      </c>
      <c r="W835" s="46" t="inlineStr">
        <is>
          <t>80,000,000</t>
        </is>
      </c>
      <c r="X835" s="35" t="n">
        <v>49948</v>
      </c>
      <c r="Y835" s="35" t="inlineStr">
        <is>
          <t>[756, 82864, 18948, 389044, 422708, 27141, 17971, 444246, 306806, 43128, 27653, 10567, 2701, 9275, 22724, 488596, 11360, 26177, 58508, 259910]</t>
        </is>
      </c>
      <c r="Z835" s="35" t="inlineStr">
        <is>
          <t>80%</t>
        </is>
      </c>
      <c r="AA835" s="35" t="inlineStr">
        <is>
          <t>7.1/10</t>
        </is>
      </c>
      <c r="AB835" s="35" t="inlineStr">
        <is>
          <t>59/100</t>
        </is>
      </c>
      <c r="AC835" s="35" t="inlineStr">
        <is>
          <t>https://www.youtube.com/embed/z9d8jFOLRUA</t>
        </is>
      </c>
      <c r="AD835" s="62" t="inlineStr">
        <is>
          <t>US</t>
        </is>
      </c>
      <c r="AE835" s="62" t="n">
        <v>1731215633548</v>
      </c>
    </row>
    <row r="836" ht="14.25" customHeight="1" s="170">
      <c r="A836" s="121" t="inlineStr">
        <is>
          <t>The BFG</t>
        </is>
      </c>
      <c r="B836" s="122" t="n">
        <v>66</v>
      </c>
      <c r="C836" s="123" t="inlineStr">
        <is>
          <t>Disney Live Action</t>
        </is>
      </c>
      <c r="D836" s="140" t="n"/>
      <c r="E836" s="124" t="inlineStr">
        <is>
          <t>Adventure</t>
        </is>
      </c>
      <c r="F836" s="125" t="inlineStr">
        <is>
          <t>Family</t>
        </is>
      </c>
      <c r="G836" s="31" t="n"/>
      <c r="H836" s="32" t="n"/>
      <c r="I836" s="126" t="inlineStr">
        <is>
          <t>Disney</t>
        </is>
      </c>
      <c r="J836" s="127" t="n">
        <v>2016</v>
      </c>
      <c r="K836" s="35">
        <f>ROW(K836)-1</f>
        <v/>
      </c>
      <c r="L836" s="62" t="b">
        <v>0</v>
      </c>
      <c r="M836" s="128" t="n"/>
      <c r="N836" s="76" t="inlineStr">
        <is>
          <t>An orphan little girl befriends a benevolent giant who takes her to Giant Country, where they attempt to stop the man-eating giants that are invading the human world.</t>
        </is>
      </c>
      <c r="O836" s="95" t="inlineStr">
        <is>
          <t>https://image.tmdb.org/t/p/w500/ny2mbM6krh6C63TiV8e33eF3Gcd.jpg</t>
        </is>
      </c>
      <c r="P836" s="96"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36" s="97" t="inlineStr">
        <is>
          <t>Steven Spielberg</t>
        </is>
      </c>
      <c r="R836" s="41" t="inlineStr">
        <is>
          <t>[{"Source": "Internet Movie Database", "Value": "6.3/10"}, {"Source": "Rotten Tomatoes", "Value": "74%"}, {"Source": "Metacritic", "Value": "66/100"}]</t>
        </is>
      </c>
      <c r="S836" s="72" t="inlineStr">
        <is>
          <t>195,243,411</t>
        </is>
      </c>
      <c r="T836" s="99" t="inlineStr">
        <is>
          <t>PG</t>
        </is>
      </c>
      <c r="U836" s="100" t="inlineStr">
        <is>
          <t>117</t>
        </is>
      </c>
      <c r="V836" s="82" t="inlineStr">
        <is>
          <t>{"link": "https://www.themoviedb.org/movie/267935-the-bfg/watch?locale=CA",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6" s="46" t="inlineStr">
        <is>
          <t>140,000,000</t>
        </is>
      </c>
      <c r="X836" s="35" t="n">
        <v>267935</v>
      </c>
      <c r="Y836" s="35" t="inlineStr">
        <is>
          <t>[241259, 15433, 313297, 296360, 136799, 18032, 328111, 278927, 234004, 612, 267192, 56909, 127380, 294272, 389053, 296098, 325789, 277834, 322240, 283378]</t>
        </is>
      </c>
      <c r="Z836" s="35" t="inlineStr">
        <is>
          <t>74%</t>
        </is>
      </c>
      <c r="AA836" s="35" t="inlineStr">
        <is>
          <t>6.3/10</t>
        </is>
      </c>
      <c r="AB836" s="35" t="inlineStr">
        <is>
          <t>66/100</t>
        </is>
      </c>
      <c r="AC836" s="35" t="inlineStr">
        <is>
          <t>https://www.youtube.com/embed/Y6ZbRD1T7uI</t>
        </is>
      </c>
      <c r="AD836" s="62" t="inlineStr">
        <is>
          <t>US</t>
        </is>
      </c>
      <c r="AE836" s="62" t="n">
        <v>1731215633548</v>
      </c>
    </row>
    <row r="837" ht="14.25" customHeight="1" s="170">
      <c r="A837" s="121" t="inlineStr">
        <is>
          <t>Muppets Most Wanted</t>
        </is>
      </c>
      <c r="B837" s="122" t="n">
        <v>66</v>
      </c>
      <c r="C837" s="123" t="inlineStr">
        <is>
          <t>Disney Live Action</t>
        </is>
      </c>
      <c r="D837" s="140" t="inlineStr">
        <is>
          <t>Muppets</t>
        </is>
      </c>
      <c r="E837" s="124" t="inlineStr">
        <is>
          <t>Comedy</t>
        </is>
      </c>
      <c r="F837" s="125" t="inlineStr">
        <is>
          <t>Family</t>
        </is>
      </c>
      <c r="G837" s="31" t="n"/>
      <c r="H837" s="32" t="n"/>
      <c r="I837" s="126" t="inlineStr">
        <is>
          <t>Disney</t>
        </is>
      </c>
      <c r="J837" s="127" t="n">
        <v>2014</v>
      </c>
      <c r="K837" s="35">
        <f>ROW(K837)-1</f>
        <v/>
      </c>
      <c r="L837" s="62" t="b">
        <v>0</v>
      </c>
      <c r="M837" s="128" t="n"/>
      <c r="N837" s="83" t="inlineStr">
        <is>
          <t>While on a grand world tour, The Muppets find themselves wrapped into an European jewel-heist caper headed by a Kermit the Frog look-alike and his dastardly sidekick.</t>
        </is>
      </c>
      <c r="O837" s="84" t="inlineStr">
        <is>
          <t>https://image.tmdb.org/t/p/w500/o9mGTVnnsqMS3Oh2IloPKPpLiL3.jpg</t>
        </is>
      </c>
      <c r="P837" s="85"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37" s="86" t="inlineStr">
        <is>
          <t>James Bobin</t>
        </is>
      </c>
      <c r="R837" s="59" t="inlineStr">
        <is>
          <t>[{"Source": "Internet Movie Database", "Value": "6.4/10"}, {"Source": "Rotten Tomatoes", "Value": "80%"}, {"Source": "Metacritic", "Value": "61/100"}]</t>
        </is>
      </c>
      <c r="S837" s="106" t="inlineStr">
        <is>
          <t>80,400,000</t>
        </is>
      </c>
      <c r="T837" s="107" t="inlineStr">
        <is>
          <t>PG</t>
        </is>
      </c>
      <c r="U837" s="108" t="inlineStr">
        <is>
          <t>107</t>
        </is>
      </c>
      <c r="V837" s="89"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37" s="61" t="inlineStr">
        <is>
          <t>50,000,000</t>
        </is>
      </c>
      <c r="X837" s="35" t="n">
        <v>145220</v>
      </c>
      <c r="Y837" s="35" t="inlineStr">
        <is>
          <t>[64328, 11176, 14900, 10208, 11899, 20910, 664593, 38087, 345942, 46330, 169298, 383740, 496245, 48441, 42047, 81660, 104387, 167683, 16774]</t>
        </is>
      </c>
      <c r="Z837" s="35" t="inlineStr">
        <is>
          <t>80%</t>
        </is>
      </c>
      <c r="AA837" s="35" t="inlineStr">
        <is>
          <t>6.4/10</t>
        </is>
      </c>
      <c r="AB837" s="35" t="inlineStr">
        <is>
          <t>61/100</t>
        </is>
      </c>
      <c r="AC837" s="35" t="inlineStr">
        <is>
          <t>https://www.youtube.com/embed/Vcw2Aje5KU0</t>
        </is>
      </c>
      <c r="AD837" s="62" t="inlineStr">
        <is>
          <t>US</t>
        </is>
      </c>
      <c r="AE837" s="62" t="n">
        <v>1731215633548</v>
      </c>
    </row>
    <row r="838" ht="14.25" customHeight="1" s="170">
      <c r="A838" s="121" t="inlineStr">
        <is>
          <t>DuckTales The Movie: Treasure of the Lost Lamp</t>
        </is>
      </c>
      <c r="B838" s="122" t="n">
        <v>66</v>
      </c>
      <c r="C838" s="123" t="inlineStr">
        <is>
          <t>Disney Animation</t>
        </is>
      </c>
      <c r="D838" s="140" t="n"/>
      <c r="E838" s="124" t="inlineStr">
        <is>
          <t>Animated</t>
        </is>
      </c>
      <c r="F838" s="125" t="n"/>
      <c r="G838" s="31" t="n"/>
      <c r="H838" s="32" t="n"/>
      <c r="I838" s="126" t="inlineStr">
        <is>
          <t>Disney</t>
        </is>
      </c>
      <c r="J838" s="127" t="n">
        <v>1990</v>
      </c>
      <c r="K838" s="35">
        <f>ROW(K838)-1</f>
        <v/>
      </c>
      <c r="L838" s="62" t="b">
        <v>0</v>
      </c>
      <c r="M838" s="128" t="n"/>
      <c r="N838"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38" s="38" t="inlineStr">
        <is>
          <t>https://image.tmdb.org/t/p/w500/wCvdRynGJQWaOi2qwQP5nDdFxjM.jpg</t>
        </is>
      </c>
      <c r="P838" s="39" t="inlineStr">
        <is>
          <t>Alan Young, Terence McGovern, Russi Taylor, Richard Libertini, Christopher Lloyd, June Foray, Chuck McCann, Joan Gerber, Rip Taylor, Charlie Adler, Sherry Lynn, Mickie McGowan, Jack Angel, Frank Welker</t>
        </is>
      </c>
      <c r="Q838" s="40" t="inlineStr">
        <is>
          <t>Bob Hathcock</t>
        </is>
      </c>
      <c r="R838" s="41" t="inlineStr">
        <is>
          <t>[{"Source": "Internet Movie Database", "Value": "6.8/10"}, {"Source": "Rotten Tomatoes", "Value": "66%"}]</t>
        </is>
      </c>
      <c r="S838" s="42" t="inlineStr">
        <is>
          <t>18,115,724</t>
        </is>
      </c>
      <c r="T838" s="43" t="inlineStr">
        <is>
          <t>G</t>
        </is>
      </c>
      <c r="U838" s="44" t="inlineStr">
        <is>
          <t>74</t>
        </is>
      </c>
      <c r="V838" s="45" t="inlineStr">
        <is>
          <t>{"link": "https://www.themoviedb.org/movie/10837-ducktales-the-movie-treasure-of-the-lost-lamp/watch?locale=CA",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38" s="75" t="inlineStr">
        <is>
          <t>20,000,000</t>
        </is>
      </c>
      <c r="X838" s="35" t="n">
        <v>10837</v>
      </c>
      <c r="Y838" s="35" t="inlineStr">
        <is>
          <t>[58899, 58656, 86252, 41938, 204712, 14897, 14193, 286362, 42981, 388962, 45715, 24641, 551787, 117403, 15789, 11135, 14550, 36800, 42443]</t>
        </is>
      </c>
      <c r="Z838" s="35" t="inlineStr">
        <is>
          <t>66%</t>
        </is>
      </c>
      <c r="AA838" s="35" t="inlineStr">
        <is>
          <t>6.8/10</t>
        </is>
      </c>
      <c r="AB838" s="35" t="inlineStr">
        <is>
          <t>N/A</t>
        </is>
      </c>
      <c r="AC838" s="35" t="inlineStr">
        <is>
          <t>https://www.youtube.com/embed/lcpCapjKT9I</t>
        </is>
      </c>
      <c r="AD838" s="62" t="inlineStr">
        <is>
          <t>US</t>
        </is>
      </c>
      <c r="AE838" s="62" t="n">
        <v>1731215633548</v>
      </c>
    </row>
    <row r="839" ht="14.25" customHeight="1" s="170">
      <c r="A839" s="121" t="inlineStr">
        <is>
          <t>Pretty Woman</t>
        </is>
      </c>
      <c r="B839" s="122" t="n">
        <v>66</v>
      </c>
      <c r="C839" s="123" t="n"/>
      <c r="D839" s="140" t="n"/>
      <c r="E839" s="124" t="inlineStr">
        <is>
          <t>RomCom</t>
        </is>
      </c>
      <c r="F839" s="125" t="n"/>
      <c r="G839" s="31" t="n"/>
      <c r="H839" s="32" t="n"/>
      <c r="I839" s="126" t="inlineStr">
        <is>
          <t>20th Century Studios</t>
        </is>
      </c>
      <c r="J839" s="127" t="n">
        <v>1990</v>
      </c>
      <c r="K839" s="35">
        <f>ROW(K839)-1</f>
        <v/>
      </c>
      <c r="L839" s="62" t="b">
        <v>0</v>
      </c>
      <c r="M839" s="128" t="n"/>
      <c r="N839"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39" s="38" t="inlineStr">
        <is>
          <t>https://image.tmdb.org/t/p/w500/hVHUfT801LQATGd26VPzhorIYza.jpg</t>
        </is>
      </c>
      <c r="P839"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39" s="40" t="inlineStr">
        <is>
          <t>Garry Marshall</t>
        </is>
      </c>
      <c r="R839" s="41" t="inlineStr">
        <is>
          <t>[{"Source": "Internet Movie Database", "Value": "7.1/10"}, {"Source": "Rotten Tomatoes", "Value": "65%"}, {"Source": "Metacritic", "Value": "51/100"}]</t>
        </is>
      </c>
      <c r="S839" s="42" t="inlineStr">
        <is>
          <t>463,406,268</t>
        </is>
      </c>
      <c r="T839" s="43" t="inlineStr">
        <is>
          <t>R</t>
        </is>
      </c>
      <c r="U839" s="44" t="inlineStr">
        <is>
          <t>120</t>
        </is>
      </c>
      <c r="V839" s="45" t="inlineStr">
        <is>
          <t>{"link": "https://www.themoviedb.org/movie/114-pretty-woman/watch?locale=CA",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839" s="46" t="inlineStr">
        <is>
          <t>14,000,000</t>
        </is>
      </c>
      <c r="X839" s="35" t="n">
        <v>114</v>
      </c>
      <c r="Y839" s="35" t="inlineStr">
        <is>
          <t>[509, 4806, 8874, 7442, 462, 88, 251, 19913, 65057, 10860, 879, 2623, 9441, 116, 621, 38167, 9880, 11522, 619, 32856]</t>
        </is>
      </c>
      <c r="Z839" s="35" t="inlineStr">
        <is>
          <t>65%</t>
        </is>
      </c>
      <c r="AA839" s="35" t="inlineStr">
        <is>
          <t>7.1/10</t>
        </is>
      </c>
      <c r="AB839" s="35" t="inlineStr">
        <is>
          <t>51/100</t>
        </is>
      </c>
      <c r="AC839" s="35" t="inlineStr">
        <is>
          <t>https://www.youtube.com/embed/2EBAVoN8L_U</t>
        </is>
      </c>
      <c r="AD839" s="62" t="inlineStr">
        <is>
          <t>US</t>
        </is>
      </c>
      <c r="AE839" s="62" t="n">
        <v>1731215633548</v>
      </c>
    </row>
    <row r="840" ht="14.25" customHeight="1" s="170">
      <c r="A840" s="121" t="inlineStr">
        <is>
          <t>Frozen II</t>
        </is>
      </c>
      <c r="B840" s="122" t="n">
        <v>65</v>
      </c>
      <c r="C840" s="123" t="inlineStr">
        <is>
          <t>Disney Animation</t>
        </is>
      </c>
      <c r="D840" s="140" t="inlineStr">
        <is>
          <t>Frozen</t>
        </is>
      </c>
      <c r="E840" s="124" t="inlineStr">
        <is>
          <t>Animated</t>
        </is>
      </c>
      <c r="F840" s="125" t="inlineStr">
        <is>
          <t>Princess</t>
        </is>
      </c>
      <c r="G840" s="31" t="n"/>
      <c r="H840" s="32" t="n"/>
      <c r="I840" s="126" t="inlineStr">
        <is>
          <t>Disney</t>
        </is>
      </c>
      <c r="J840" s="127" t="n">
        <v>2019</v>
      </c>
      <c r="K840" s="35">
        <f>ROW(K840)-1</f>
        <v/>
      </c>
      <c r="L840" s="62" t="b">
        <v>0</v>
      </c>
      <c r="M840" s="128" t="n"/>
      <c r="N840" s="76" t="inlineStr">
        <is>
          <t>Elsa, Anna, Kristoff and Olaf head far into the forest to learn the truth about an ancient mystery of their kingdom.</t>
        </is>
      </c>
      <c r="O840" s="95" t="inlineStr">
        <is>
          <t>https://image.tmdb.org/t/p/w500/mINJaa34MtknCYl5AjtNJzWj8cD.jpg</t>
        </is>
      </c>
      <c r="P840" s="96"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40" s="97" t="inlineStr">
        <is>
          <t>Jennifer Lee, Chris Buck</t>
        </is>
      </c>
      <c r="R840" s="41" t="inlineStr">
        <is>
          <t>[{"Source": "Internet Movie Database", "Value": "6.8/10"}, {"Source": "Rotten Tomatoes", "Value": "77%"}, {"Source": "Metacritic", "Value": "64/100"}]</t>
        </is>
      </c>
      <c r="S840" s="72" t="inlineStr">
        <is>
          <t>1,453,683,476</t>
        </is>
      </c>
      <c r="T840" s="99" t="inlineStr">
        <is>
          <t>PG</t>
        </is>
      </c>
      <c r="U840" s="100" t="inlineStr">
        <is>
          <t>103</t>
        </is>
      </c>
      <c r="V840" s="82" t="inlineStr">
        <is>
          <t>{"link": "https://www.themoviedb.org/movie/330457-frozen-ii/watch?locale=CA",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40" s="46" t="inlineStr">
        <is>
          <t>150,000,000</t>
        </is>
      </c>
      <c r="X840" s="35" t="n">
        <v>330457</v>
      </c>
      <c r="Y840" s="35" t="inlineStr">
        <is>
          <t>[109445, 326359, 512200, 420809, 460793, 181812, 508965, 481084, 458897, 546554, 420817, 420818, 431580, 549053, 638507, 512895, 448119, 431693, 454626, 565426]</t>
        </is>
      </c>
      <c r="Z840" s="35" t="inlineStr">
        <is>
          <t>77%</t>
        </is>
      </c>
      <c r="AA840" s="35" t="inlineStr">
        <is>
          <t>6.8/10</t>
        </is>
      </c>
      <c r="AB840" s="35" t="inlineStr">
        <is>
          <t>64/100</t>
        </is>
      </c>
      <c r="AC840" s="35" t="inlineStr">
        <is>
          <t>https://www.youtube.com/embed/vSKlICmmi98</t>
        </is>
      </c>
      <c r="AD840" s="62" t="inlineStr">
        <is>
          <t>US</t>
        </is>
      </c>
      <c r="AE840" s="62" t="n">
        <v>1731215633548</v>
      </c>
    </row>
    <row r="841" ht="14.25" customHeight="1" s="170">
      <c r="A841" s="121" t="inlineStr">
        <is>
          <t>Neighbors 2: Sorority Rising</t>
        </is>
      </c>
      <c r="B841" s="122" t="n">
        <v>65</v>
      </c>
      <c r="C841" s="123" t="inlineStr">
        <is>
          <t>Neighbors</t>
        </is>
      </c>
      <c r="D841" s="140" t="n"/>
      <c r="E841" s="124" t="inlineStr">
        <is>
          <t>Comedy</t>
        </is>
      </c>
      <c r="F841" s="125" t="n"/>
      <c r="G841" s="31" t="n"/>
      <c r="H841" s="32" t="n"/>
      <c r="I841" s="126" t="inlineStr">
        <is>
          <t>Universal Pictures</t>
        </is>
      </c>
      <c r="J841" s="127" t="n">
        <v>2016</v>
      </c>
      <c r="K841" s="35">
        <f>ROW(K841)-1</f>
        <v/>
      </c>
      <c r="L841" s="62" t="b">
        <v>0</v>
      </c>
      <c r="M841" s="12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41" s="49" t="inlineStr">
        <is>
          <t>A sorority moves in next door to the home of Mac and Kelly Radner who have a young child. The Radner's enlist their former nemeses from the fraternity to help battle the raucous sisters.</t>
        </is>
      </c>
      <c r="O841" s="50" t="inlineStr">
        <is>
          <t>https://image.tmdb.org/t/p/w500/eyjcLLwxuRXACbglIbwWwaXK9DN.jpg</t>
        </is>
      </c>
      <c r="P841"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41" s="52" t="inlineStr">
        <is>
          <t>Nicholas Stoller</t>
        </is>
      </c>
      <c r="R841" s="110" t="inlineStr">
        <is>
          <t>[{"Source": "Internet Movie Database", "Value": "5.7/10"}, {"Source": "Rotten Tomatoes", "Value": "65%"}, {"Source": "Metacritic", "Value": "58/100"}]</t>
        </is>
      </c>
      <c r="S841" s="60" t="inlineStr">
        <is>
          <t>108,007,109</t>
        </is>
      </c>
      <c r="T841" s="55" t="inlineStr">
        <is>
          <t>R</t>
        </is>
      </c>
      <c r="U841" s="56" t="inlineStr">
        <is>
          <t>92</t>
        </is>
      </c>
      <c r="V841" s="57" t="inlineStr">
        <is>
          <t>{"link": "https://www.themoviedb.org/movie/325133-neighbors-2-sorority-rising/watch?locale=CA",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1" s="61" t="inlineStr">
        <is>
          <t>35,000,000</t>
        </is>
      </c>
      <c r="X841" s="35" t="n">
        <v>325133</v>
      </c>
      <c r="Y841" s="35" t="inlineStr">
        <is>
          <t>[195589, 316023, 291870, 270010, 225565, 301351, 353069, 259018, 244264, 245703, 277839, 352186, 347689, 383869, 393717, 16996, 400608, 249164, 302699, 339846]</t>
        </is>
      </c>
      <c r="Z841" s="35" t="inlineStr">
        <is>
          <t>65%</t>
        </is>
      </c>
      <c r="AA841" s="35" t="inlineStr">
        <is>
          <t>5.7/10</t>
        </is>
      </c>
      <c r="AB841" s="35" t="inlineStr">
        <is>
          <t>58/100</t>
        </is>
      </c>
      <c r="AC841" s="35" t="inlineStr">
        <is>
          <t>https://www.youtube.com/embed/uldqs2kW25g</t>
        </is>
      </c>
      <c r="AD841" s="62" t="inlineStr">
        <is>
          <t>US</t>
        </is>
      </c>
      <c r="AE841" s="62" t="n">
        <v>1731215633548</v>
      </c>
    </row>
    <row r="842" ht="14.25" customHeight="1" s="170">
      <c r="A842" s="121" t="inlineStr">
        <is>
          <t>Ambulance</t>
        </is>
      </c>
      <c r="B842" s="122" t="n">
        <v>65</v>
      </c>
      <c r="C842" s="123" t="n"/>
      <c r="D842" s="140" t="n"/>
      <c r="E842" s="124" t="inlineStr">
        <is>
          <t>Action</t>
        </is>
      </c>
      <c r="F842" s="125" t="n"/>
      <c r="G842" s="31" t="n"/>
      <c r="H842" s="32" t="n"/>
      <c r="I842" s="126" t="inlineStr">
        <is>
          <t>Universal Pictures</t>
        </is>
      </c>
      <c r="J842" s="127" t="n">
        <v>2022</v>
      </c>
      <c r="K842" s="35">
        <f>ROW(K842)-1</f>
        <v/>
      </c>
      <c r="L842" s="62" t="b">
        <v>0</v>
      </c>
      <c r="M842" s="12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42" s="49" t="inlineStr">
        <is>
          <t>Decorated veteran Will Sharp, desperate for money to cover his wife's medical bills, asks for help from his adoptive brother Danny. A charismatic career criminal, Danny instead offers him a score: the biggest bank heist in Los Angeles history: $32 million.</t>
        </is>
      </c>
      <c r="O842" s="50" t="inlineStr">
        <is>
          <t>https://image.tmdb.org/t/p/w500/kuxjMVuc3VTD7p42TZpJNsSrM1V.jpg</t>
        </is>
      </c>
      <c r="P842"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42" s="52" t="inlineStr">
        <is>
          <t>Michael Bay</t>
        </is>
      </c>
      <c r="R842" s="59" t="inlineStr">
        <is>
          <t>[{"Source": "Internet Movie Database", "Value": "6.1/10"}, {"Source": "Rotten Tomatoes", "Value": "68%"}, {"Source": "Metacritic", "Value": "55/100"}]</t>
        </is>
      </c>
      <c r="S842" s="60" t="inlineStr">
        <is>
          <t>52,303,589</t>
        </is>
      </c>
      <c r="T842" s="55" t="inlineStr">
        <is>
          <t>R</t>
        </is>
      </c>
      <c r="U842" s="56" t="inlineStr">
        <is>
          <t>136</t>
        </is>
      </c>
      <c r="V842" s="57" t="inlineStr">
        <is>
          <t>{"link": "https://www.themoviedb.org/movie/763285-ambulance/watch?locale=CA",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2" s="61" t="inlineStr">
        <is>
          <t>40,000,000</t>
        </is>
      </c>
      <c r="X842" s="35" t="n">
        <v>763285</v>
      </c>
      <c r="Y842" s="35" t="inlineStr">
        <is>
          <t>[567797, 335787, 52814, 136080, 823625, 639933, 818397, 406759, 628900, 629542, 696806, 675319, 672208, 628878, 245917, 787723, 957258, 757999, 805627, 1015303]</t>
        </is>
      </c>
      <c r="Z842" s="35" t="inlineStr">
        <is>
          <t>68%</t>
        </is>
      </c>
      <c r="AA842" s="35" t="inlineStr">
        <is>
          <t>6.1/10</t>
        </is>
      </c>
      <c r="AB842" s="35" t="inlineStr">
        <is>
          <t>55/100</t>
        </is>
      </c>
      <c r="AC842" s="35" t="inlineStr">
        <is>
          <t>https://www.youtube.com/embed/tFWOyZNHjX8</t>
        </is>
      </c>
      <c r="AD842" s="62" t="inlineStr">
        <is>
          <t>US</t>
        </is>
      </c>
      <c r="AE842" s="62" t="n">
        <v>1731215633548</v>
      </c>
    </row>
    <row r="843" ht="14.25" customHeight="1" s="170">
      <c r="A843" s="121" t="inlineStr">
        <is>
          <t>Solo: A Star Wars Story</t>
        </is>
      </c>
      <c r="B843" s="122" t="n">
        <v>65</v>
      </c>
      <c r="C843" s="123" t="inlineStr">
        <is>
          <t>Star Wars</t>
        </is>
      </c>
      <c r="D843" s="140" t="inlineStr">
        <is>
          <t>Star Wars Spin-Off</t>
        </is>
      </c>
      <c r="E843" s="124" t="inlineStr">
        <is>
          <t>Sci-Fi</t>
        </is>
      </c>
      <c r="F843" s="125" t="n"/>
      <c r="G843" s="31" t="n"/>
      <c r="H843" s="32" t="n"/>
      <c r="I843" s="126" t="inlineStr">
        <is>
          <t>Lucasfilm</t>
        </is>
      </c>
      <c r="J843" s="127" t="n">
        <v>2018</v>
      </c>
      <c r="K843" s="35">
        <f>ROW(K843)-1</f>
        <v/>
      </c>
      <c r="L843" s="62" t="b">
        <v>0</v>
      </c>
      <c r="M843" s="128" t="n"/>
      <c r="N843" s="83" t="inlineStr">
        <is>
          <t>Through a series of daring escapades deep within a dark and dangerous criminal underworld, Han Solo meets his mighty future copilot Chewbacca and encounters the notorious gambler Lando Calrissian.</t>
        </is>
      </c>
      <c r="O843" s="84" t="inlineStr">
        <is>
          <t>https://image.tmdb.org/t/p/w500/4oD6VEccFkorEBTEDXtpLAaz0Rl.jpg</t>
        </is>
      </c>
      <c r="P843" s="85"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43" s="86" t="inlineStr">
        <is>
          <t>Ron Howard</t>
        </is>
      </c>
      <c r="R843" s="59" t="inlineStr">
        <is>
          <t>[{"Source": "Internet Movie Database", "Value": "6.9/10"}, {"Source": "Rotten Tomatoes", "Value": "69%"}, {"Source": "Metacritic", "Value": "62/100"}]</t>
        </is>
      </c>
      <c r="S843" s="106" t="inlineStr">
        <is>
          <t>392,952,373</t>
        </is>
      </c>
      <c r="T843" s="107" t="inlineStr">
        <is>
          <t>PG-13</t>
        </is>
      </c>
      <c r="U843" s="108" t="inlineStr">
        <is>
          <t>135</t>
        </is>
      </c>
      <c r="V843" s="89" t="inlineStr">
        <is>
          <t>{"link": "https://www.themoviedb.org/movie/348350-solo-a-star-wars-story/watch?locale=CA",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3" s="61" t="inlineStr">
        <is>
          <t>250,000,000</t>
        </is>
      </c>
      <c r="X843" s="35" t="n">
        <v>348350</v>
      </c>
      <c r="Y843" s="35" t="inlineStr">
        <is>
          <t>[330459, 181808, 351286, 181812, 383498, 140607, 12180, 363088, 1893, 299536, 333339, 260513, 455980, 400535, 402900, 324857, 353081, 385332, 447332, 338970]</t>
        </is>
      </c>
      <c r="Z843" s="35" t="inlineStr">
        <is>
          <t>69%</t>
        </is>
      </c>
      <c r="AA843" s="35" t="inlineStr">
        <is>
          <t>6.9/10</t>
        </is>
      </c>
      <c r="AB843" s="35" t="inlineStr">
        <is>
          <t>62/100</t>
        </is>
      </c>
      <c r="AC843" s="35" t="inlineStr">
        <is>
          <t>https://www.youtube.com/embed/jPEYpryMp2s</t>
        </is>
      </c>
      <c r="AD843" s="62" t="inlineStr">
        <is>
          <t>US</t>
        </is>
      </c>
      <c r="AE843" s="62" t="n">
        <v>1731215633548</v>
      </c>
    </row>
    <row r="844" ht="14.25" customHeight="1" s="170">
      <c r="A844" s="121" t="inlineStr">
        <is>
          <t>Wet Hot American Summer</t>
        </is>
      </c>
      <c r="B844" s="122" t="n">
        <v>65</v>
      </c>
      <c r="C844" s="123" t="n"/>
      <c r="D844" s="140" t="n"/>
      <c r="E844" s="124" t="inlineStr">
        <is>
          <t>Teen</t>
        </is>
      </c>
      <c r="F844" s="125" t="inlineStr">
        <is>
          <t>Comedy</t>
        </is>
      </c>
      <c r="G844" s="31" t="n"/>
      <c r="H844" s="32" t="n"/>
      <c r="I844" s="126" t="inlineStr">
        <is>
          <t>USA Films</t>
        </is>
      </c>
      <c r="J844" s="127" t="n">
        <v>2001</v>
      </c>
      <c r="K844" s="35">
        <f>ROW(K844)-1</f>
        <v/>
      </c>
      <c r="L844" s="62" t="b">
        <v>0</v>
      </c>
      <c r="M844" s="128" t="n"/>
      <c r="N844" s="83"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44" s="84" t="inlineStr">
        <is>
          <t>https://image.tmdb.org/t/p/w500/dVdHnfcLZFSscEUZqCzctwOVjC0.jpg</t>
        </is>
      </c>
      <c r="P844" s="85"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44" s="86" t="inlineStr">
        <is>
          <t>David Wain</t>
        </is>
      </c>
      <c r="R844" s="59" t="inlineStr">
        <is>
          <t>[{"Source": "Internet Movie Database", "Value": "6.5/10"}, {"Source": "Rotten Tomatoes", "Value": "39%"}, {"Source": "Metacritic", "Value": "42/100"}]</t>
        </is>
      </c>
      <c r="S844" s="106" t="inlineStr">
        <is>
          <t>295,206</t>
        </is>
      </c>
      <c r="T844" s="107" t="inlineStr">
        <is>
          <t>R</t>
        </is>
      </c>
      <c r="U844" s="108" t="inlineStr">
        <is>
          <t>97</t>
        </is>
      </c>
      <c r="V844" s="89" t="inlineStr">
        <is>
          <t>{"link": "https://www.themoviedb.org/movie/2171-wet-hot-american-summer/watch?locale=CA", "rent": [{"logo_path": "/9ghgSC0MA082EL6HLCW3GalykFD.jpg", "provider_id": 2, "provider_name": "Apple TV", "display_priority": 5}, {"logo_path": "/d1mUAhpJpxy0YMjwVOZ4lxAAbeT.jpg", "provider_id": 140, "provider_name": "Cineplex", "display_priority": 17}],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844" s="61" t="inlineStr">
        <is>
          <t>5,000,000</t>
        </is>
      </c>
      <c r="X844" s="35" t="n">
        <v>2171</v>
      </c>
      <c r="Y844" s="35" t="inlineStr">
        <is>
          <t>[15256, 104155, 352552, 32140, 55804, 373441, 41791, 1137768, 124504, 163417, 54506, 26450, 41135, 31718, 364089, 253292, 319091, 15544, 26774, 422469]</t>
        </is>
      </c>
      <c r="Z844" s="35" t="inlineStr">
        <is>
          <t>39%</t>
        </is>
      </c>
      <c r="AA844" s="35" t="inlineStr">
        <is>
          <t>6.5/10</t>
        </is>
      </c>
      <c r="AB844" s="35" t="inlineStr">
        <is>
          <t>42/100</t>
        </is>
      </c>
      <c r="AC844" s="35" t="inlineStr">
        <is>
          <t>https://www.youtube.com/embed/RByrRpURS5s</t>
        </is>
      </c>
      <c r="AD844" s="62" t="inlineStr">
        <is>
          <t>US</t>
        </is>
      </c>
      <c r="AE844" s="62" t="n">
        <v>1731215633548</v>
      </c>
    </row>
    <row r="845" ht="14.25" customHeight="1" s="170">
      <c r="A845" s="121" t="inlineStr">
        <is>
          <t>Super Troopers 2</t>
        </is>
      </c>
      <c r="B845" s="122" t="n">
        <v>65</v>
      </c>
      <c r="C845" s="123" t="inlineStr">
        <is>
          <t>Broken Lizard</t>
        </is>
      </c>
      <c r="D845" s="140" t="n"/>
      <c r="E845" s="124" t="inlineStr">
        <is>
          <t>Comedy</t>
        </is>
      </c>
      <c r="F845" s="125" t="n"/>
      <c r="G845" s="31" t="n"/>
      <c r="H845" s="32" t="n"/>
      <c r="I845" s="126" t="inlineStr">
        <is>
          <t>20th Century Studios</t>
        </is>
      </c>
      <c r="J845" s="127" t="n">
        <v>2018</v>
      </c>
      <c r="K845" s="35">
        <f>ROW(K845)-1</f>
        <v/>
      </c>
      <c r="L845" s="62" t="b">
        <v>0</v>
      </c>
      <c r="M845" s="128" t="n"/>
      <c r="N845" s="83" t="inlineStr">
        <is>
          <t>When an international border dispute arises between the U.S. and Canada, the Super Troopers- Mac, Thorny, Foster, Rabbit and Farva, are called in to set up a new Highway Patrol station in the disputed area.</t>
        </is>
      </c>
      <c r="O845" s="84" t="inlineStr">
        <is>
          <t>https://image.tmdb.org/t/p/w500/57SZgdugVClIy22rfnANeBJ5KsN.jpg</t>
        </is>
      </c>
      <c r="P845" s="85"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45" s="86" t="inlineStr">
        <is>
          <t>Jay Chandrasekhar</t>
        </is>
      </c>
      <c r="R845" s="59" t="inlineStr">
        <is>
          <t>[{"Source": "Internet Movie Database", "Value": "6.0/10"}, {"Source": "Rotten Tomatoes", "Value": "21%"}, {"Source": "Metacritic", "Value": "41/100"}]</t>
        </is>
      </c>
      <c r="S845" s="106" t="inlineStr">
        <is>
          <t>31,626,386</t>
        </is>
      </c>
      <c r="T845" s="107" t="inlineStr">
        <is>
          <t>R</t>
        </is>
      </c>
      <c r="U845" s="108" t="inlineStr">
        <is>
          <t>100</t>
        </is>
      </c>
      <c r="V845" s="89" t="inlineStr">
        <is>
          <t>{"link": "https://www.themoviedb.org/movie/50022-super-troopers-2/watch?locale=CA",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845" s="61" t="inlineStr">
        <is>
          <t>13,500,000</t>
        </is>
      </c>
      <c r="X845" s="35" t="n">
        <v>50022</v>
      </c>
      <c r="Y845" s="35" t="inlineStr">
        <is>
          <t>[521387, 550652, 211088, 39939, 50535, 341735, 12489, 149910, 12311, 13637, 336890, 8208, 11217, 11235, 13396, 489763, 492449, 430354, 2007, 551808]</t>
        </is>
      </c>
      <c r="Z845" s="35" t="inlineStr">
        <is>
          <t>21%</t>
        </is>
      </c>
      <c r="AA845" s="35" t="inlineStr">
        <is>
          <t>6.0/10</t>
        </is>
      </c>
      <c r="AB845" s="35" t="inlineStr">
        <is>
          <t>41/100</t>
        </is>
      </c>
      <c r="AC845" s="35" t="inlineStr">
        <is>
          <t>https://www.youtube.com/embed/eEed-o8fVpM</t>
        </is>
      </c>
      <c r="AD845" s="62" t="inlineStr">
        <is>
          <t>US</t>
        </is>
      </c>
      <c r="AE845" s="62" t="n">
        <v>1731215633548</v>
      </c>
    </row>
    <row r="846" ht="14.25" customHeight="1" s="170">
      <c r="A846" s="121" t="inlineStr">
        <is>
          <t>Mr. Deeds</t>
        </is>
      </c>
      <c r="B846" s="122" t="n">
        <v>65</v>
      </c>
      <c r="C846" s="123" t="inlineStr">
        <is>
          <t>Sandlerverse</t>
        </is>
      </c>
      <c r="D846" s="140" t="n"/>
      <c r="E846" s="124" t="inlineStr">
        <is>
          <t>RomCom</t>
        </is>
      </c>
      <c r="F846" s="125" t="n"/>
      <c r="G846" s="31" t="n"/>
      <c r="H846" s="32" t="n"/>
      <c r="I846" s="126" t="inlineStr">
        <is>
          <t>Columbia Pictures</t>
        </is>
      </c>
      <c r="J846" s="127" t="n">
        <v>2002</v>
      </c>
      <c r="K846" s="35">
        <f>ROW(K846)-1</f>
        <v/>
      </c>
      <c r="L846" s="62" t="b">
        <v>0</v>
      </c>
      <c r="M846" s="12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46"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46" s="38" t="inlineStr">
        <is>
          <t>https://image.tmdb.org/t/p/w500/rtUGG5gfpsF3uI52pgkzwsSfVlB.jpg</t>
        </is>
      </c>
      <c r="P846"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46" s="40" t="inlineStr">
        <is>
          <t>Steven Brill</t>
        </is>
      </c>
      <c r="R846" s="41" t="inlineStr">
        <is>
          <t>[{"Source": "Internet Movie Database", "Value": "5.8/10"}, {"Source": "Rotten Tomatoes", "Value": "22%"}, {"Source": "Metacritic", "Value": "24/100"}]</t>
        </is>
      </c>
      <c r="S846" s="42" t="inlineStr">
        <is>
          <t>171,269,565</t>
        </is>
      </c>
      <c r="T846" s="43" t="inlineStr">
        <is>
          <t>PG-13</t>
        </is>
      </c>
      <c r="U846" s="44" t="inlineStr">
        <is>
          <t>96</t>
        </is>
      </c>
      <c r="V846" s="45"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6" s="46" t="inlineStr">
        <is>
          <t>50,000,000</t>
        </is>
      </c>
      <c r="X846" s="35" t="n">
        <v>2022</v>
      </c>
      <c r="Y846" s="35" t="inlineStr">
        <is>
          <t>[9032, 9506, 3563, 11090, 9678, 2539, 30127, 13376, 9614, 1824, 10663, 11852, 9843, 11306, 27202, 11861, 172847, 27959, 286654, 32195]</t>
        </is>
      </c>
      <c r="Z846" s="35" t="inlineStr">
        <is>
          <t>22%</t>
        </is>
      </c>
      <c r="AA846" s="35" t="inlineStr">
        <is>
          <t>5.8/10</t>
        </is>
      </c>
      <c r="AB846" s="35" t="inlineStr">
        <is>
          <t>24/100</t>
        </is>
      </c>
      <c r="AC846" s="35" t="inlineStr">
        <is>
          <t>https://www.youtube.com/embed/ASw47FiEhes</t>
        </is>
      </c>
      <c r="AD846" s="62" t="inlineStr">
        <is>
          <t>US</t>
        </is>
      </c>
      <c r="AE846" s="62" t="n">
        <v>1731215633548</v>
      </c>
    </row>
    <row r="847" ht="14.25" customHeight="1" s="170">
      <c r="A847" s="121" t="inlineStr">
        <is>
          <t>Dirty Work</t>
        </is>
      </c>
      <c r="B847" s="122" t="n">
        <v>65</v>
      </c>
      <c r="C847" s="123" t="n"/>
      <c r="D847" s="140" t="n"/>
      <c r="E847" s="124" t="inlineStr">
        <is>
          <t>Comedy</t>
        </is>
      </c>
      <c r="F847" s="125" t="n"/>
      <c r="G847" s="31" t="n"/>
      <c r="H847" s="32" t="n"/>
      <c r="I847" s="126" t="inlineStr">
        <is>
          <t>Amazon MGM Studios</t>
        </is>
      </c>
      <c r="J847" s="127" t="n">
        <v>1998</v>
      </c>
      <c r="K847" s="35">
        <f>ROW(K847)-1</f>
        <v/>
      </c>
      <c r="L847" s="62" t="b">
        <v>0</v>
      </c>
      <c r="M847" s="12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47" s="76" t="inlineStr">
        <is>
          <t>Unemployed and recently dumped, Mitch and his buddy Sam start a revenge-for-hire business to raise the $50,000 that Sam's father needs to get a heart transplant.</t>
        </is>
      </c>
      <c r="O847" s="95" t="inlineStr">
        <is>
          <t>https://image.tmdb.org/t/p/w500/btYKWL9SP12nhkcw8EkMG3aFtga.jpg</t>
        </is>
      </c>
      <c r="P847" s="96"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47" s="97" t="inlineStr">
        <is>
          <t>Bob Saget</t>
        </is>
      </c>
      <c r="R847" s="41" t="inlineStr">
        <is>
          <t>[{"Source": "Internet Movie Database", "Value": "6.4/10"}, {"Source": "Rotten Tomatoes", "Value": "19%"}, {"Source": "Metacritic", "Value": "24/100"}]</t>
        </is>
      </c>
      <c r="S847" s="98" t="inlineStr">
        <is>
          <t>0</t>
        </is>
      </c>
      <c r="T847" s="99" t="inlineStr">
        <is>
          <t>PG-13</t>
        </is>
      </c>
      <c r="U847" s="100" t="inlineStr">
        <is>
          <t>82</t>
        </is>
      </c>
      <c r="V847" s="82" t="inlineStr">
        <is>
          <t>{"link": "https://www.themoviedb.org/movie/14577-dirty-work/watch?locale=CA", "ads": [{"logo_path": "/zLYr7OPvpskMA4S79E3vlCi71iC.jpg", "provider_id": 73, "provider_name": "Tubi TV", "display_priority": 19}],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7" s="46" t="inlineStr">
        <is>
          <t>13,000,000</t>
        </is>
      </c>
      <c r="X847" s="35" t="n">
        <v>14577</v>
      </c>
      <c r="Y847" s="35" t="inlineStr">
        <is>
          <t>[25389, 19357, 15698, 19326, 14342, 78182, 20187, 16241, 11419, 9490, 9824, 842924, 339396, 1097311, 10225, 9535, 48171, 9614, 9602, 479455]</t>
        </is>
      </c>
      <c r="Z847" s="35" t="inlineStr">
        <is>
          <t>19%</t>
        </is>
      </c>
      <c r="AA847" s="35" t="inlineStr">
        <is>
          <t>6.4/10</t>
        </is>
      </c>
      <c r="AB847" s="35" t="inlineStr">
        <is>
          <t>24/100</t>
        </is>
      </c>
      <c r="AC847" s="35" t="inlineStr">
        <is>
          <t>https://www.youtube.com/embed/UGO59S2mabY</t>
        </is>
      </c>
      <c r="AD847" s="62" t="inlineStr">
        <is>
          <t>CA</t>
        </is>
      </c>
      <c r="AE847" s="62" t="n">
        <v>1731215633548</v>
      </c>
    </row>
    <row r="848" ht="14.25" customHeight="1" s="170">
      <c r="A848" s="121" t="inlineStr">
        <is>
          <t>Beverly Hills Cop II</t>
        </is>
      </c>
      <c r="B848" s="122" t="n">
        <v>65</v>
      </c>
      <c r="C848" s="123" t="inlineStr">
        <is>
          <t>Beverly Hills Cop</t>
        </is>
      </c>
      <c r="D848" s="140" t="n"/>
      <c r="E848" s="124" t="inlineStr">
        <is>
          <t>Comedy</t>
        </is>
      </c>
      <c r="F848" s="125" t="inlineStr">
        <is>
          <t>Action</t>
        </is>
      </c>
      <c r="G848" s="31" t="n"/>
      <c r="H848" s="32" t="n"/>
      <c r="I848" s="126" t="inlineStr">
        <is>
          <t>Paramount Pictures</t>
        </is>
      </c>
      <c r="J848" s="127" t="n">
        <v>1987</v>
      </c>
      <c r="K848" s="35">
        <f>ROW(K848)-1</f>
        <v/>
      </c>
      <c r="L848" s="62" t="b">
        <v>0</v>
      </c>
      <c r="M848" s="12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48" s="7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48" s="95" t="inlineStr">
        <is>
          <t>https://image.tmdb.org/t/p/w500/egDakU8O5yUwpUJP9IMAUVtIDll.jpg</t>
        </is>
      </c>
      <c r="P848" s="96"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48" s="97" t="inlineStr">
        <is>
          <t>Tony Scott</t>
        </is>
      </c>
      <c r="R848" s="41" t="inlineStr">
        <is>
          <t>[{"Source": "Internet Movie Database", "Value": "6.6/10"}, {"Source": "Rotten Tomatoes", "Value": "48%"}, {"Source": "Metacritic", "Value": "46/100"}]</t>
        </is>
      </c>
      <c r="S848" s="72" t="inlineStr">
        <is>
          <t>299,965,036</t>
        </is>
      </c>
      <c r="T848" s="99" t="inlineStr">
        <is>
          <t>R</t>
        </is>
      </c>
      <c r="U848" s="100" t="inlineStr">
        <is>
          <t>103</t>
        </is>
      </c>
      <c r="V848" s="82" t="inlineStr">
        <is>
          <t>{"link": "https://www.themoviedb.org/movie/96-beverly-hills-cop-ii/watch?locale=CA", "flatrate": [{"logo_path": "/h5DcR0J2EESLitnhR8xLG1QymTE.jpg", "provider_id": 531, "provider_name": "Paramount Plus", "display_priority": 9},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48" s="46" t="inlineStr">
        <is>
          <t>28,000,000</t>
        </is>
      </c>
      <c r="X848" s="35" t="n">
        <v>96</v>
      </c>
      <c r="Y848" s="35" t="inlineStr">
        <is>
          <t>[306, 90, 635, 2039, 8408, 10136, 10776, 150, 9602, 9377, 9327, 111, 17159, 16026, 13651, 9259, 214355, 6936, 36349, 9403]</t>
        </is>
      </c>
      <c r="Z848" s="35" t="inlineStr">
        <is>
          <t>48%</t>
        </is>
      </c>
      <c r="AA848" s="35" t="inlineStr">
        <is>
          <t>6.6/10</t>
        </is>
      </c>
      <c r="AB848" s="35" t="inlineStr">
        <is>
          <t>46/100</t>
        </is>
      </c>
      <c r="AC848" s="35" t="inlineStr">
        <is>
          <t>https://www.youtube.com/embed/rcrM8c9uuwM</t>
        </is>
      </c>
      <c r="AD848" s="62" t="inlineStr">
        <is>
          <t>US</t>
        </is>
      </c>
      <c r="AE848" s="62" t="n">
        <v>1731215633548</v>
      </c>
    </row>
    <row r="849" ht="14.25" customHeight="1" s="170">
      <c r="A849" s="121" t="inlineStr">
        <is>
          <t>Vacation Friends</t>
        </is>
      </c>
      <c r="B849" s="122" t="n">
        <v>65</v>
      </c>
      <c r="C849" s="123" t="inlineStr">
        <is>
          <t>Vacation Friends</t>
        </is>
      </c>
      <c r="D849" s="140" t="n"/>
      <c r="E849" s="124" t="inlineStr">
        <is>
          <t>Comedy</t>
        </is>
      </c>
      <c r="F849" s="125" t="n"/>
      <c r="G849" s="31" t="n"/>
      <c r="H849" s="32" t="inlineStr">
        <is>
          <t>Hulu</t>
        </is>
      </c>
      <c r="I849" s="126" t="inlineStr">
        <is>
          <t>20th Century Studios</t>
        </is>
      </c>
      <c r="J849" s="127" t="n">
        <v>2021</v>
      </c>
      <c r="K849" s="35">
        <f>ROW(K849)-1</f>
        <v/>
      </c>
      <c r="L849" s="62" t="b">
        <v>0</v>
      </c>
      <c r="M849" s="128" t="n"/>
      <c r="N849" s="37" t="inlineStr">
        <is>
          <t>When a straight-laced couple that has fun with a rowdy couple on vacation in Mexico return to the States, they discover that the crazy couple they met in Mexico followed them back home and decide to play tricks on them.</t>
        </is>
      </c>
      <c r="O849" s="38" t="inlineStr">
        <is>
          <t>https://image.tmdb.org/t/p/w500/cCyJeTAct07ORPJPHyzxCrVtZzh.jpg</t>
        </is>
      </c>
      <c r="P849"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49" s="40" t="inlineStr">
        <is>
          <t>Clay Tarver</t>
        </is>
      </c>
      <c r="R849" s="41" t="inlineStr">
        <is>
          <t>[{"Source": "Internet Movie Database", "Value": "6.3/10"}, {"Source": "Rotten Tomatoes", "Value": "58%"}, {"Source": "Metacritic", "Value": "49/100"}]</t>
        </is>
      </c>
      <c r="S849" s="111" t="inlineStr">
        <is>
          <t>0</t>
        </is>
      </c>
      <c r="T849" s="43" t="inlineStr">
        <is>
          <t>R</t>
        </is>
      </c>
      <c r="U849" s="44" t="inlineStr">
        <is>
          <t>103</t>
        </is>
      </c>
      <c r="V849" s="45" t="inlineStr">
        <is>
          <t>{"link": "https://www.themoviedb.org/movie/653349-vacation-friends/watch?locale=CA", "flatrate": [{"logo_path": "/97yvRBw1GzX7fXprcF80er19ot.jpg", "provider_id": 337, "provider_name": "Disney Plus", "display_priority": 1}]}</t>
        </is>
      </c>
      <c r="W849" s="75" t="inlineStr">
        <is>
          <t>0</t>
        </is>
      </c>
      <c r="X849" s="35" t="n">
        <v>653349</v>
      </c>
      <c r="Y849" s="35" t="inlineStr">
        <is>
          <t>[869641, 785457, 595743, 656940, 720873, 734858, 892342, 18509, 123201, 66926, 10900, 790646, 404172, 935715, 1384789, 75490, 785483, 74726, 579051, 581644]</t>
        </is>
      </c>
      <c r="Z849" s="35" t="inlineStr">
        <is>
          <t>58%</t>
        </is>
      </c>
      <c r="AA849" s="35" t="inlineStr">
        <is>
          <t>6.3/10</t>
        </is>
      </c>
      <c r="AB849" s="35" t="inlineStr">
        <is>
          <t>49/100</t>
        </is>
      </c>
      <c r="AC849" s="35" t="inlineStr">
        <is>
          <t>https://www.youtube.com/embed/UuK21YmfpsE</t>
        </is>
      </c>
      <c r="AD849" s="62" t="inlineStr">
        <is>
          <t>US</t>
        </is>
      </c>
      <c r="AE849" s="62" t="n">
        <v>1731215633548</v>
      </c>
    </row>
    <row r="850" ht="14.25" customHeight="1" s="170">
      <c r="A850" s="121" t="inlineStr">
        <is>
          <t>Here Comes the Boom</t>
        </is>
      </c>
      <c r="B850" s="122" t="n">
        <v>65</v>
      </c>
      <c r="C850" s="123" t="inlineStr">
        <is>
          <t>Sandlerverse</t>
        </is>
      </c>
      <c r="D850" s="140" t="n"/>
      <c r="E850" s="124" t="inlineStr">
        <is>
          <t>Comedy</t>
        </is>
      </c>
      <c r="F850" s="125" t="inlineStr">
        <is>
          <t>Sports</t>
        </is>
      </c>
      <c r="G850" s="31" t="n"/>
      <c r="H850" s="32" t="n"/>
      <c r="I850" s="126" t="inlineStr">
        <is>
          <t>Columbia Pictures</t>
        </is>
      </c>
      <c r="J850" s="127" t="n">
        <v>2012</v>
      </c>
      <c r="K850" s="35">
        <f>ROW(K850)-1</f>
        <v/>
      </c>
      <c r="L850" s="62" t="b">
        <v>0</v>
      </c>
      <c r="M850" s="12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50" s="49" t="inlineStr">
        <is>
          <t>A high school biology teacher moonlights as a mixed-martial arts fighter in an effort to raise money to save the school's music program.</t>
        </is>
      </c>
      <c r="O850" s="50" t="inlineStr">
        <is>
          <t>https://image.tmdb.org/t/p/w500/g3ZjNkQP4M7Cs0clPD9q7EO2P1g.jpg</t>
        </is>
      </c>
      <c r="P850"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50" s="52" t="inlineStr">
        <is>
          <t>Frank Coraci</t>
        </is>
      </c>
      <c r="R850" s="59" t="inlineStr">
        <is>
          <t>[{"Source": "Internet Movie Database", "Value": "6.4/10"}, {"Source": "Rotten Tomatoes", "Value": "41%"}, {"Source": "Metacritic", "Value": "40/100"}]</t>
        </is>
      </c>
      <c r="S850" s="60" t="inlineStr">
        <is>
          <t>73,100,000</t>
        </is>
      </c>
      <c r="T850" s="55" t="inlineStr">
        <is>
          <t>PG</t>
        </is>
      </c>
      <c r="U850" s="56" t="inlineStr">
        <is>
          <t>105</t>
        </is>
      </c>
      <c r="V850" s="57" t="inlineStr">
        <is>
          <t>{"link": "https://www.themoviedb.org/movie/87826-here-comes-the-boom/watch?locale=CA",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0" s="61" t="inlineStr">
        <is>
          <t>42,000,000</t>
        </is>
      </c>
      <c r="X850" s="35" t="n">
        <v>87826</v>
      </c>
      <c r="Y850" s="35" t="inlineStr">
        <is>
          <t>[82675, 122293, 94104, 18056, 137776, 86593, 14643, 4281, 110112, 23752, 86305, 20791, 18113, 433009, 102383, 367197, 47352, 54144, 256961, 314389]</t>
        </is>
      </c>
      <c r="Z850" s="35" t="inlineStr">
        <is>
          <t>41%</t>
        </is>
      </c>
      <c r="AA850" s="35" t="inlineStr">
        <is>
          <t>6.4/10</t>
        </is>
      </c>
      <c r="AB850" s="35" t="inlineStr">
        <is>
          <t>40/100</t>
        </is>
      </c>
      <c r="AC850" s="35" t="inlineStr">
        <is>
          <t>https://www.youtube.com/embed/fkgdeh_hzQs</t>
        </is>
      </c>
      <c r="AD850" s="62" t="inlineStr">
        <is>
          <t>US</t>
        </is>
      </c>
      <c r="AE850" s="62" t="n">
        <v>1731215633548</v>
      </c>
    </row>
    <row r="851" ht="14.25" customHeight="1" s="170">
      <c r="A851" s="121" t="inlineStr">
        <is>
          <t>Abigail</t>
        </is>
      </c>
      <c r="B851" s="122" t="n">
        <v>65</v>
      </c>
      <c r="C851" s="123" t="inlineStr">
        <is>
          <t>Dark Universe</t>
        </is>
      </c>
      <c r="D851" s="140" t="n"/>
      <c r="E851" s="124" t="inlineStr">
        <is>
          <t>Horror</t>
        </is>
      </c>
      <c r="F851" s="125" t="inlineStr">
        <is>
          <t>Comedy</t>
        </is>
      </c>
      <c r="G851" s="31" t="n"/>
      <c r="H851" s="32" t="n"/>
      <c r="I851" s="126" t="inlineStr">
        <is>
          <t>Universal Pictures</t>
        </is>
      </c>
      <c r="J851" s="127" t="n">
        <v>2024</v>
      </c>
      <c r="K851" s="35">
        <f>ROW(K851)-1</f>
        <v/>
      </c>
      <c r="L851" s="62" t="b">
        <v>0</v>
      </c>
      <c r="M851" s="12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51"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51" s="50" t="inlineStr">
        <is>
          <t>https://image.tmdb.org/t/p/w500/5Uq8P6MPj9Ppsns5t82AiCiUaWE.jpg</t>
        </is>
      </c>
      <c r="P851" s="51" t="inlineStr">
        <is>
          <t>Melissa Barrera, Dan Stevens, Alisha Weir, William Catlett, Kathryn Newton, Kevin Durand, Angus Cloud, Giancarlo Esposito, Matthew Goode</t>
        </is>
      </c>
      <c r="Q851" s="52" t="inlineStr">
        <is>
          <t>Matt Bettinelli-Olpin, Tyler Gillett</t>
        </is>
      </c>
      <c r="R851" s="59" t="inlineStr">
        <is>
          <t>[{"Source": "Internet Movie Database", "Value": "6.5/10"}, {"Source": "Rotten Tomatoes", "Value": "83%"}, {"Source": "Metacritic", "Value": "62/100"}]</t>
        </is>
      </c>
      <c r="S851" s="54" t="inlineStr">
        <is>
          <t>43,015,969</t>
        </is>
      </c>
      <c r="T851" s="55" t="inlineStr">
        <is>
          <t>R</t>
        </is>
      </c>
      <c r="U851" s="56" t="inlineStr">
        <is>
          <t>109</t>
        </is>
      </c>
      <c r="V851" s="57" t="inlineStr">
        <is>
          <t>{"link": "https://www.themoviedb.org/movie/1111873-abigail/watch?locale=CA",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851" s="58" t="inlineStr">
        <is>
          <t>28,000,000</t>
        </is>
      </c>
      <c r="X851" s="35" t="n">
        <v>1111873</v>
      </c>
      <c r="Y851" s="35" t="inlineStr">
        <is>
          <t>[938614, 719221, 1086747, 1041613, 799583, 967847, 746036, 1051896, 1010600, 823464, 1219685, 929590, 1049574, 653346, 845783, 1008392, 1124620, 986070, 937287, 560016]</t>
        </is>
      </c>
      <c r="Z851" s="35" t="inlineStr">
        <is>
          <t>83%</t>
        </is>
      </c>
      <c r="AA851" s="35" t="inlineStr">
        <is>
          <t>6.5/10</t>
        </is>
      </c>
      <c r="AB851" s="35" t="inlineStr">
        <is>
          <t>62/100</t>
        </is>
      </c>
      <c r="AC851" s="35" t="inlineStr">
        <is>
          <t>https://www.youtube.com/embed/xtAL2x58hns</t>
        </is>
      </c>
      <c r="AD851" s="62" t="inlineStr">
        <is>
          <t>US</t>
        </is>
      </c>
      <c r="AE851" s="62" t="n">
        <v>1731215633548</v>
      </c>
    </row>
    <row r="852" ht="14.25" customHeight="1" s="170">
      <c r="A852" s="121" t="inlineStr">
        <is>
          <t>8-Bit Christmas</t>
        </is>
      </c>
      <c r="B852" s="122" t="n">
        <v>65</v>
      </c>
      <c r="C852" s="123" t="n"/>
      <c r="D852" s="140" t="n"/>
      <c r="E852" s="124" t="inlineStr">
        <is>
          <t>Comedy</t>
        </is>
      </c>
      <c r="F852" s="125" t="n"/>
      <c r="G852" s="31" t="inlineStr">
        <is>
          <t>Christmas</t>
        </is>
      </c>
      <c r="H852" s="32" t="inlineStr">
        <is>
          <t>HBO Max</t>
        </is>
      </c>
      <c r="I852" s="126" t="inlineStr">
        <is>
          <t>Warner Bros.</t>
        </is>
      </c>
      <c r="J852" s="127" t="n">
        <v>2021</v>
      </c>
      <c r="K852" s="35">
        <f>ROW(K852)-1</f>
        <v/>
      </c>
      <c r="L852" s="62" t="b">
        <v>0</v>
      </c>
      <c r="M852" s="128"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52" s="76" t="inlineStr">
        <is>
          <t>In suburban Chicago during the late 1980s, ten-year-old Jake Doyle embarks on a herculean quest to get the latest and greatest video game system for Christmas.</t>
        </is>
      </c>
      <c r="O852" s="95" t="inlineStr">
        <is>
          <t>https://image.tmdb.org/t/p/w500/5YwaISdOwp8Zu6O7kwBeUn8a7Pu.jpg</t>
        </is>
      </c>
      <c r="P852" s="96"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52" s="97" t="inlineStr">
        <is>
          <t>Michael Dowse</t>
        </is>
      </c>
      <c r="R852" s="114" t="inlineStr">
        <is>
          <t>[{"Source": "Internet Movie Database", "Value": "6.7/10"}, {"Source": "Rotten Tomatoes", "Value": "84%"}, {"Source": "Metacritic", "Value": "66/100"}]</t>
        </is>
      </c>
      <c r="S852" s="98" t="inlineStr">
        <is>
          <t>0</t>
        </is>
      </c>
      <c r="T852" s="99" t="inlineStr">
        <is>
          <t>PG</t>
        </is>
      </c>
      <c r="U852" s="100" t="inlineStr">
        <is>
          <t>98</t>
        </is>
      </c>
      <c r="V852" s="82" t="inlineStr">
        <is>
          <t>{"link": "https://www.themoviedb.org/movie/802217-8-bit-christmas/watch?locale=CA",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52" s="101" t="inlineStr">
        <is>
          <t>0</t>
        </is>
      </c>
      <c r="X852" s="35" t="n">
        <v>802217</v>
      </c>
      <c r="Y852" s="35" t="inlineStr">
        <is>
          <t>[894214, 937369, 55638, 1043581, 600348, 749727, 15389, 772388, 635885, 799555, 50237, 758879, 936059, 695089, 808090, 450487, 649928, 486898, 727306, 741228]</t>
        </is>
      </c>
      <c r="Z852" s="35" t="inlineStr">
        <is>
          <t>84%</t>
        </is>
      </c>
      <c r="AA852" s="35" t="inlineStr">
        <is>
          <t>6.7/10</t>
        </is>
      </c>
      <c r="AB852" s="35" t="inlineStr">
        <is>
          <t>66/100</t>
        </is>
      </c>
      <c r="AC852" s="35" t="inlineStr">
        <is>
          <t>https://www.youtube.com/embed/CI-YWRK0VPo</t>
        </is>
      </c>
      <c r="AD852" s="35" t="inlineStr">
        <is>
          <t>US</t>
        </is>
      </c>
      <c r="AE852" s="35" t="inlineStr">
        <is>
          <t>1733695088702</t>
        </is>
      </c>
    </row>
    <row r="853" ht="14.25" customHeight="1" s="170">
      <c r="A853" s="121" t="inlineStr">
        <is>
          <t>Boy Kills World</t>
        </is>
      </c>
      <c r="B853" s="122" t="n">
        <v>65</v>
      </c>
      <c r="C853" s="123" t="n"/>
      <c r="D853" s="140" t="n"/>
      <c r="E853" s="124" t="inlineStr">
        <is>
          <t>Action</t>
        </is>
      </c>
      <c r="F853" s="125" t="inlineStr">
        <is>
          <t>Thriller</t>
        </is>
      </c>
      <c r="G853" s="31" t="n"/>
      <c r="H853" s="32" t="n"/>
      <c r="I853" s="126" t="inlineStr">
        <is>
          <t>Lionsgate</t>
        </is>
      </c>
      <c r="J853" s="127" t="n">
        <v>2023</v>
      </c>
      <c r="K853" s="35">
        <f>ROW(K853)-1</f>
        <v/>
      </c>
      <c r="L853" s="62" t="b">
        <v>0</v>
      </c>
      <c r="M853" s="128"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53" s="49" t="inlineStr">
        <is>
          <t>When his family is murdered, a deaf-mute named Boy escapes to the jungle and is trained by a mysterious shaman to repress his childish imagination and become an instrument of death.</t>
        </is>
      </c>
      <c r="O853" s="50" t="inlineStr">
        <is>
          <t>https://image.tmdb.org/t/p/w500/5oEzYfX3UjbP8s5Zu7b5Frgqzth.jpg</t>
        </is>
      </c>
      <c r="P853"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53" s="52" t="inlineStr">
        <is>
          <t>Moritz Mohr</t>
        </is>
      </c>
      <c r="R853" s="59" t="inlineStr">
        <is>
          <t>[{"Source": "Internet Movie Database", "Value": "6.4/10"}, {"Source": "Rotten Tomatoes", "Value": "58%"}, {"Source": "Metacritic", "Value": "47/100"}]</t>
        </is>
      </c>
      <c r="S853" s="60" t="inlineStr">
        <is>
          <t>3,139,717</t>
        </is>
      </c>
      <c r="T853" s="55" t="inlineStr">
        <is>
          <t>R</t>
        </is>
      </c>
      <c r="U853" s="56" t="inlineStr">
        <is>
          <t>110</t>
        </is>
      </c>
      <c r="V853" s="57" t="inlineStr">
        <is>
          <t>{"link": "https://www.themoviedb.org/movie/882059-boy-kills-world/watch?locale=CA",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3" s="61" t="inlineStr">
        <is>
          <t>18,000,000</t>
        </is>
      </c>
      <c r="X853" s="35" t="n">
        <v>882059</v>
      </c>
      <c r="Y853" s="35" t="inlineStr">
        <is>
          <t>[852436, 510388, 786892, 603768, 879412, 1181039, 1136557, 1033801, 20776, 356326, 1280440, 28729, 881099, 734519, 1211898, 17796, 1178686, 819444, 859935, 108328]</t>
        </is>
      </c>
      <c r="Z853" s="35" t="inlineStr">
        <is>
          <t>58%</t>
        </is>
      </c>
      <c r="AA853" s="35" t="inlineStr">
        <is>
          <t>6.4/10</t>
        </is>
      </c>
      <c r="AB853" s="35" t="inlineStr">
        <is>
          <t>47/100</t>
        </is>
      </c>
      <c r="AC853" s="35" t="inlineStr">
        <is>
          <t>https://www.youtube.com/embed/z6NibtjmjOk</t>
        </is>
      </c>
      <c r="AD853" s="62" t="inlineStr">
        <is>
          <t>US</t>
        </is>
      </c>
      <c r="AE853" s="62" t="inlineStr">
        <is>
          <t>1740161272672</t>
        </is>
      </c>
    </row>
    <row r="854" ht="14.25" customHeight="1" s="170">
      <c r="A854" s="121" t="inlineStr">
        <is>
          <t>Shaft</t>
        </is>
      </c>
      <c r="B854" s="122" t="n">
        <v>65</v>
      </c>
      <c r="C854" s="123" t="n"/>
      <c r="D854" s="140" t="n"/>
      <c r="E854" s="124" t="inlineStr">
        <is>
          <t>Action</t>
        </is>
      </c>
      <c r="F854" s="125" t="inlineStr">
        <is>
          <t>Crime</t>
        </is>
      </c>
      <c r="G854" s="31" t="n"/>
      <c r="H854" s="32" t="n"/>
      <c r="I854" s="126" t="inlineStr">
        <is>
          <t>Paramount Pictures</t>
        </is>
      </c>
      <c r="J854" s="127" t="n">
        <v>2000</v>
      </c>
      <c r="K854" s="35">
        <f>ROW(K854)-1</f>
        <v/>
      </c>
      <c r="L854" s="62" t="b">
        <v>0</v>
      </c>
      <c r="M854" s="128"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54"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54" s="50" t="inlineStr">
        <is>
          <t>https://image.tmdb.org/t/p/w500/5ncvnNPaN73cOqD4muE413sSOyY.jpg</t>
        </is>
      </c>
      <c r="P854"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54" s="52" t="inlineStr">
        <is>
          <t>John Singleton</t>
        </is>
      </c>
      <c r="R854" s="109" t="inlineStr">
        <is>
          <t>[{"Source": "Internet Movie Database", "Value": "6.0/10"}, {"Source": "Rotten Tomatoes", "Value": "67%"}, {"Source": "Metacritic", "Value": "50/100"}]</t>
        </is>
      </c>
      <c r="S854" s="54" t="inlineStr">
        <is>
          <t>107,626,125</t>
        </is>
      </c>
      <c r="T854" s="55" t="inlineStr">
        <is>
          <t>R</t>
        </is>
      </c>
      <c r="U854" s="56" t="inlineStr">
        <is>
          <t>99</t>
        </is>
      </c>
      <c r="V854" s="57" t="inlineStr">
        <is>
          <t>{"link": "https://www.themoviedb.org/movie/479-shaft/watch?locale=CA",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54" s="58" t="inlineStr">
        <is>
          <t>46,000,000</t>
        </is>
      </c>
      <c r="X854" s="35" t="n">
        <v>479</v>
      </c>
      <c r="Y854" s="35" t="inlineStr">
        <is>
          <t>[482, 486131, 18214, 16420, 6478, 447427, 14655, 18220, 62934, 610045, 568908, 68788, 126097, 31107, 90104, 496076, 14154, 340275, 1376, 10424]</t>
        </is>
      </c>
      <c r="Z854" s="35" t="inlineStr">
        <is>
          <t>67%</t>
        </is>
      </c>
      <c r="AA854" s="35" t="inlineStr">
        <is>
          <t>6.0/10</t>
        </is>
      </c>
      <c r="AB854" s="35" t="inlineStr">
        <is>
          <t>50/100</t>
        </is>
      </c>
      <c r="AC854" s="35" t="inlineStr">
        <is>
          <t>https://www.youtube.com/embed/DcLG3AfyVDI</t>
        </is>
      </c>
      <c r="AD854" s="35" t="inlineStr">
        <is>
          <t>US</t>
        </is>
      </c>
      <c r="AE854" s="35" t="inlineStr">
        <is>
          <t>1742231022177</t>
        </is>
      </c>
    </row>
    <row r="855" ht="14.25" customHeight="1" s="170">
      <c r="A855" s="121" t="inlineStr">
        <is>
          <t>The Monkey</t>
        </is>
      </c>
      <c r="B855" s="122" t="n">
        <v>65</v>
      </c>
      <c r="C855" s="123" t="inlineStr">
        <is>
          <t>Stephen King</t>
        </is>
      </c>
      <c r="D855" s="140" t="n"/>
      <c r="E855" s="124" t="inlineStr">
        <is>
          <t>Horror</t>
        </is>
      </c>
      <c r="F855" s="125" t="inlineStr">
        <is>
          <t>Dark Comedy</t>
        </is>
      </c>
      <c r="G855" s="31" t="n"/>
      <c r="H855" s="32" t="n"/>
      <c r="I855" s="126" t="inlineStr">
        <is>
          <t>NEON</t>
        </is>
      </c>
      <c r="J855" s="127" t="n">
        <v>2025</v>
      </c>
      <c r="K855" s="35">
        <f>ROW(K855)-1</f>
        <v/>
      </c>
      <c r="L855" s="62" t="b">
        <v>0</v>
      </c>
      <c r="M855" s="128"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55" s="49" t="inlineStr">
        <is>
          <t>When twin brothers find a mysterious wind-up monkey, a series of outrageous deaths tear their family apart. Twenty-five years later, the monkey begins a new killing spree forcing the estranged brothers to confront the cursed toy.</t>
        </is>
      </c>
      <c r="O855" s="50" t="inlineStr">
        <is>
          <t>https://image.tmdb.org/t/p/w500/yYa8Onk9ow7ukcnfp2QWVvjWYel.jpg</t>
        </is>
      </c>
      <c r="P855"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55" s="52" t="inlineStr">
        <is>
          <t>Osgood Perkins</t>
        </is>
      </c>
      <c r="R855" s="110" t="inlineStr">
        <is>
          <t>[{"Source": "Internet Movie Database", "Value": "6.0/10"}, {"Source": "Rotten Tomatoes", "Value": "77%"}, {"Source": "Metacritic", "Value": "62/100"}]</t>
        </is>
      </c>
      <c r="S855" s="60" t="inlineStr">
        <is>
          <t>68,871,071</t>
        </is>
      </c>
      <c r="T855" s="55" t="inlineStr">
        <is>
          <t>R</t>
        </is>
      </c>
      <c r="U855" s="56" t="inlineStr">
        <is>
          <t>97</t>
        </is>
      </c>
      <c r="V855" s="57" t="inlineStr">
        <is>
          <t>{"link": "https://www.themoviedb.org/movie/1124620-the-monkey/watch?locale=CA",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5" s="61" t="inlineStr">
        <is>
          <t>10,000,000</t>
        </is>
      </c>
      <c r="X855" s="35" t="n">
        <v>1124620</v>
      </c>
      <c r="Y855" s="35" t="inlineStr">
        <is>
          <t>[1202479, 1212742, 1195506, 1137205, 1127767, 696506, 931349, 1233575, 1241436, 1084199, 1140535, 1286663, 1293286, 1292585, 1235610, 1006724, 1319473, 1317218, 1217483, 1155281]</t>
        </is>
      </c>
      <c r="Z855" s="35" t="inlineStr">
        <is>
          <t>77%</t>
        </is>
      </c>
      <c r="AA855" s="35" t="inlineStr">
        <is>
          <t>6.0/10</t>
        </is>
      </c>
      <c r="AB855" s="35" t="inlineStr">
        <is>
          <t>62/100</t>
        </is>
      </c>
      <c r="AC855" s="35" t="inlineStr">
        <is>
          <t>https://www.youtube.com/embed/husMGbXEIho</t>
        </is>
      </c>
      <c r="AD855" s="62" t="inlineStr">
        <is>
          <t>US</t>
        </is>
      </c>
      <c r="AE855" s="62" t="inlineStr">
        <is>
          <t>1749675743124</t>
        </is>
      </c>
    </row>
    <row r="856" ht="14.25" customHeight="1" s="170">
      <c r="A856" s="121" t="inlineStr">
        <is>
          <t>Bad Boys II</t>
        </is>
      </c>
      <c r="B856" s="122" t="n">
        <v>64</v>
      </c>
      <c r="C856" s="123" t="inlineStr">
        <is>
          <t>Bad Boys</t>
        </is>
      </c>
      <c r="D856" s="140" t="n"/>
      <c r="E856" s="124" t="inlineStr">
        <is>
          <t>Action</t>
        </is>
      </c>
      <c r="F856" s="125" t="inlineStr">
        <is>
          <t>Crime</t>
        </is>
      </c>
      <c r="G856" s="31" t="n"/>
      <c r="H856" s="32" t="n"/>
      <c r="I856" s="126" t="inlineStr">
        <is>
          <t>Columbia Pictures</t>
        </is>
      </c>
      <c r="J856" s="127" t="n">
        <v>2003</v>
      </c>
      <c r="K856" s="35">
        <f>ROW(K856)-1</f>
        <v/>
      </c>
      <c r="L856" s="62" t="b">
        <v>0</v>
      </c>
      <c r="M856" s="128" t="n"/>
      <c r="N856"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56" s="50" t="inlineStr">
        <is>
          <t>https://image.tmdb.org/t/p/w500/yCvB5fG5aEPqa1St7ihY6KEAsHD.jpg</t>
        </is>
      </c>
      <c r="P856"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56" s="52" t="inlineStr">
        <is>
          <t>Michael Bay</t>
        </is>
      </c>
      <c r="R856" s="110" t="inlineStr">
        <is>
          <t>[{"Source": "Internet Movie Database", "Value": "6.6/10"}, {"Source": "Rotten Tomatoes", "Value": "24%"}, {"Source": "Metacritic", "Value": "38/100"}]</t>
        </is>
      </c>
      <c r="S856" s="60" t="inlineStr">
        <is>
          <t>273,339,556</t>
        </is>
      </c>
      <c r="T856" s="55" t="inlineStr">
        <is>
          <t>R</t>
        </is>
      </c>
      <c r="U856" s="56" t="inlineStr">
        <is>
          <t>146</t>
        </is>
      </c>
      <c r="V856" s="57" t="inlineStr">
        <is>
          <t>{"link": "https://www.themoviedb.org/movie/8961-bad-boys-ii/watch?locale=CA",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6" s="61" t="inlineStr">
        <is>
          <t>130,000,000</t>
        </is>
      </c>
      <c r="X856" s="35" t="n">
        <v>8961</v>
      </c>
      <c r="Y856" s="35" t="inlineStr">
        <is>
          <t>[9737, 38700, 5175, 65, 10555, 9381, 8488, 608, 3132, 5174, 8487, 646, 2048, 9705, 376659, 2109, 11469, 9416, 1071866, 579831]</t>
        </is>
      </c>
      <c r="Z856" s="35" t="inlineStr">
        <is>
          <t>24%</t>
        </is>
      </c>
      <c r="AA856" s="35" t="inlineStr">
        <is>
          <t>6.6/10</t>
        </is>
      </c>
      <c r="AB856" s="35" t="inlineStr">
        <is>
          <t>38/100</t>
        </is>
      </c>
      <c r="AC856" s="35" t="inlineStr">
        <is>
          <t>https://www.youtube.com/embed/MsGSpfK6H4A</t>
        </is>
      </c>
      <c r="AD856" s="62" t="inlineStr">
        <is>
          <t>US</t>
        </is>
      </c>
      <c r="AE856" s="62" t="n">
        <v>1731215633548</v>
      </c>
    </row>
    <row r="857" ht="14.25" customHeight="1" s="170">
      <c r="A857" s="121" t="inlineStr">
        <is>
          <t>The Great Mouse Detective</t>
        </is>
      </c>
      <c r="B857" s="122" t="n">
        <v>64</v>
      </c>
      <c r="C857" s="123" t="inlineStr">
        <is>
          <t>Disney Animation</t>
        </is>
      </c>
      <c r="D857" s="140" t="n"/>
      <c r="E857" s="124" t="inlineStr">
        <is>
          <t>Animated</t>
        </is>
      </c>
      <c r="F857" s="125" t="n"/>
      <c r="G857" s="31" t="n"/>
      <c r="H857" s="32" t="n"/>
      <c r="I857" s="126" t="inlineStr">
        <is>
          <t>Disney</t>
        </is>
      </c>
      <c r="J857" s="127" t="n">
        <v>1986</v>
      </c>
      <c r="K857" s="35">
        <f>ROW(K857)-1</f>
        <v/>
      </c>
      <c r="L857" s="62" t="b">
        <v>0</v>
      </c>
      <c r="M857" s="128" t="n"/>
      <c r="N857" s="49" t="inlineStr">
        <is>
          <t>When the diabolical Professor Ratigan kidnaps London's master toymaker, the brilliant master of disguise Basil of Baker Street and his trusted sidekick Dawson try to elude the ultimate trap and foil the perfect crime.</t>
        </is>
      </c>
      <c r="O857" s="50" t="inlineStr">
        <is>
          <t>https://image.tmdb.org/t/p/w500/9uDr7vfjCFr39KGCcqrk44Cg7fQ.jpg</t>
        </is>
      </c>
      <c r="P857"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57" s="52" t="inlineStr">
        <is>
          <t>Ron Clements, John Musker, Burny Mattinson, David Michener</t>
        </is>
      </c>
      <c r="R857" s="59" t="inlineStr">
        <is>
          <t>[{"Source": "Internet Movie Database", "Value": "7.1/10"}, {"Source": "Rotten Tomatoes", "Value": "78%"}, {"Source": "Metacritic", "Value": "73/100"}]</t>
        </is>
      </c>
      <c r="S857" s="60" t="inlineStr">
        <is>
          <t>38,600,000</t>
        </is>
      </c>
      <c r="T857" s="55" t="inlineStr">
        <is>
          <t>G</t>
        </is>
      </c>
      <c r="U857" s="56" t="inlineStr">
        <is>
          <t>74</t>
        </is>
      </c>
      <c r="V857" s="57" t="inlineStr">
        <is>
          <t>{"link": "https://www.themoviedb.org/movie/9994-the-great-mouse-detective/watch?locale=CA",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7" s="61" t="inlineStr">
        <is>
          <t>14,000,000</t>
        </is>
      </c>
      <c r="X857" s="35" t="n">
        <v>9994</v>
      </c>
      <c r="Y857" s="35" t="inlineStr">
        <is>
          <t>[12233, 11135, 10837, 10957, 11319, 11034, 34766, 30459, 137548, 19594, 226458, 13569, 15485, 811886, 738005, 98640, 61549, 21502, 51881, 135545]</t>
        </is>
      </c>
      <c r="Z857" s="35" t="inlineStr">
        <is>
          <t>78%</t>
        </is>
      </c>
      <c r="AA857" s="35" t="inlineStr">
        <is>
          <t>7.1/10</t>
        </is>
      </c>
      <c r="AB857" s="35" t="inlineStr">
        <is>
          <t>73/100</t>
        </is>
      </c>
      <c r="AC857" s="35" t="inlineStr">
        <is>
          <t>https://www.youtube.com/embed/s-v9FiDKyaA</t>
        </is>
      </c>
      <c r="AD857" s="62" t="inlineStr">
        <is>
          <t>US</t>
        </is>
      </c>
      <c r="AE857" s="62" t="n">
        <v>1731215633548</v>
      </c>
    </row>
    <row r="858" ht="14.25" customHeight="1" s="170">
      <c r="A858" s="121" t="inlineStr">
        <is>
          <t>Fantastic Beasts and Where to Find Them</t>
        </is>
      </c>
      <c r="B858" s="122" t="n">
        <v>64</v>
      </c>
      <c r="C858" s="123" t="inlineStr">
        <is>
          <t>Wizarding World</t>
        </is>
      </c>
      <c r="D858" s="140" t="inlineStr">
        <is>
          <t>Fantastic Beasts</t>
        </is>
      </c>
      <c r="E858" s="124" t="inlineStr">
        <is>
          <t>Fantasy</t>
        </is>
      </c>
      <c r="F858" s="125" t="inlineStr">
        <is>
          <t>Family</t>
        </is>
      </c>
      <c r="G858" s="31" t="n"/>
      <c r="H858" s="32" t="n"/>
      <c r="I858" s="126" t="inlineStr">
        <is>
          <t>Warner Bros.</t>
        </is>
      </c>
      <c r="J858" s="127" t="n">
        <v>2016</v>
      </c>
      <c r="K858" s="35">
        <f>ROW(K858)-1</f>
        <v/>
      </c>
      <c r="L858" s="62" t="b">
        <v>0</v>
      </c>
      <c r="M858" s="128" t="n"/>
      <c r="N858" s="8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58" s="84" t="inlineStr">
        <is>
          <t>https://image.tmdb.org/t/p/w500/h6NYfVUyM6CDURtZSnBpz647Ldd.jpg</t>
        </is>
      </c>
      <c r="P858" s="85"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58" s="86" t="inlineStr">
        <is>
          <t>David Yates</t>
        </is>
      </c>
      <c r="R858" s="59" t="inlineStr">
        <is>
          <t>[{"Source": "Internet Movie Database", "Value": "7.2/10"}, {"Source": "Rotten Tomatoes", "Value": "74%"}, {"Source": "Metacritic", "Value": "66/100"}]</t>
        </is>
      </c>
      <c r="S858" s="60" t="inlineStr">
        <is>
          <t>809,342,332</t>
        </is>
      </c>
      <c r="T858" s="87" t="inlineStr">
        <is>
          <t>PG-13</t>
        </is>
      </c>
      <c r="U858" s="88" t="inlineStr">
        <is>
          <t>133</t>
        </is>
      </c>
      <c r="V858" s="89"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58" s="61" t="inlineStr">
        <is>
          <t>180,000,000</t>
        </is>
      </c>
      <c r="X858" s="35" t="n">
        <v>259316</v>
      </c>
      <c r="Y858" s="35" t="inlineStr">
        <is>
          <t>[338952, 284052, 330459, 283366, 329865, 277834, 297761, 274870, 127380, 241259, 321612, 340666, 338953, 209112, 271110, 121856, 102899, 269149, 266856, 207932]</t>
        </is>
      </c>
      <c r="Z858" s="35" t="inlineStr">
        <is>
          <t>74%</t>
        </is>
      </c>
      <c r="AA858" s="35" t="inlineStr">
        <is>
          <t>7.2/10</t>
        </is>
      </c>
      <c r="AB858" s="35" t="inlineStr">
        <is>
          <t>66/100</t>
        </is>
      </c>
      <c r="AC858" s="35" t="inlineStr">
        <is>
          <t>https://www.youtube.com/embed/Vso5o11LuGU</t>
        </is>
      </c>
      <c r="AD858" s="62" t="inlineStr">
        <is>
          <t>GB</t>
        </is>
      </c>
      <c r="AE858" s="62" t="n">
        <v>1731215633548</v>
      </c>
    </row>
    <row r="859" ht="14.25" customHeight="1" s="170">
      <c r="A859" s="121" t="inlineStr">
        <is>
          <t>The Five Heartbeats</t>
        </is>
      </c>
      <c r="B859" s="122" t="n">
        <v>64</v>
      </c>
      <c r="C859" s="123" t="n"/>
      <c r="D859" s="140" t="n"/>
      <c r="E859" s="124" t="inlineStr">
        <is>
          <t>Drama</t>
        </is>
      </c>
      <c r="F859" s="125" t="inlineStr">
        <is>
          <t>Musical</t>
        </is>
      </c>
      <c r="G859" s="31" t="n"/>
      <c r="H859" s="32" t="n"/>
      <c r="I859" s="126" t="inlineStr">
        <is>
          <t>20th Century Studios</t>
        </is>
      </c>
      <c r="J859" s="127" t="n">
        <v>1991</v>
      </c>
      <c r="K859" s="35">
        <f>ROW(K859)-1</f>
        <v/>
      </c>
      <c r="L859" s="62" t="b">
        <v>0</v>
      </c>
      <c r="M859" s="128" t="n"/>
      <c r="N859" s="1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59" s="64" t="inlineStr">
        <is>
          <t>https://image.tmdb.org/t/p/w500/mmNKtRPFVfyUKCe8e89pGkeBlRK.jpg</t>
        </is>
      </c>
      <c r="P859" s="65"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59" s="66" t="inlineStr">
        <is>
          <t>Robert Townsend</t>
        </is>
      </c>
      <c r="R859" s="59" t="inlineStr">
        <is>
          <t>[{"Source": "Internet Movie Database", "Value": "7.5/10"}, {"Source": "Rotten Tomatoes", "Value": "39%"}]</t>
        </is>
      </c>
      <c r="S859" s="90" t="inlineStr">
        <is>
          <t>0</t>
        </is>
      </c>
      <c r="T859" s="91" t="inlineStr">
        <is>
          <t>R</t>
        </is>
      </c>
      <c r="U859" s="92" t="inlineStr">
        <is>
          <t>121</t>
        </is>
      </c>
      <c r="V859" s="45" t="inlineStr">
        <is>
          <t>{"link": "https://www.themoviedb.org/movie/29475-the-five-heartbeats/watch?locale=CA", "buy": [{"logo_path": "/8z7rC8uIDaTM91X0ZfkRf04ydj2.jpg", "provider_id": 3, "provider_name": "Google Play Movies", "display_priority": 7}, {"logo_path": "/pTnn5JwWr4p3pG8H6VrpiQo7Vs0.jpg", "provider_id": 192, "provider_name": "YouTube", "display_priority": 33}], "rent": [{"logo_path": "/seGSXajazLMCKGB5hnRCidtjay1.jpg", "provider_id": 10, "provider_name": "Amazon Video", "display_priority": 55}]}</t>
        </is>
      </c>
      <c r="W859" s="70" t="inlineStr">
        <is>
          <t>0</t>
        </is>
      </c>
      <c r="X859" s="35" t="n">
        <v>29475</v>
      </c>
      <c r="Y859" s="35" t="inlineStr">
        <is>
          <t>[28313, 24664, 24742, 34101, 148980, 39934, 71443, 324229, 340190, 15392, 450001, 1089, 9762, 227156, 6957, 762509, 548, 497, 240, 769]</t>
        </is>
      </c>
      <c r="Z859" s="35" t="inlineStr">
        <is>
          <t>39%</t>
        </is>
      </c>
      <c r="AA859" s="35" t="inlineStr">
        <is>
          <t>7.5/10</t>
        </is>
      </c>
      <c r="AB859" s="35" t="inlineStr">
        <is>
          <t>N/A</t>
        </is>
      </c>
      <c r="AC859" s="35" t="inlineStr">
        <is>
          <t>https://www.youtube.com/embed/IKhZXOU5SCg</t>
        </is>
      </c>
      <c r="AD859" s="62" t="inlineStr">
        <is>
          <t>US</t>
        </is>
      </c>
      <c r="AE859" s="62" t="n">
        <v>1731215633548</v>
      </c>
    </row>
    <row r="860" ht="14.25" customHeight="1" s="170">
      <c r="A860" s="121" t="inlineStr">
        <is>
          <t>See No Evil, Hear No Evil</t>
        </is>
      </c>
      <c r="B860" s="122" t="n">
        <v>64</v>
      </c>
      <c r="C860" s="123" t="n"/>
      <c r="D860" s="140" t="n"/>
      <c r="E860" s="124" t="inlineStr">
        <is>
          <t>Comedy</t>
        </is>
      </c>
      <c r="F860" s="125" t="n"/>
      <c r="G860" s="31" t="n"/>
      <c r="H860" s="32" t="n"/>
      <c r="I860" s="126" t="inlineStr">
        <is>
          <t>TriStar Pictures</t>
        </is>
      </c>
      <c r="J860" s="127" t="n">
        <v>1989</v>
      </c>
      <c r="K860" s="35">
        <f>ROW(K860)-1</f>
        <v/>
      </c>
      <c r="L860" s="62" t="b">
        <v>0</v>
      </c>
      <c r="M860" s="128"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60"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60" s="38" t="inlineStr">
        <is>
          <t>https://image.tmdb.org/t/p/w500/2eX1RUVj4mIGJTX5p8fJ0SSIcn4.jpg</t>
        </is>
      </c>
      <c r="P860"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60" s="40" t="inlineStr">
        <is>
          <t>Arthur Hiller</t>
        </is>
      </c>
      <c r="R860" s="41" t="inlineStr">
        <is>
          <t>[{"Source": "Internet Movie Database", "Value": "6.8/10"}, {"Source": "Rotten Tomatoes", "Value": "29%"}, {"Source": "Metacritic", "Value": "44/100"}]</t>
        </is>
      </c>
      <c r="S860" s="42" t="inlineStr">
        <is>
          <t>46,900,000</t>
        </is>
      </c>
      <c r="T860" s="43" t="inlineStr">
        <is>
          <t>R</t>
        </is>
      </c>
      <c r="U860" s="44" t="inlineStr">
        <is>
          <t>103</t>
        </is>
      </c>
      <c r="V860" s="45" t="inlineStr">
        <is>
          <t>{"link": "https://www.themoviedb.org/movie/11185-see-no-evil-hear-no-evil/watch?locale=CA",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0" s="46" t="inlineStr">
        <is>
          <t>18,000,000</t>
        </is>
      </c>
      <c r="X860" s="35" t="n">
        <v>11185</v>
      </c>
      <c r="Y860" s="35" t="inlineStr">
        <is>
          <t>[21629, 18161, 11558, 36610, 23303, 35221, 18074, 149117, 18683, 732693, 41787, 1774, 82805, 29735, 294092, 176017, 1013651, 42314, 24103, 10089]</t>
        </is>
      </c>
      <c r="Z860" s="35" t="inlineStr">
        <is>
          <t>29%</t>
        </is>
      </c>
      <c r="AA860" s="35" t="inlineStr">
        <is>
          <t>6.8/10</t>
        </is>
      </c>
      <c r="AB860" s="35" t="inlineStr">
        <is>
          <t>44/100</t>
        </is>
      </c>
      <c r="AC860" s="35" t="inlineStr">
        <is>
          <t>https://www.youtube.com/embed/KzzvoOfXG9E</t>
        </is>
      </c>
      <c r="AD860" s="62" t="inlineStr">
        <is>
          <t>US</t>
        </is>
      </c>
      <c r="AE860" s="62" t="n">
        <v>1731215633548</v>
      </c>
    </row>
    <row r="861" ht="14.25" customHeight="1" s="170">
      <c r="A861" s="121" t="inlineStr">
        <is>
          <t>Blue Chips</t>
        </is>
      </c>
      <c r="B861" s="122" t="n">
        <v>64</v>
      </c>
      <c r="C861" s="123" t="n"/>
      <c r="D861" s="140" t="n"/>
      <c r="E861" s="124" t="inlineStr">
        <is>
          <t>Sports</t>
        </is>
      </c>
      <c r="F861" s="125" t="inlineStr">
        <is>
          <t>Drama</t>
        </is>
      </c>
      <c r="G861" s="31" t="n"/>
      <c r="H861" s="32" t="n"/>
      <c r="I861" s="126" t="inlineStr">
        <is>
          <t>Paramount Pictures</t>
        </is>
      </c>
      <c r="J861" s="127" t="n">
        <v>1994</v>
      </c>
      <c r="K861" s="35">
        <f>ROW(K861)-1</f>
        <v/>
      </c>
      <c r="L861" s="62" t="b">
        <v>0</v>
      </c>
      <c r="M861" s="12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61" s="76"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61" s="95" t="inlineStr">
        <is>
          <t>https://image.tmdb.org/t/p/w500/tO71i4Ob64tchCRBB5MoqonPKAF.jpg</t>
        </is>
      </c>
      <c r="P861" s="96"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61" s="97" t="inlineStr">
        <is>
          <t>William Friedkin</t>
        </is>
      </c>
      <c r="R861" s="41" t="inlineStr">
        <is>
          <t>[{"Source": "Internet Movie Database", "Value": "6.3/10"}, {"Source": "Rotten Tomatoes", "Value": "40%"}, {"Source": "Metacritic", "Value": "54/100"}]</t>
        </is>
      </c>
      <c r="S861" s="72" t="inlineStr">
        <is>
          <t>26,000,000</t>
        </is>
      </c>
      <c r="T861" s="99" t="inlineStr">
        <is>
          <t>PG-13</t>
        </is>
      </c>
      <c r="U861" s="100" t="inlineStr">
        <is>
          <t>108</t>
        </is>
      </c>
      <c r="V861" s="82" t="inlineStr">
        <is>
          <t>{"link": "https://www.themoviedb.org/movie/19819-blue-chips/watch?locale=CA",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1" s="46" t="inlineStr">
        <is>
          <t>35,000,000</t>
        </is>
      </c>
      <c r="X861" s="35" t="n">
        <v>19819</v>
      </c>
      <c r="Y861" s="35" t="inlineStr">
        <is>
          <t>[14839, 32043, 25330, 495278, 12658, 13689, 27958, 787781, 11595, 10731, 188222, 2652, 8009, 507076, 10719, 59440, 2300, 2109, 296098, 9552]</t>
        </is>
      </c>
      <c r="Z861" s="35" t="inlineStr">
        <is>
          <t>40%</t>
        </is>
      </c>
      <c r="AA861" s="35" t="inlineStr">
        <is>
          <t>6.3/10</t>
        </is>
      </c>
      <c r="AB861" s="35" t="inlineStr">
        <is>
          <t>54/100</t>
        </is>
      </c>
      <c r="AC861" s="35" t="inlineStr">
        <is>
          <t>https://www.youtube.com/embed/3FC5zdcct9s</t>
        </is>
      </c>
      <c r="AD861" s="62" t="inlineStr">
        <is>
          <t>US</t>
        </is>
      </c>
      <c r="AE861" s="62" t="n">
        <v>1731215633548</v>
      </c>
    </row>
    <row r="862" ht="14.25" customHeight="1" s="170">
      <c r="A862" s="121" t="inlineStr">
        <is>
          <t>Gremlins 2: The New Batch</t>
        </is>
      </c>
      <c r="B862" s="122" t="n">
        <v>64</v>
      </c>
      <c r="C862" s="123" t="inlineStr">
        <is>
          <t>Gremlins</t>
        </is>
      </c>
      <c r="D862" s="140" t="n"/>
      <c r="E862" s="124" t="inlineStr">
        <is>
          <t>Horror</t>
        </is>
      </c>
      <c r="F862" s="125" t="inlineStr">
        <is>
          <t>Dark Comedy</t>
        </is>
      </c>
      <c r="G862" s="31" t="n"/>
      <c r="H862" s="32" t="n"/>
      <c r="I862" s="126" t="inlineStr">
        <is>
          <t>Warner Bros.</t>
        </is>
      </c>
      <c r="J862" s="127" t="n">
        <v>1990</v>
      </c>
      <c r="K862" s="35">
        <f>ROW(K862)-1</f>
        <v/>
      </c>
      <c r="L862" s="62" t="b">
        <v>0</v>
      </c>
      <c r="M862" s="12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62" s="83"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62" s="84" t="inlineStr">
        <is>
          <t>https://image.tmdb.org/t/p/w500/jN7yvxnIHRozhq2mzWZDE5GPRc0.jpg</t>
        </is>
      </c>
      <c r="P862" s="85"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62" s="86" t="inlineStr">
        <is>
          <t>Joe Dante</t>
        </is>
      </c>
      <c r="R862" s="59" t="inlineStr">
        <is>
          <t>[{"Source": "Internet Movie Database", "Value": "6.4/10"}, {"Source": "Rotten Tomatoes", "Value": "71%"}, {"Source": "Metacritic", "Value": "69/100"}]</t>
        </is>
      </c>
      <c r="S862" s="106" t="inlineStr">
        <is>
          <t>41,482,207</t>
        </is>
      </c>
      <c r="T862" s="107" t="inlineStr">
        <is>
          <t>PG-13</t>
        </is>
      </c>
      <c r="U862" s="108" t="inlineStr">
        <is>
          <t>106</t>
        </is>
      </c>
      <c r="V862" s="89" t="inlineStr">
        <is>
          <t>{"link": "https://www.themoviedb.org/movie/928-gremlins-2-the-new-batch/watch?locale=CA",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2" s="61" t="inlineStr">
        <is>
          <t>50,000,000</t>
        </is>
      </c>
      <c r="X862" s="35" t="n">
        <v>928</v>
      </c>
      <c r="Y862" s="35" t="inlineStr">
        <is>
          <t>[1412, 927, 16296, 1648, 11630, 18498, 3980, 9647, 28165, 29947, 9669, 162, 11551, 490445, 2978, 10972, 9362, 44338, 32043, 34335]</t>
        </is>
      </c>
      <c r="Z862" s="35" t="inlineStr">
        <is>
          <t>71%</t>
        </is>
      </c>
      <c r="AA862" s="35" t="inlineStr">
        <is>
          <t>6.4/10</t>
        </is>
      </c>
      <c r="AB862" s="35" t="inlineStr">
        <is>
          <t>69/100</t>
        </is>
      </c>
      <c r="AC862" s="35" t="inlineStr">
        <is>
          <t>https://www.youtube.com/embed/Aamzs_Wn91U</t>
        </is>
      </c>
      <c r="AD862" s="62" t="inlineStr">
        <is>
          <t>US</t>
        </is>
      </c>
      <c r="AE862" s="62" t="n">
        <v>1731215633548</v>
      </c>
    </row>
    <row r="863" ht="14.25" customHeight="1" s="170">
      <c r="A863" s="121" t="inlineStr">
        <is>
          <t>Incoming</t>
        </is>
      </c>
      <c r="B863" s="122" t="n">
        <v>64</v>
      </c>
      <c r="C863" s="123" t="n"/>
      <c r="D863" s="140" t="n"/>
      <c r="E863" s="124" t="inlineStr">
        <is>
          <t>Comedy</t>
        </is>
      </c>
      <c r="F863" s="125" t="inlineStr">
        <is>
          <t>Teen</t>
        </is>
      </c>
      <c r="G863" s="31" t="n"/>
      <c r="H863" s="32" t="inlineStr">
        <is>
          <t>Netflix</t>
        </is>
      </c>
      <c r="I863" s="126" t="inlineStr">
        <is>
          <t>Netflix</t>
        </is>
      </c>
      <c r="J863" s="127" t="n">
        <v>2024</v>
      </c>
      <c r="K863" s="35">
        <f>ROW(K863)-1</f>
        <v/>
      </c>
      <c r="L863" s="62" t="b">
        <v>0</v>
      </c>
      <c r="M863" s="12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63" s="76" t="inlineStr">
        <is>
          <t>Their first week of high school. The biggest party of the year. Mistakes will be made as four teenage boys navigate a night of mayhem and debauchery.</t>
        </is>
      </c>
      <c r="O863" s="95" t="inlineStr">
        <is>
          <t>https://image.tmdb.org/t/p/w500/k2ySukuAiAarLns0yttKS3jg85Y.jpg</t>
        </is>
      </c>
      <c r="P863" s="96"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63" s="97" t="inlineStr">
        <is>
          <t>Dave Chernin, John Chernin</t>
        </is>
      </c>
      <c r="R863" s="114" t="inlineStr">
        <is>
          <t>[{"Source": "Internet Movie Database", "Value": "5.8/10"}, {"Source": "Rotten Tomatoes", "Value": "25%"}, {"Source": "Metacritic", "Value": "38/100"}]</t>
        </is>
      </c>
      <c r="S863" s="98" t="inlineStr">
        <is>
          <t>0</t>
        </is>
      </c>
      <c r="T863" s="99" t="inlineStr">
        <is>
          <t>R</t>
        </is>
      </c>
      <c r="U863" s="100" t="inlineStr">
        <is>
          <t>92</t>
        </is>
      </c>
      <c r="V863" s="82"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94}]}</t>
        </is>
      </c>
      <c r="W863" s="101" t="inlineStr">
        <is>
          <t>0</t>
        </is>
      </c>
      <c r="X863" s="35" t="n">
        <v>1008953</v>
      </c>
      <c r="Y863" s="35" t="inlineStr">
        <is>
          <t>[1298238, 760758, 1262684, 1313083, 37206, 1114926, 1027253, 893204, 732698, 1045931, 253257, 1139106, 54427, 999890, 976584, 704239, 790525, 1075334, 14324, 522526]</t>
        </is>
      </c>
      <c r="Z863" s="35" t="inlineStr">
        <is>
          <t>25%</t>
        </is>
      </c>
      <c r="AA863" s="35" t="inlineStr">
        <is>
          <t>5.8/10</t>
        </is>
      </c>
      <c r="AB863" s="35" t="inlineStr">
        <is>
          <t>38/100</t>
        </is>
      </c>
      <c r="AC863" s="35" t="inlineStr">
        <is>
          <t>https://www.youtube.com/embed/E_Vc11HVEYo</t>
        </is>
      </c>
      <c r="AD863" s="62" t="inlineStr">
        <is>
          <t>US</t>
        </is>
      </c>
      <c r="AE863" s="62" t="n">
        <v>1731215633548</v>
      </c>
    </row>
    <row r="864" ht="14.25" customHeight="1" s="170">
      <c r="A864" s="121" t="inlineStr">
        <is>
          <t>Smile</t>
        </is>
      </c>
      <c r="B864" s="122" t="n">
        <v>64</v>
      </c>
      <c r="C864" s="123" t="inlineStr">
        <is>
          <t>Smile</t>
        </is>
      </c>
      <c r="D864" s="140" t="n"/>
      <c r="E864" s="124" t="inlineStr">
        <is>
          <t>Horror</t>
        </is>
      </c>
      <c r="F864" s="125" t="n"/>
      <c r="G864" s="31" t="n"/>
      <c r="H864" s="32" t="n"/>
      <c r="I864" s="126" t="inlineStr">
        <is>
          <t>Paramount Pictures</t>
        </is>
      </c>
      <c r="J864" s="127" t="n">
        <v>2022</v>
      </c>
      <c r="K864" s="35">
        <f>ROW(K864)-1</f>
        <v/>
      </c>
      <c r="L864" s="62" t="b">
        <v>0</v>
      </c>
      <c r="M864" s="12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64" s="49" t="inlineStr">
        <is>
          <t>After witnessing a bizarre, traumatic incident involving a patient, Dr. Rose Cotter starts experiencing frightening occurrences that she can't explain.</t>
        </is>
      </c>
      <c r="O864" s="50" t="inlineStr">
        <is>
          <t>https://image.tmdb.org/t/p/w500/aPqcQwu4VGEewPhagWNncDbJ9Xp.jpg</t>
        </is>
      </c>
      <c r="P864"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64" s="52" t="inlineStr">
        <is>
          <t>Parker Finn</t>
        </is>
      </c>
      <c r="R864" s="53" t="inlineStr">
        <is>
          <t>[{"Source": "Internet Movie Database", "Value": "6.5/10"}, {"Source": "Rotten Tomatoes", "Value": "79%"}, {"Source": "Metacritic", "Value": "68/100"}]</t>
        </is>
      </c>
      <c r="S864" s="54" t="inlineStr">
        <is>
          <t>217,408,513</t>
        </is>
      </c>
      <c r="T864" s="55" t="inlineStr">
        <is>
          <t>R</t>
        </is>
      </c>
      <c r="U864" s="56" t="inlineStr">
        <is>
          <t>115</t>
        </is>
      </c>
      <c r="V864" s="57" t="inlineStr">
        <is>
          <t>{"link": "https://www.themoviedb.org/movie/882598-smile/watch?locale=CA",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864" s="58" t="inlineStr">
        <is>
          <t>17,000,000</t>
        </is>
      </c>
      <c r="X864" s="35" t="n">
        <v>882598</v>
      </c>
      <c r="Y864" s="35" t="inlineStr">
        <is>
          <t>[1100782, 913290, 231001, 668461, 663712, 676547, 505642, 880841, 842725, 420634, 760104, 756999, 520023, 899112, 536554, 760161, 437342, 338947, 862965, 619730]</t>
        </is>
      </c>
      <c r="Z864" s="35" t="inlineStr">
        <is>
          <t>79%</t>
        </is>
      </c>
      <c r="AA864" s="35" t="inlineStr">
        <is>
          <t>6.5/10</t>
        </is>
      </c>
      <c r="AB864" s="35" t="inlineStr">
        <is>
          <t>68/100</t>
        </is>
      </c>
      <c r="AC864" s="35" t="inlineStr">
        <is>
          <t>https://www.youtube.com/embed/-8d987Wtkxs</t>
        </is>
      </c>
      <c r="AD864" s="62" t="inlineStr">
        <is>
          <t>US</t>
        </is>
      </c>
      <c r="AE864" s="62" t="n">
        <v>1731215633548</v>
      </c>
    </row>
    <row r="865" ht="14.25" customHeight="1" s="170">
      <c r="A865" s="121" t="inlineStr">
        <is>
          <t>Renfield</t>
        </is>
      </c>
      <c r="B865" s="122" t="n">
        <v>64</v>
      </c>
      <c r="C865" s="123" t="inlineStr">
        <is>
          <t>Dark Universe</t>
        </is>
      </c>
      <c r="D865" s="140" t="n"/>
      <c r="E865" s="124" t="inlineStr">
        <is>
          <t>Comedy</t>
        </is>
      </c>
      <c r="F865" s="125" t="inlineStr">
        <is>
          <t>Horror</t>
        </is>
      </c>
      <c r="G865" s="31" t="n"/>
      <c r="H865" s="32" t="n"/>
      <c r="I865" s="126" t="inlineStr">
        <is>
          <t>Universal Pictures</t>
        </is>
      </c>
      <c r="J865" s="127" t="n">
        <v>2023</v>
      </c>
      <c r="K865" s="35">
        <f>ROW(K865)-1</f>
        <v/>
      </c>
      <c r="L865" s="62" t="b">
        <v>0</v>
      </c>
      <c r="M865" s="12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65" s="120" t="inlineStr">
        <is>
          <t>Having grown sick and tired of his centuries as Dracula's lackey, Renfield finds a new lease on life — and maybe even redemption — when he falls for feisty, perennially angry traffic cop Rebecca Quincy.</t>
        </is>
      </c>
      <c r="O865" s="84" t="inlineStr">
        <is>
          <t>https://image.tmdb.org/t/p/w500/jG83l0tDwoQj3hBAioIsJ5rTPHw.jpg</t>
        </is>
      </c>
      <c r="P865" s="85"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65" s="86" t="inlineStr">
        <is>
          <t>Chris McKay</t>
        </is>
      </c>
      <c r="R865" s="110" t="inlineStr">
        <is>
          <t>[{"Source": "Internet Movie Database", "Value": "6.4/10"}, {"Source": "Rotten Tomatoes", "Value": "58%"}, {"Source": "Metacritic", "Value": "53/100"}]</t>
        </is>
      </c>
      <c r="S865" s="106" t="inlineStr">
        <is>
          <t>26,874,347</t>
        </is>
      </c>
      <c r="T865" s="107" t="inlineStr">
        <is>
          <t>R</t>
        </is>
      </c>
      <c r="U865" s="108" t="inlineStr">
        <is>
          <t>93</t>
        </is>
      </c>
      <c r="V865" s="89" t="inlineStr">
        <is>
          <t>{"link": "https://www.themoviedb.org/movie/649609-renfield/watch?locale=CA",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5" s="61" t="inlineStr">
        <is>
          <t>65,000,000</t>
        </is>
      </c>
      <c r="X865" s="35" t="n">
        <v>649609</v>
      </c>
      <c r="Y865" s="35" t="inlineStr">
        <is>
          <t>[713704, 620705, 726274, 942199, 530081, 493529, 964980, 1102776, 296271, 1068141, 635910, 648579, 1140066, 758323, 447365, 603692, 552688, 818648, 1037644, 701121]</t>
        </is>
      </c>
      <c r="Z865" s="35" t="inlineStr">
        <is>
          <t>58%</t>
        </is>
      </c>
      <c r="AA865" s="35" t="inlineStr">
        <is>
          <t>6.4/10</t>
        </is>
      </c>
      <c r="AB865" s="35" t="inlineStr">
        <is>
          <t>53/100</t>
        </is>
      </c>
      <c r="AC865" s="35" t="inlineStr">
        <is>
          <t>https://www.youtube.com/embed/OkMep-7CXCI</t>
        </is>
      </c>
      <c r="AD865" s="62" t="inlineStr">
        <is>
          <t>US</t>
        </is>
      </c>
      <c r="AE865" s="62" t="n">
        <v>1731215633548</v>
      </c>
    </row>
    <row r="866" ht="14.25" customHeight="1" s="170">
      <c r="A866" s="121" t="inlineStr">
        <is>
          <t>The 'Burbs</t>
        </is>
      </c>
      <c r="B866" s="122" t="n">
        <v>64</v>
      </c>
      <c r="C866" s="123" t="n"/>
      <c r="D866" s="140" t="n"/>
      <c r="E866" s="124" t="inlineStr">
        <is>
          <t>Comedy</t>
        </is>
      </c>
      <c r="F866" s="125" t="inlineStr">
        <is>
          <t>Dark Comedy</t>
        </is>
      </c>
      <c r="G866" s="31" t="n"/>
      <c r="H866" s="32" t="n"/>
      <c r="I866" s="126" t="inlineStr">
        <is>
          <t>Universal Pictures</t>
        </is>
      </c>
      <c r="J866" s="127" t="n">
        <v>1989</v>
      </c>
      <c r="K866" s="35">
        <f>ROW(K866)-1</f>
        <v/>
      </c>
      <c r="L866" s="62" t="b">
        <v>0</v>
      </c>
      <c r="M866" s="12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66" s="76"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66" s="95" t="inlineStr">
        <is>
          <t>https://image.tmdb.org/t/p/w500/vrVPAcv2njVdnkqhBwGBc7UxCjz.jpg</t>
        </is>
      </c>
      <c r="P866" s="96"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66" s="97" t="inlineStr">
        <is>
          <t>Joe Dante</t>
        </is>
      </c>
      <c r="R866" s="41" t="inlineStr">
        <is>
          <t>[{"Source": "Internet Movie Database", "Value": "6.8/10"}, {"Source": "Rotten Tomatoes", "Value": "56%"}, {"Source": "Metacritic", "Value": "45/100"}]</t>
        </is>
      </c>
      <c r="S866" s="72" t="inlineStr">
        <is>
          <t>49,100,000</t>
        </is>
      </c>
      <c r="T866" s="99" t="inlineStr">
        <is>
          <t>PG</t>
        </is>
      </c>
      <c r="U866" s="100" t="inlineStr">
        <is>
          <t>102</t>
        </is>
      </c>
      <c r="V866" s="82" t="inlineStr">
        <is>
          <t>{"link": "https://www.themoviedb.org/movie/11974-the-burbs/watch?locale=CA",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866" s="46" t="inlineStr">
        <is>
          <t>18,000,000</t>
        </is>
      </c>
      <c r="X866" s="35" t="n">
        <v>11974</v>
      </c>
      <c r="Y866" s="35" t="inlineStr">
        <is>
          <t>[14016, 12403, 2565, 10466, 28176, 2280, 11584, 24808, 38921, 31583, 28124, 406042, 40820, 473229, 54396, 61564, 61823, 6951, 16156, 106052]</t>
        </is>
      </c>
      <c r="Z866" s="35" t="inlineStr">
        <is>
          <t>56%</t>
        </is>
      </c>
      <c r="AA866" s="35" t="inlineStr">
        <is>
          <t>6.8/10</t>
        </is>
      </c>
      <c r="AB866" s="35" t="inlineStr">
        <is>
          <t>45/100</t>
        </is>
      </c>
      <c r="AC866" s="35" t="inlineStr">
        <is>
          <t>https://www.youtube.com/embed/cJ7bZpwzNfg</t>
        </is>
      </c>
      <c r="AD866" s="62" t="inlineStr">
        <is>
          <t>US</t>
        </is>
      </c>
      <c r="AE866" s="62" t="n">
        <v>1731215633548</v>
      </c>
    </row>
    <row r="867" ht="14.25" customHeight="1" s="170">
      <c r="A867" s="121" t="inlineStr">
        <is>
          <t>Murder Mystery</t>
        </is>
      </c>
      <c r="B867" s="122" t="n">
        <v>64</v>
      </c>
      <c r="C867" s="123" t="inlineStr">
        <is>
          <t>Sandlerverse</t>
        </is>
      </c>
      <c r="D867" s="140" t="inlineStr">
        <is>
          <t>Murder Mystery</t>
        </is>
      </c>
      <c r="E867" s="124" t="inlineStr">
        <is>
          <t>Comedy</t>
        </is>
      </c>
      <c r="F867" s="125" t="inlineStr">
        <is>
          <t>Mystery</t>
        </is>
      </c>
      <c r="G867" s="31" t="n"/>
      <c r="H867" s="32" t="inlineStr">
        <is>
          <t>Netflix</t>
        </is>
      </c>
      <c r="I867" s="126" t="inlineStr">
        <is>
          <t>Netflix</t>
        </is>
      </c>
      <c r="J867" s="127" t="n">
        <v>2019</v>
      </c>
      <c r="K867" s="35">
        <f>ROW(K867)-1</f>
        <v/>
      </c>
      <c r="L867" s="62" t="b">
        <v>0</v>
      </c>
      <c r="M867" s="128" t="n"/>
      <c r="N867" s="83" t="inlineStr">
        <is>
          <t>On a long-awaited trip to Europe, a New York City cop and his hairdresser wife scramble to solve a baffling murder aboard a billionaire's yacht.</t>
        </is>
      </c>
      <c r="O867" s="84" t="inlineStr">
        <is>
          <t>https://image.tmdb.org/t/p/w500/bSMSO9xupd4R4vwTPqigHn2quLN.jpg</t>
        </is>
      </c>
      <c r="P867" s="85"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67" s="86" t="inlineStr">
        <is>
          <t>Kyle Newacheck</t>
        </is>
      </c>
      <c r="R867" s="59" t="inlineStr">
        <is>
          <t>[{"Source": "Internet Movie Database", "Value": "6.1/10"}, {"Source": "Rotten Tomatoes", "Value": "43%"}, {"Source": "Metacritic", "Value": "38/100"}]</t>
        </is>
      </c>
      <c r="S867" s="119" t="inlineStr">
        <is>
          <t>0</t>
        </is>
      </c>
      <c r="T867" s="107" t="inlineStr">
        <is>
          <t>PG-13</t>
        </is>
      </c>
      <c r="U867" s="108" t="inlineStr">
        <is>
          <t>97</t>
        </is>
      </c>
      <c r="V867" s="89"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94}]}</t>
        </is>
      </c>
      <c r="W867" s="61" t="inlineStr">
        <is>
          <t>24,000,000</t>
        </is>
      </c>
      <c r="X867" s="35" t="n">
        <v>514999</v>
      </c>
      <c r="Y867" s="35" t="inlineStr">
        <is>
          <t>[638974, 513576, 472734, 486131, 513083, 603519, 612152, 449563, 489243, 505948, 50546, 535437, 504608, 389053, 301528, 41210, 407436, 531503, 644092, 571495]</t>
        </is>
      </c>
      <c r="Z867" s="35" t="inlineStr">
        <is>
          <t>43%</t>
        </is>
      </c>
      <c r="AA867" s="35" t="inlineStr">
        <is>
          <t>6.1/10</t>
        </is>
      </c>
      <c r="AB867" s="35" t="inlineStr">
        <is>
          <t>38/100</t>
        </is>
      </c>
      <c r="AC867" s="35" t="inlineStr">
        <is>
          <t>https://www.youtube.com/embed/5YEVQDr2f3Q</t>
        </is>
      </c>
      <c r="AD867" s="62" t="inlineStr">
        <is>
          <t>US</t>
        </is>
      </c>
      <c r="AE867" s="62" t="n">
        <v>1731215633548</v>
      </c>
    </row>
    <row r="868" ht="15.75" customHeight="1" s="170">
      <c r="A868" s="121" t="inlineStr">
        <is>
          <t>No Hard Feelings</t>
        </is>
      </c>
      <c r="B868" s="122" t="n">
        <v>64</v>
      </c>
      <c r="C868" s="123" t="n"/>
      <c r="D868" s="140" t="n"/>
      <c r="E868" s="124" t="inlineStr">
        <is>
          <t>Comedy</t>
        </is>
      </c>
      <c r="F868" s="125" t="n"/>
      <c r="G868" s="31" t="n"/>
      <c r="H868" s="32" t="n"/>
      <c r="I868" s="126" t="inlineStr">
        <is>
          <t>Columbia Pictures</t>
        </is>
      </c>
      <c r="J868" s="127" t="n">
        <v>2023</v>
      </c>
      <c r="K868" s="35">
        <f>ROW(K868)-1</f>
        <v/>
      </c>
      <c r="L868" s="62" t="b">
        <v>0</v>
      </c>
      <c r="M868" s="12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68" s="37"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68" s="95" t="inlineStr">
        <is>
          <t>https://image.tmdb.org/t/p/w500/4K7gQjD19CDEPd7A9KZwr2D9Nco.jpg</t>
        </is>
      </c>
      <c r="P868" s="96"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68" s="97" t="inlineStr">
        <is>
          <t>Gene Stupnitsky</t>
        </is>
      </c>
      <c r="R868" s="41" t="inlineStr">
        <is>
          <t>[{"Source": "Internet Movie Database", "Value": "6.3/10"}, {"Source": "Rotten Tomatoes", "Value": "70%"}, {"Source": "Metacritic", "Value": "59/100"}]</t>
        </is>
      </c>
      <c r="S868" s="72" t="inlineStr">
        <is>
          <t>83,000,000</t>
        </is>
      </c>
      <c r="T868" s="99" t="inlineStr">
        <is>
          <t>R</t>
        </is>
      </c>
      <c r="U868" s="100" t="inlineStr">
        <is>
          <t>104</t>
        </is>
      </c>
      <c r="V868" s="82" t="inlineStr">
        <is>
          <t>{"link": "https://www.themoviedb.org/movie/884605-no-hard-feelings/watch?locale=CA",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8" s="46" t="inlineStr">
        <is>
          <t>45,000,000</t>
        </is>
      </c>
      <c r="X868" s="35" t="n">
        <v>884605</v>
      </c>
      <c r="Y868" s="35" t="inlineStr">
        <is>
          <t>[724209, 976573, 614479, 930564, 864168, 1027717, 1006462, 787781, 1880, 1140066, 298618, 335977, 447277, 565770, 930094, 974931, 747188, 346698, 615656, 783675]</t>
        </is>
      </c>
      <c r="Z868" s="35" t="inlineStr">
        <is>
          <t>70%</t>
        </is>
      </c>
      <c r="AA868" s="35" t="inlineStr">
        <is>
          <t>6.3/10</t>
        </is>
      </c>
      <c r="AB868" s="35" t="inlineStr">
        <is>
          <t>59/100</t>
        </is>
      </c>
      <c r="AC868" s="35" t="inlineStr">
        <is>
          <t>https://www.youtube.com/embed/7psP7xBEa28</t>
        </is>
      </c>
      <c r="AD868" s="62" t="inlineStr">
        <is>
          <t>US</t>
        </is>
      </c>
      <c r="AE868" s="62" t="n">
        <v>1731215633548</v>
      </c>
    </row>
    <row r="869" ht="14.25" customHeight="1" s="170">
      <c r="A869" s="121" t="inlineStr">
        <is>
          <t>Magic Mike XXL</t>
        </is>
      </c>
      <c r="B869" s="122" t="n">
        <v>64</v>
      </c>
      <c r="C869" s="123" t="inlineStr">
        <is>
          <t>Magic Mike</t>
        </is>
      </c>
      <c r="D869" s="140" t="n"/>
      <c r="E869" s="124" t="inlineStr">
        <is>
          <t>Comedy</t>
        </is>
      </c>
      <c r="F869" s="125" t="inlineStr">
        <is>
          <t>Drama</t>
        </is>
      </c>
      <c r="G869" s="31" t="n"/>
      <c r="H869" s="32" t="n"/>
      <c r="I869" s="126" t="inlineStr">
        <is>
          <t>Warner Bros.</t>
        </is>
      </c>
      <c r="J869" s="127" t="n">
        <v>2015</v>
      </c>
      <c r="K869" s="35">
        <f>ROW(K869)-1</f>
        <v/>
      </c>
      <c r="L869" s="62" t="b">
        <v>0</v>
      </c>
      <c r="M869" s="12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69" s="105" t="inlineStr">
        <is>
          <t>Three years after Mike bowed out of the stripper life at the top of his game, he and the remaining Kings of Tampa hit the road to Myrtle Beach to put on one last blow-out performance.</t>
        </is>
      </c>
      <c r="O869" s="50" t="inlineStr">
        <is>
          <t>https://image.tmdb.org/t/p/w500/ny9qi5SYefhSov0ZycCwFFX5fi3.jpg</t>
        </is>
      </c>
      <c r="P869"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69" s="52" t="inlineStr">
        <is>
          <t>Gregory Jacobs</t>
        </is>
      </c>
      <c r="R869" s="59" t="inlineStr">
        <is>
          <t>[{"Source": "Internet Movie Database", "Value": "5.6/10"}, {"Source": "Rotten Tomatoes", "Value": "66%"}, {"Source": "Metacritic", "Value": "61/100"}]</t>
        </is>
      </c>
      <c r="S869" s="54" t="inlineStr">
        <is>
          <t>117,800,000</t>
        </is>
      </c>
      <c r="T869" s="55" t="inlineStr">
        <is>
          <t>R</t>
        </is>
      </c>
      <c r="U869" s="56" t="inlineStr">
        <is>
          <t>115</t>
        </is>
      </c>
      <c r="V869" s="57" t="inlineStr">
        <is>
          <t>{"link": "https://www.themoviedb.org/movie/264999-magic-mike-xxl/watch?locale=CA",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69" s="58" t="inlineStr">
        <is>
          <t>14,800,000</t>
        </is>
      </c>
      <c r="X869" s="35" t="n">
        <v>264999</v>
      </c>
      <c r="Y869" s="35" t="inlineStr">
        <is>
          <t>[77930, 906221, 64694, 291328, 356191, 259956, 370765, 294093, 348595, 446130, 273599, 31004, 497514, 10472, 31516, 128876, 548886, 169025, 431261, 40374]</t>
        </is>
      </c>
      <c r="Z869" s="35" t="inlineStr">
        <is>
          <t>66%</t>
        </is>
      </c>
      <c r="AA869" s="35" t="inlineStr">
        <is>
          <t>5.6/10</t>
        </is>
      </c>
      <c r="AB869" s="35" t="inlineStr">
        <is>
          <t>61/100</t>
        </is>
      </c>
      <c r="AC869" s="35" t="inlineStr">
        <is>
          <t>https://www.youtube.com/embed/oLoyU3xYwbs</t>
        </is>
      </c>
      <c r="AD869" s="62" t="inlineStr">
        <is>
          <t>US</t>
        </is>
      </c>
      <c r="AE869" s="62" t="n">
        <v>1731215633548</v>
      </c>
    </row>
    <row r="870" ht="14.25" customHeight="1" s="170">
      <c r="A870" s="121" t="inlineStr">
        <is>
          <t>Elemental</t>
        </is>
      </c>
      <c r="B870" s="122" t="n">
        <v>64</v>
      </c>
      <c r="C870" s="123" t="inlineStr">
        <is>
          <t>Pixar</t>
        </is>
      </c>
      <c r="D870" s="140" t="n"/>
      <c r="E870" s="124" t="inlineStr">
        <is>
          <t>Animated</t>
        </is>
      </c>
      <c r="F870" s="125" t="n"/>
      <c r="G870" s="31" t="n"/>
      <c r="H870" s="32" t="n"/>
      <c r="I870" s="126" t="inlineStr">
        <is>
          <t>Disney</t>
        </is>
      </c>
      <c r="J870" s="127" t="n">
        <v>2023</v>
      </c>
      <c r="K870" s="35">
        <f>ROW(K870)-1</f>
        <v/>
      </c>
      <c r="L870" s="62" t="b">
        <v>0</v>
      </c>
      <c r="M870" s="12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70" s="83" t="inlineStr">
        <is>
          <t>In a city where fire, water, land and air residents live together, a fiery young woman and a go-with-the-flow guy will discover something elemental: how much they have in common.</t>
        </is>
      </c>
      <c r="O870" s="84" t="inlineStr">
        <is>
          <t>https://image.tmdb.org/t/p/w500/4Y1WNkd88JXmGfhtWR7dmDAo1T2.jpg</t>
        </is>
      </c>
      <c r="P870" s="85" t="inlineStr">
        <is>
          <t>Leah Lewis, Mamoudou Athie, Ronnie del Carmen, Shila Ommi, Wendi McLendon-Covey, Catherine O'Hara, Mason Wertheimer, Ronobir Lahiri, Wilma Bonet, Joe Pera, Matthew Yang King, Clara Lin Ding, Reagan To, Jeff Lapensee, Ben Morris, Jonathan Adams, Alex Kapp, P.L. Brown</t>
        </is>
      </c>
      <c r="Q870" s="86" t="inlineStr">
        <is>
          <t>Peter Sohn</t>
        </is>
      </c>
      <c r="R870" s="59" t="inlineStr">
        <is>
          <t>[{"Source": "Internet Movie Database", "Value": "7.0/10"}, {"Source": "Rotten Tomatoes", "Value": "73%"}, {"Source": "Metacritic", "Value": "58/100"}]</t>
        </is>
      </c>
      <c r="S870" s="106" t="inlineStr">
        <is>
          <t>496,444,308</t>
        </is>
      </c>
      <c r="T870" s="107" t="inlineStr">
        <is>
          <t>PG</t>
        </is>
      </c>
      <c r="U870" s="108" t="inlineStr">
        <is>
          <t>102</t>
        </is>
      </c>
      <c r="V870" s="89" t="inlineStr">
        <is>
          <t>{"link": "https://www.themoviedb.org/movie/976573-elemental/watch?locale=CA",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0" s="61" t="inlineStr">
        <is>
          <t>200,000,000</t>
        </is>
      </c>
      <c r="X870" s="35" t="n">
        <v>976573</v>
      </c>
      <c r="Y870" s="35" t="inlineStr">
        <is>
          <t>[1076364, 569094, 724209, 346698, 615656, 335977, 565770, 616747, 832502, 298618, 961323, 884605, 447277, 747188, 872585, 667538, 502356, 945729, 968051, 923939]</t>
        </is>
      </c>
      <c r="Z870" s="35" t="inlineStr">
        <is>
          <t>73%</t>
        </is>
      </c>
      <c r="AA870" s="35" t="inlineStr">
        <is>
          <t>7.0/10</t>
        </is>
      </c>
      <c r="AB870" s="35" t="inlineStr">
        <is>
          <t>58/100</t>
        </is>
      </c>
      <c r="AC870" s="35" t="inlineStr">
        <is>
          <t>https://www.youtube.com/embed/hXzcyx9V0xw</t>
        </is>
      </c>
      <c r="AD870" s="62" t="inlineStr">
        <is>
          <t>US</t>
        </is>
      </c>
      <c r="AE870" s="62" t="n">
        <v>1731215633548</v>
      </c>
    </row>
    <row r="871" ht="14.25" customHeight="1" s="170">
      <c r="A871" s="121" t="inlineStr">
        <is>
          <t>Transformers: Rise of the Beasts</t>
        </is>
      </c>
      <c r="B871" s="122" t="n">
        <v>64</v>
      </c>
      <c r="C871" s="123" t="inlineStr">
        <is>
          <t>Transformers</t>
        </is>
      </c>
      <c r="D871" s="140" t="n"/>
      <c r="E871" s="124" t="inlineStr">
        <is>
          <t>Action</t>
        </is>
      </c>
      <c r="F871" s="125" t="inlineStr">
        <is>
          <t>Sci-Fi</t>
        </is>
      </c>
      <c r="G871" s="31" t="n"/>
      <c r="H871" s="32" t="n"/>
      <c r="I871" s="126" t="inlineStr">
        <is>
          <t>Paramount Pictures</t>
        </is>
      </c>
      <c r="J871" s="127" t="n">
        <v>2023</v>
      </c>
      <c r="K871" s="35">
        <f>ROW(K871)-1</f>
        <v/>
      </c>
      <c r="L871" s="62" t="b">
        <v>0</v>
      </c>
      <c r="M871" s="12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71" s="76"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71" s="95" t="inlineStr">
        <is>
          <t>https://image.tmdb.org/t/p/w500/gPbM0MK8CP8A174rmUwGsADNYKD.jpg</t>
        </is>
      </c>
      <c r="P871" s="96"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71" s="97" t="inlineStr">
        <is>
          <t>Steven Caple Jr.</t>
        </is>
      </c>
      <c r="R871" s="41" t="inlineStr">
        <is>
          <t>[{"Source": "Internet Movie Database", "Value": "6.0/10"}, {"Source": "Rotten Tomatoes", "Value": "51%"}, {"Source": "Metacritic", "Value": "42/100"}]</t>
        </is>
      </c>
      <c r="S871" s="72" t="inlineStr">
        <is>
          <t>441,381,193</t>
        </is>
      </c>
      <c r="T871" s="99" t="inlineStr">
        <is>
          <t>PG-13</t>
        </is>
      </c>
      <c r="U871" s="100" t="inlineStr">
        <is>
          <t>127</t>
        </is>
      </c>
      <c r="V871" s="82"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1" s="46" t="inlineStr">
        <is>
          <t>195,000,000</t>
        </is>
      </c>
      <c r="X871" s="35" t="n">
        <v>667538</v>
      </c>
      <c r="Y871" s="35" t="inlineStr">
        <is>
          <t>[298618, 569094, 447365, 1083862, 385687, 976573, 346698, 457332, 447277, 91314, 455476, 536437, 575264, 335977, 717930, 1858, 890771, 615656, 697843, 884605]</t>
        </is>
      </c>
      <c r="Z871" s="35" t="inlineStr">
        <is>
          <t>51%</t>
        </is>
      </c>
      <c r="AA871" s="35" t="inlineStr">
        <is>
          <t>6.0/10</t>
        </is>
      </c>
      <c r="AB871" s="35" t="inlineStr">
        <is>
          <t>42/100</t>
        </is>
      </c>
      <c r="AC871" s="35" t="inlineStr">
        <is>
          <t>https://www.youtube.com/embed/ZtuFgnxQMrA</t>
        </is>
      </c>
      <c r="AD871" s="62" t="inlineStr">
        <is>
          <t>US</t>
        </is>
      </c>
      <c r="AE871" s="62" t="n">
        <v>1731215633548</v>
      </c>
    </row>
    <row r="872" ht="14.25" customHeight="1" s="170">
      <c r="A872" s="121" t="inlineStr">
        <is>
          <t>Godzilla: King of the Monsters</t>
        </is>
      </c>
      <c r="B872" s="122" t="n">
        <v>63</v>
      </c>
      <c r="C872" s="123" t="inlineStr">
        <is>
          <t>MonsterVerse</t>
        </is>
      </c>
      <c r="D872" s="140" t="n"/>
      <c r="E872" s="124" t="inlineStr">
        <is>
          <t>Action</t>
        </is>
      </c>
      <c r="F872" s="125" t="n"/>
      <c r="G872" s="31" t="n"/>
      <c r="H872" s="32" t="n"/>
      <c r="I872" s="126" t="inlineStr">
        <is>
          <t>Warner Bros.</t>
        </is>
      </c>
      <c r="J872" s="127" t="n">
        <v>2019</v>
      </c>
      <c r="K872" s="35">
        <f>ROW(K872)-1</f>
        <v/>
      </c>
      <c r="L872" s="62" t="b">
        <v>0</v>
      </c>
      <c r="M872" s="128" t="n"/>
      <c r="N872"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72" s="50" t="inlineStr">
        <is>
          <t>https://image.tmdb.org/t/p/w500/fQ40gmFM4p03tXwMxQQKh2cCBW4.jpg</t>
        </is>
      </c>
      <c r="P872"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72" s="52" t="inlineStr">
        <is>
          <t>Michael Dougherty</t>
        </is>
      </c>
      <c r="R872" s="59" t="inlineStr">
        <is>
          <t>[{"Source": "Internet Movie Database", "Value": "6.0/10"}, {"Source": "Rotten Tomatoes", "Value": "42%"}, {"Source": "Metacritic", "Value": "48/100"}]</t>
        </is>
      </c>
      <c r="S872" s="60" t="inlineStr">
        <is>
          <t>387,300,138</t>
        </is>
      </c>
      <c r="T872" s="55" t="inlineStr">
        <is>
          <t>PG-13</t>
        </is>
      </c>
      <c r="U872" s="56" t="inlineStr">
        <is>
          <t>132</t>
        </is>
      </c>
      <c r="V872" s="57" t="inlineStr">
        <is>
          <t>{"link": "https://www.themoviedb.org/movie/373571-godzilla-king-of-the-monsters/watch?locale=CA",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872" s="61" t="inlineStr">
        <is>
          <t>170,000,000</t>
        </is>
      </c>
      <c r="X872" s="35" t="n">
        <v>373571</v>
      </c>
      <c r="Y872" s="35" t="inlineStr">
        <is>
          <t>[399566, 320288, 124905, 479455, 531309, 293167, 447404, 420817, 458156, 929, 456740, 536115, 504608, 384018, 429617, 287947, 399579, 412117, 533642, 39256]</t>
        </is>
      </c>
      <c r="Z872" s="35" t="inlineStr">
        <is>
          <t>42%</t>
        </is>
      </c>
      <c r="AA872" s="35" t="inlineStr">
        <is>
          <t>6.0/10</t>
        </is>
      </c>
      <c r="AB872" s="35" t="inlineStr">
        <is>
          <t>48/100</t>
        </is>
      </c>
      <c r="AC872" s="35" t="inlineStr">
        <is>
          <t>https://www.youtube.com/embed/QFxN2oDKk0E</t>
        </is>
      </c>
      <c r="AD872" s="62" t="inlineStr">
        <is>
          <t>US</t>
        </is>
      </c>
      <c r="AE872" s="62" t="n">
        <v>1731215633548</v>
      </c>
    </row>
    <row r="873" ht="14.25" customHeight="1" s="170">
      <c r="A873" s="121" t="inlineStr">
        <is>
          <t>She’s All That</t>
        </is>
      </c>
      <c r="B873" s="122" t="n">
        <v>63</v>
      </c>
      <c r="C873" s="123" t="inlineStr">
        <is>
          <t>She's All That</t>
        </is>
      </c>
      <c r="D873" s="140" t="n"/>
      <c r="E873" s="124" t="inlineStr">
        <is>
          <t>Teen</t>
        </is>
      </c>
      <c r="F873" s="125" t="inlineStr">
        <is>
          <t>Comedy</t>
        </is>
      </c>
      <c r="G873" s="31" t="n"/>
      <c r="H873" s="32" t="n"/>
      <c r="I873" s="126" t="inlineStr">
        <is>
          <t>Miramax</t>
        </is>
      </c>
      <c r="J873" s="127" t="n">
        <v>1999</v>
      </c>
      <c r="K873" s="35">
        <f>ROW(K873)-1</f>
        <v/>
      </c>
      <c r="L873" s="62" t="b">
        <v>0</v>
      </c>
      <c r="M873" s="128" t="n"/>
      <c r="N873"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73" s="50" t="inlineStr">
        <is>
          <t>https://image.tmdb.org/t/p/w500/a0pepZNFCjggc7Na9gEwbTI1f46.jpg</t>
        </is>
      </c>
      <c r="P873"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73" s="52" t="inlineStr">
        <is>
          <t>Robert Iscove</t>
        </is>
      </c>
      <c r="R873" s="59" t="inlineStr">
        <is>
          <t>[{"Source": "Internet Movie Database", "Value": "5.9/10"}, {"Source": "Rotten Tomatoes", "Value": "41%"}, {"Source": "Metacritic", "Value": "51/100"}]</t>
        </is>
      </c>
      <c r="S873" s="60" t="inlineStr">
        <is>
          <t>103,166,989</t>
        </is>
      </c>
      <c r="T873" s="55" t="inlineStr">
        <is>
          <t>PG-13</t>
        </is>
      </c>
      <c r="U873" s="56" t="inlineStr">
        <is>
          <t>95</t>
        </is>
      </c>
      <c r="V873"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{"logo_path": "/o4OqlMLb3ZjhK7OwR4qvxiZKOXf.jpg", "provider_id": 2358, "provider_name": "Lionsgate+ Amazon Channels", "display_priority": 127}], "buy": [{"logo_path": "/9ghgSC0MA082EL6HLCW3GalykFD.jpg", "provider_id": 2, "provider_name": "Apple TV", "display_priority": 5}, {"logo_path": "/seGSXajazLMCKGB5hnRCidtjay1.jpg", "provider_id": 10, "provider_name": "Amazon Video", "display_priority": 55}], "rent": [{"logo_path": "/seGSXajazLMCKGB5hnRCidtjay1.jpg", "provider_id": 10, "provider_name": "Amazon Video", "display_priority": 55}], "ads": [{"logo_path": "/zLYr7OPvpskMA4S79E3vlCi71iC.jpg", "provider_id": 73, "provider_name": "Tubi TV", "display_priority": 19}]}</t>
        </is>
      </c>
      <c r="W873" s="61" t="inlineStr">
        <is>
          <t>10,000,000</t>
        </is>
      </c>
      <c r="X873" s="35" t="n">
        <v>10314</v>
      </c>
      <c r="Y873" s="35" t="inlineStr">
        <is>
          <t>[10571, 9655, 457308, 16222, 34016, 11355, 347626, 10735, 314385, 172803, 228177, 60809, 510465, 12220, 370765, 8988, 34482, 10050, 279828, 15590]</t>
        </is>
      </c>
      <c r="Z873" s="35" t="inlineStr">
        <is>
          <t>41%</t>
        </is>
      </c>
      <c r="AA873" s="35" t="inlineStr">
        <is>
          <t>5.9/10</t>
        </is>
      </c>
      <c r="AB873" s="35" t="inlineStr">
        <is>
          <t>51/100</t>
        </is>
      </c>
      <c r="AC873" s="35" t="inlineStr">
        <is>
          <t>https://www.youtube.com/embed/kI9fYsgduGE</t>
        </is>
      </c>
      <c r="AD873" s="62" t="inlineStr">
        <is>
          <t>US</t>
        </is>
      </c>
      <c r="AE873" s="62" t="n">
        <v>1731215633548</v>
      </c>
    </row>
    <row r="874" ht="14.25" customHeight="1" s="170">
      <c r="A874" s="121" t="inlineStr">
        <is>
          <t>Baby Mama</t>
        </is>
      </c>
      <c r="B874" s="122" t="n">
        <v>63</v>
      </c>
      <c r="C874" s="123" t="n"/>
      <c r="D874" s="140" t="n"/>
      <c r="E874" s="124" t="inlineStr">
        <is>
          <t>Comedy</t>
        </is>
      </c>
      <c r="F874" s="125" t="n"/>
      <c r="G874" s="31" t="n"/>
      <c r="H874" s="32" t="n"/>
      <c r="I874" s="126" t="inlineStr">
        <is>
          <t>Universal Pictures</t>
        </is>
      </c>
      <c r="J874" s="127" t="n">
        <v>2008</v>
      </c>
      <c r="K874" s="35">
        <f>ROW(K874)-1</f>
        <v/>
      </c>
      <c r="L874" s="62" t="b">
        <v>0</v>
      </c>
      <c r="M874" s="12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74" s="49" t="inlineStr">
        <is>
          <t>A successful, single businesswoman who dreams of having a baby discovers she is infertile and hires a working class woman to be her unlikely surrogate.</t>
        </is>
      </c>
      <c r="O874" s="50" t="inlineStr">
        <is>
          <t>https://image.tmdb.org/t/p/w500/xZOwucsL5NInPyFcmqJzytHkaJR.jpg</t>
        </is>
      </c>
      <c r="P874"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74" s="52" t="inlineStr">
        <is>
          <t>Michael McCullers</t>
        </is>
      </c>
      <c r="R874" s="59" t="inlineStr">
        <is>
          <t>[{"Source": "Internet Movie Database", "Value": "6.0/10"}, {"Source": "Rotten Tomatoes", "Value": "63%"}, {"Source": "Metacritic", "Value": "55/100"}]</t>
        </is>
      </c>
      <c r="S874" s="60" t="inlineStr">
        <is>
          <t>64,400,000</t>
        </is>
      </c>
      <c r="T874" s="55" t="inlineStr">
        <is>
          <t>PG-13</t>
        </is>
      </c>
      <c r="U874" s="56" t="inlineStr">
        <is>
          <t>99</t>
        </is>
      </c>
      <c r="V874" s="57" t="inlineStr">
        <is>
          <t>{"link": "https://www.themoviedb.org/movie/8780-baby-mama/watch?locale=CA",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4" s="61" t="inlineStr">
        <is>
          <t>30,000,000</t>
        </is>
      </c>
      <c r="X874" s="35" t="n">
        <v>8780</v>
      </c>
      <c r="Y874" s="35" t="inlineStr">
        <is>
          <t>[370902, 528442, 18598, 72440, 38987, 655791, 295581, 13697, 87504, 35813, 421281, 10678, 9809, 10833, 13824, 12096, 13972, 20497, 11648, 80038]</t>
        </is>
      </c>
      <c r="Z874" s="35" t="inlineStr">
        <is>
          <t>63%</t>
        </is>
      </c>
      <c r="AA874" s="35" t="inlineStr">
        <is>
          <t>6.0/10</t>
        </is>
      </c>
      <c r="AB874" s="35" t="inlineStr">
        <is>
          <t>55/100</t>
        </is>
      </c>
      <c r="AC874" s="35" t="inlineStr">
        <is>
          <t>https://www.youtube.com/embed/stc7RUABPaU</t>
        </is>
      </c>
      <c r="AD874" s="62" t="inlineStr">
        <is>
          <t>US</t>
        </is>
      </c>
      <c r="AE874" s="62" t="n">
        <v>1731215633548</v>
      </c>
    </row>
    <row r="875" ht="14.25" customHeight="1" s="170">
      <c r="A875" s="121" t="inlineStr">
        <is>
          <t>Mulan</t>
        </is>
      </c>
      <c r="B875" s="122" t="n">
        <v>63</v>
      </c>
      <c r="C875" s="123" t="inlineStr">
        <is>
          <t>Disney Live Action</t>
        </is>
      </c>
      <c r="D875" s="140" t="inlineStr">
        <is>
          <t>Disney Live Action Remake</t>
        </is>
      </c>
      <c r="E875" s="124" t="inlineStr">
        <is>
          <t>Action</t>
        </is>
      </c>
      <c r="F875" s="125" t="inlineStr">
        <is>
          <t>Princess</t>
        </is>
      </c>
      <c r="G875" s="31" t="n"/>
      <c r="H875" s="32" t="inlineStr">
        <is>
          <t>Disney+</t>
        </is>
      </c>
      <c r="I875" s="126" t="inlineStr">
        <is>
          <t>Disney</t>
        </is>
      </c>
      <c r="J875" s="127" t="n">
        <v>2020</v>
      </c>
      <c r="K875" s="35">
        <f>ROW(K875)-1</f>
        <v/>
      </c>
      <c r="L875" s="62" t="b">
        <v>0</v>
      </c>
      <c r="M875" s="148"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75" s="83"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75" s="84" t="inlineStr">
        <is>
          <t>https://image.tmdb.org/t/p/w500/aKx1ARwG55zZ0GpRvU2WrGrCG9o.jpg</t>
        </is>
      </c>
      <c r="P875" s="85"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75" s="86" t="inlineStr">
        <is>
          <t>Niki Caro</t>
        </is>
      </c>
      <c r="R875" s="59" t="inlineStr">
        <is>
          <t>[{"Source": "Internet Movie Database", "Value": "5.8/10"}, {"Source": "Rotten Tomatoes", "Value": "72%"}, {"Source": "Metacritic", "Value": "66/100"}]</t>
        </is>
      </c>
      <c r="S875" s="106" t="inlineStr">
        <is>
          <t>69,965,374</t>
        </is>
      </c>
      <c r="T875" s="107" t="inlineStr">
        <is>
          <t>PG-13</t>
        </is>
      </c>
      <c r="U875" s="108" t="inlineStr">
        <is>
          <t>115</t>
        </is>
      </c>
      <c r="V875" s="89"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875" s="61" t="inlineStr">
        <is>
          <t>200,000,000</t>
        </is>
      </c>
      <c r="X875" s="35" t="n">
        <v>337401</v>
      </c>
      <c r="Y875" s="35" t="inlineStr">
        <is>
          <t>[10674, 438396, 621870, 694919, 497582, 499932, 475430, 539885, 627290, 12242, 614911, 340102, 614696, 464052, 662546, 718444, 741074, 32909, 724989, 501979]</t>
        </is>
      </c>
      <c r="Z875" s="35" t="inlineStr">
        <is>
          <t>72%</t>
        </is>
      </c>
      <c r="AA875" s="35" t="inlineStr">
        <is>
          <t>5.8/10</t>
        </is>
      </c>
      <c r="AB875" s="35" t="inlineStr">
        <is>
          <t>66/100</t>
        </is>
      </c>
      <c r="AC875" s="35" t="inlineStr">
        <is>
          <t>https://www.youtube.com/embed/R-eFm--k21c</t>
        </is>
      </c>
      <c r="AD875" s="62" t="inlineStr">
        <is>
          <t>US</t>
        </is>
      </c>
      <c r="AE875" s="62" t="n">
        <v>1731215633548</v>
      </c>
    </row>
    <row r="876" ht="14.25" customHeight="1" s="170">
      <c r="A876" s="121" t="inlineStr">
        <is>
          <t>Jumanji: The Next Level</t>
        </is>
      </c>
      <c r="B876" s="122" t="n">
        <v>63</v>
      </c>
      <c r="C876" s="123" t="inlineStr">
        <is>
          <t>Jumanji</t>
        </is>
      </c>
      <c r="D876" s="140" t="n"/>
      <c r="E876" s="124" t="inlineStr">
        <is>
          <t>Adventure</t>
        </is>
      </c>
      <c r="F876" s="125" t="inlineStr">
        <is>
          <t>Video Game</t>
        </is>
      </c>
      <c r="G876" s="31" t="n"/>
      <c r="H876" s="32" t="n"/>
      <c r="I876" s="126" t="inlineStr">
        <is>
          <t>Columbia Pictures</t>
        </is>
      </c>
      <c r="J876" s="127" t="n">
        <v>2019</v>
      </c>
      <c r="K876" s="35">
        <f>ROW(K876)-1</f>
        <v/>
      </c>
      <c r="L876" s="62" t="b">
        <v>0</v>
      </c>
      <c r="M876" s="12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76" s="83" t="inlineStr">
        <is>
          <t>As the gang return to Jumanji to rescue one of their own, they discover that nothing is as they expect. The players will have to brave parts unknown and unexplored in order to escape the world’s most dangerous game.</t>
        </is>
      </c>
      <c r="O876" s="84" t="inlineStr">
        <is>
          <t>https://image.tmdb.org/t/p/w500/jyw8VKYEiM1UDzPB7NsisUgBeJ8.jpg</t>
        </is>
      </c>
      <c r="P876" s="85"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76" s="86" t="inlineStr">
        <is>
          <t>Jake Kasdan</t>
        </is>
      </c>
      <c r="R876" s="110" t="inlineStr">
        <is>
          <t>[{"Source": "Internet Movie Database", "Value": "6.6/10"}, {"Source": "Rotten Tomatoes", "Value": "72%"}, {"Source": "Metacritic", "Value": "58/100"}]</t>
        </is>
      </c>
      <c r="S876" s="106" t="inlineStr">
        <is>
          <t>801,693,929</t>
        </is>
      </c>
      <c r="T876" s="107" t="inlineStr">
        <is>
          <t>PG-13</t>
        </is>
      </c>
      <c r="U876" s="108" t="inlineStr">
        <is>
          <t>123</t>
        </is>
      </c>
      <c r="V876" s="89" t="inlineStr">
        <is>
          <t>{"link": "https://www.themoviedb.org/movie/512200-jumanji-the-next-level/watch?locale=CA", "flatrate":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6" s="61" t="inlineStr">
        <is>
          <t>125,000,000</t>
        </is>
      </c>
      <c r="X876" s="35" t="n">
        <v>512200</v>
      </c>
      <c r="Y876" s="35" t="inlineStr">
        <is>
          <t>[353486, 181812, 8844, 431693, 330457, 546554, 448119, 458897, 509967, 495764, 290859, 38700, 420809, 338967, 429617, 508439, 554241, 570670, 481084, 530915]</t>
        </is>
      </c>
      <c r="Z876" s="35" t="inlineStr">
        <is>
          <t>72%</t>
        </is>
      </c>
      <c r="AA876" s="35" t="inlineStr">
        <is>
          <t>6.6/10</t>
        </is>
      </c>
      <c r="AB876" s="35" t="inlineStr">
        <is>
          <t>58/100</t>
        </is>
      </c>
      <c r="AC876" s="35" t="inlineStr">
        <is>
          <t>https://www.youtube.com/embed/F6QaLsw8EWY</t>
        </is>
      </c>
      <c r="AD876" s="62" t="inlineStr">
        <is>
          <t>US</t>
        </is>
      </c>
      <c r="AE876" s="62" t="n">
        <v>1731215633548</v>
      </c>
    </row>
    <row r="877" ht="14.25" customHeight="1" s="170">
      <c r="A877" s="121" t="inlineStr">
        <is>
          <t>13 Going on 30</t>
        </is>
      </c>
      <c r="B877" s="122" t="n">
        <v>63</v>
      </c>
      <c r="C877" s="123" t="n"/>
      <c r="D877" s="140" t="n"/>
      <c r="E877" s="124" t="inlineStr">
        <is>
          <t>RomCom</t>
        </is>
      </c>
      <c r="F877" s="125" t="inlineStr">
        <is>
          <t>Fantasy</t>
        </is>
      </c>
      <c r="G877" s="31" t="n"/>
      <c r="H877" s="32" t="n"/>
      <c r="I877" s="126" t="inlineStr">
        <is>
          <t>Columbia Pictures</t>
        </is>
      </c>
      <c r="J877" s="127" t="n">
        <v>2004</v>
      </c>
      <c r="K877" s="35">
        <f>ROW(K877)-1</f>
        <v/>
      </c>
      <c r="L877" s="62" t="b">
        <v>0</v>
      </c>
      <c r="M877" s="12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77" s="76"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77" s="95" t="inlineStr">
        <is>
          <t>https://image.tmdb.org/t/p/w500/iNZdSIfhSCMtRILDNyhLn8UKeSG.jpg</t>
        </is>
      </c>
      <c r="P877" s="96"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77" s="97" t="inlineStr">
        <is>
          <t>Gary Winick</t>
        </is>
      </c>
      <c r="R877" s="41" t="inlineStr">
        <is>
          <t>[{"Source": "Internet Movie Database", "Value": "6.3/10"}, {"Source": "Rotten Tomatoes", "Value": "65%"}, {"Source": "Metacritic", "Value": "57/100"}]</t>
        </is>
      </c>
      <c r="S877" s="72" t="inlineStr">
        <is>
          <t>96,500,000</t>
        </is>
      </c>
      <c r="T877" s="99" t="inlineStr">
        <is>
          <t>PG-13</t>
        </is>
      </c>
      <c r="U877" s="100" t="inlineStr">
        <is>
          <t>98</t>
        </is>
      </c>
      <c r="V877" s="82" t="inlineStr">
        <is>
          <t>{"link": "https://www.themoviedb.org/movie/10096-13-going-on-30/watch?locale=CA",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"/h5DcR0J2EESLitnhR8xLG1QymTE.jpg", "provider_id": 531, "provider_name": "Paramount Plus", "display_priority": 9}, {"logo_path": "/hExO4PtimLIYn3kBOrzsejNv7cT.jpg", "provider_id": 582, "provider_name": "Paramount+ Amazon Channel", "display_priority": 11}, {"logo_path": "/djTJ7pAkIhmPaN3eTA6wTUrphNG.jpg", "provider_id": 606, "provider_name": "StackTV Amazon Channel", "display_priority": 74}, {"logo_path": "/9BgaNQRMDvVlji1JBZi6tcfxpKx.jpg", "provider_id": 257, "provider_name": "fuboTV", "display_priority": 91},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7" s="46" t="inlineStr">
        <is>
          <t>37,000,000</t>
        </is>
      </c>
      <c r="X877" s="35" t="n">
        <v>10096</v>
      </c>
      <c r="Y877" s="35" t="inlineStr">
        <is>
          <t>[9007, 16996, 1824, 10330, 10625, 11247, 9880, 32856, 40205, 80035, 4523, 10314, 8835, 6557, 2059, 11007, 9820, 339984, 10025, 10521]</t>
        </is>
      </c>
      <c r="Z877" s="35" t="inlineStr">
        <is>
          <t>65%</t>
        </is>
      </c>
      <c r="AA877" s="35" t="inlineStr">
        <is>
          <t>6.3/10</t>
        </is>
      </c>
      <c r="AB877" s="35" t="inlineStr">
        <is>
          <t>57/100</t>
        </is>
      </c>
      <c r="AC877" s="35" t="inlineStr">
        <is>
          <t>https://www.youtube.com/embed/_pmFp2W65Fs</t>
        </is>
      </c>
      <c r="AD877" s="62" t="inlineStr">
        <is>
          <t>US</t>
        </is>
      </c>
      <c r="AE877" s="62" t="n">
        <v>1731215633548</v>
      </c>
    </row>
    <row r="878" ht="14.25" customHeight="1" s="170">
      <c r="A878" s="121" t="inlineStr">
        <is>
          <t>The Croods</t>
        </is>
      </c>
      <c r="B878" s="122" t="n">
        <v>63</v>
      </c>
      <c r="C878" s="123" t="inlineStr">
        <is>
          <t>The Croods</t>
        </is>
      </c>
      <c r="D878" s="140" t="n"/>
      <c r="E878" s="124" t="inlineStr">
        <is>
          <t>Animated</t>
        </is>
      </c>
      <c r="F878" s="125" t="n"/>
      <c r="G878" s="31" t="n"/>
      <c r="H878" s="32" t="n"/>
      <c r="I878" s="126" t="inlineStr">
        <is>
          <t>Dreamworks</t>
        </is>
      </c>
      <c r="J878" s="127" t="n">
        <v>2013</v>
      </c>
      <c r="K878" s="35">
        <f>ROW(K878)-1</f>
        <v/>
      </c>
      <c r="L878" s="62" t="b">
        <v>0</v>
      </c>
      <c r="M878" s="128" t="n"/>
      <c r="N878"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78" s="38" t="inlineStr">
        <is>
          <t>https://image.tmdb.org/t/p/w500/p7lJkqHlK01nr0zNacunUFI5Qxy.jpg</t>
        </is>
      </c>
      <c r="P878" s="39" t="inlineStr">
        <is>
          <t>Nicolas Cage, Emma Stone, Ryan Reynolds, Catherine Keener, Cloris Leachman, Clark Duke, Chris Sanders, Randy Thom</t>
        </is>
      </c>
      <c r="Q878" s="40" t="inlineStr">
        <is>
          <t>Kirk DeMicco, Chris Sanders</t>
        </is>
      </c>
      <c r="R878" s="41" t="inlineStr">
        <is>
          <t>[{"Source": "Internet Movie Database", "Value": "7.1/10"}, {"Source": "Rotten Tomatoes", "Value": "71%"}, {"Source": "Metacritic", "Value": "55/100"}]</t>
        </is>
      </c>
      <c r="S878" s="42" t="inlineStr">
        <is>
          <t>587,204,668</t>
        </is>
      </c>
      <c r="T878" s="43" t="inlineStr">
        <is>
          <t>PG</t>
        </is>
      </c>
      <c r="U878" s="44" t="inlineStr">
        <is>
          <t>98</t>
        </is>
      </c>
      <c r="V878" s="45" t="inlineStr">
        <is>
          <t>{"link": "https://www.themoviedb.org/movie/49519-the-croods/watch?locale=CA",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78" s="46" t="inlineStr">
        <is>
          <t>135,000,000</t>
        </is>
      </c>
      <c r="X878" s="35" t="n">
        <v>49519</v>
      </c>
      <c r="Y878" s="35" t="inlineStr">
        <is>
          <t>[529203, 81188, 82690, 77950, 116711, 68728, 76492, 57800, 62211, 772, 68179, 93456, 38055, 118293, 82703, 46195, 49524, 1571, 140420, 953]</t>
        </is>
      </c>
      <c r="Z878" s="35" t="inlineStr">
        <is>
          <t>71%</t>
        </is>
      </c>
      <c r="AA878" s="35" t="inlineStr">
        <is>
          <t>7.1/10</t>
        </is>
      </c>
      <c r="AB878" s="35" t="inlineStr">
        <is>
          <t>55/100</t>
        </is>
      </c>
      <c r="AC878" s="35" t="inlineStr">
        <is>
          <t>https://www.youtube.com/embed/4fVCKy69zUY</t>
        </is>
      </c>
      <c r="AD878" s="62" t="inlineStr">
        <is>
          <t>US</t>
        </is>
      </c>
      <c r="AE878" s="62" t="n">
        <v>1731215633548</v>
      </c>
    </row>
    <row r="879" ht="14.25" customHeight="1" s="170">
      <c r="A879" s="121" t="inlineStr">
        <is>
          <t>Uncharted</t>
        </is>
      </c>
      <c r="B879" s="122" t="n">
        <v>63</v>
      </c>
      <c r="C879" s="123" t="inlineStr">
        <is>
          <t>Playstation</t>
        </is>
      </c>
      <c r="D879" s="140" t="n"/>
      <c r="E879" s="124" t="inlineStr">
        <is>
          <t>Adventure</t>
        </is>
      </c>
      <c r="F879" s="125" t="inlineStr">
        <is>
          <t>Video Game</t>
        </is>
      </c>
      <c r="G879" s="31" t="n"/>
      <c r="H879" s="32" t="n"/>
      <c r="I879" s="126" t="inlineStr">
        <is>
          <t>Columbia Pictures</t>
        </is>
      </c>
      <c r="J879" s="127" t="n">
        <v>2022</v>
      </c>
      <c r="K879" s="35">
        <f>ROW(K879)-1</f>
        <v/>
      </c>
      <c r="L879" s="62" t="b">
        <v>0</v>
      </c>
      <c r="M879" s="128" t="n"/>
      <c r="N879" s="83" t="inlineStr">
        <is>
          <t>A young street-smart, Nathan Drake and his wisecracking partner Victor “Sully” Sullivan embark on a dangerous pursuit of “the greatest treasure never found” while also tracking clues that may lead to Nathan’s long-lost brother.</t>
        </is>
      </c>
      <c r="O879" s="50" t="inlineStr">
        <is>
          <t>https://image.tmdb.org/t/p/w500/rJHC1RUORuUhtfNb4Npclx0xnOf.jpg</t>
        </is>
      </c>
      <c r="P879"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79" s="52" t="inlineStr">
        <is>
          <t>Ruben Fleischer</t>
        </is>
      </c>
      <c r="R879" s="59" t="inlineStr">
        <is>
          <t>[{"Source": "Internet Movie Database", "Value": "6.3/10"}, {"Source": "Metacritic", "Value": "45/100"}]</t>
        </is>
      </c>
      <c r="S879" s="60" t="inlineStr">
        <is>
          <t>407,141,258</t>
        </is>
      </c>
      <c r="T879" s="55" t="inlineStr">
        <is>
          <t>PG-13</t>
        </is>
      </c>
      <c r="U879" s="56" t="inlineStr">
        <is>
          <t>116</t>
        </is>
      </c>
      <c r="V879" s="57" t="inlineStr">
        <is>
          <t>{"link": "https://www.themoviedb.org/movie/335787-uncharted/watch?locale=CA",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879" s="61" t="inlineStr">
        <is>
          <t>120,000,000</t>
        </is>
      </c>
      <c r="X879" s="35" t="n">
        <v>335787</v>
      </c>
      <c r="Y879" s="35" t="inlineStr">
        <is>
          <t>[414906, 763285, 406759, 505026, 526896, 752623, 628900, 629542, 696806, 338953, 634649, 639933, 508947, 453395, 656663, 522016, 675353, 862551, 823625, 923632]</t>
        </is>
      </c>
      <c r="Z879" s="35" t="inlineStr">
        <is>
          <t>N/A</t>
        </is>
      </c>
      <c r="AA879" s="35" t="inlineStr">
        <is>
          <t>6.3/10</t>
        </is>
      </c>
      <c r="AB879" s="35" t="inlineStr">
        <is>
          <t>45/100</t>
        </is>
      </c>
      <c r="AC879" s="35" t="inlineStr">
        <is>
          <t>https://www.youtube.com/embed/l-LD16Yzi2c</t>
        </is>
      </c>
      <c r="AD879" s="62" t="inlineStr">
        <is>
          <t>US</t>
        </is>
      </c>
      <c r="AE879" s="62" t="n">
        <v>1731215633548</v>
      </c>
    </row>
    <row r="880" ht="14.25" customHeight="1" s="170">
      <c r="A880" s="121" t="inlineStr">
        <is>
          <t>The King's Man</t>
        </is>
      </c>
      <c r="B880" s="122" t="n">
        <v>63</v>
      </c>
      <c r="C880" s="123" t="inlineStr">
        <is>
          <t>Kingsman</t>
        </is>
      </c>
      <c r="D880" s="140" t="n"/>
      <c r="E880" s="124" t="inlineStr">
        <is>
          <t>Action</t>
        </is>
      </c>
      <c r="F880" s="125" t="inlineStr">
        <is>
          <t>Spy</t>
        </is>
      </c>
      <c r="G880" s="31" t="n"/>
      <c r="H880" s="32" t="n"/>
      <c r="I880" s="126" t="inlineStr">
        <is>
          <t>20th Century Studios</t>
        </is>
      </c>
      <c r="J880" s="127" t="n">
        <v>2021</v>
      </c>
      <c r="K880" s="35">
        <f>ROW(K880)-1</f>
        <v/>
      </c>
      <c r="L880" s="62" t="b">
        <v>0</v>
      </c>
      <c r="M880" s="12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80" s="37" t="inlineStr">
        <is>
          <t>As a collection of history's worst tyrants and criminal masterminds gather to plot a war to wipe out millions, one man must race against time to stop them.</t>
        </is>
      </c>
      <c r="O880" s="38" t="inlineStr">
        <is>
          <t>https://image.tmdb.org/t/p/w500/aq4Pwv5Xeuvj6HZKtxyd23e6bE9.jpg</t>
        </is>
      </c>
      <c r="P880"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80" s="40" t="inlineStr">
        <is>
          <t>Matthew Vaughn</t>
        </is>
      </c>
      <c r="R880" s="41" t="inlineStr">
        <is>
          <t>[{"Source": "Internet Movie Database", "Value": "6.3/10"}, {"Source": "Rotten Tomatoes", "Value": "41%"}, {"Source": "Metacritic", "Value": "44/100"}]</t>
        </is>
      </c>
      <c r="S880" s="42" t="inlineStr">
        <is>
          <t>125,897,478</t>
        </is>
      </c>
      <c r="T880" s="43" t="inlineStr">
        <is>
          <t>R</t>
        </is>
      </c>
      <c r="U880" s="44" t="inlineStr">
        <is>
          <t>131</t>
        </is>
      </c>
      <c r="V880" s="45" t="inlineStr">
        <is>
          <t>{"link": "https://www.themoviedb.org/movie/476669-the-king-s-man/watch?locale=CA",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112}]}</t>
        </is>
      </c>
      <c r="W880" s="46" t="inlineStr">
        <is>
          <t>100,000,000</t>
        </is>
      </c>
      <c r="X880" s="35" t="n">
        <v>476669</v>
      </c>
      <c r="Y880" s="35" t="inlineStr">
        <is>
          <t>[597208, 646385, 17532, 800510, 522931, 696806, 522016, 817648, 511809, 632727, 624860, 505026, 890656, 753232, 730769, 207703, 496243, 425909, 414906, 634649]</t>
        </is>
      </c>
      <c r="Z880" s="35" t="inlineStr">
        <is>
          <t>41%</t>
        </is>
      </c>
      <c r="AA880" s="35" t="inlineStr">
        <is>
          <t>6.3/10</t>
        </is>
      </c>
      <c r="AB880" s="35" t="inlineStr">
        <is>
          <t>44/100</t>
        </is>
      </c>
      <c r="AC880" s="35" t="inlineStr">
        <is>
          <t>https://www.youtube.com/embed/_0vKejp3rvA</t>
        </is>
      </c>
      <c r="AD880" s="62" t="inlineStr">
        <is>
          <t>US</t>
        </is>
      </c>
      <c r="AE880" s="62" t="n">
        <v>1731215633548</v>
      </c>
    </row>
    <row r="881" ht="14.25" customHeight="1" s="170">
      <c r="A881" s="121" t="inlineStr">
        <is>
          <t xml:space="preserve">Office Christmas Party </t>
        </is>
      </c>
      <c r="B881" s="122" t="n">
        <v>63</v>
      </c>
      <c r="C881" s="123" t="n"/>
      <c r="D881" s="140" t="n"/>
      <c r="E881" s="124" t="inlineStr">
        <is>
          <t>Comedy</t>
        </is>
      </c>
      <c r="F881" s="125" t="n"/>
      <c r="G881" s="31" t="inlineStr">
        <is>
          <t>Christmas</t>
        </is>
      </c>
      <c r="H881" s="32" t="n"/>
      <c r="I881" s="126" t="inlineStr">
        <is>
          <t>Paramount Pictures</t>
        </is>
      </c>
      <c r="J881" s="127" t="n">
        <v>2016</v>
      </c>
      <c r="K881" s="35">
        <f>ROW(K881)-1</f>
        <v/>
      </c>
      <c r="L881" s="62" t="b">
        <v>0</v>
      </c>
      <c r="M881" s="12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81" s="83"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81" s="84" t="inlineStr">
        <is>
          <t>https://image.tmdb.org/t/p/w500/7r3w3cPTbNEIr1imb8zXyeIJCJe.jpg</t>
        </is>
      </c>
      <c r="P881" s="85"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81" s="86" t="inlineStr">
        <is>
          <t>Josh Gordon, Will Speck</t>
        </is>
      </c>
      <c r="R881" s="110" t="inlineStr">
        <is>
          <t>[{"Source": "Internet Movie Database", "Value": "5.9/10"}, {"Source": "Rotten Tomatoes", "Value": "41%"}, {"Source": "Metacritic", "Value": "42/100"}]</t>
        </is>
      </c>
      <c r="S881" s="106" t="inlineStr">
        <is>
          <t>114,500,000</t>
        </is>
      </c>
      <c r="T881" s="107" t="inlineStr">
        <is>
          <t>R</t>
        </is>
      </c>
      <c r="U881" s="108" t="inlineStr">
        <is>
          <t>105</t>
        </is>
      </c>
      <c r="V881" s="89" t="inlineStr">
        <is>
          <t>{"link": "https://www.themoviedb.org/movie/384682-office-christmas-party/watch?locale=CA",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1" s="61" t="inlineStr">
        <is>
          <t>45,000,000</t>
        </is>
      </c>
      <c r="X881" s="35" t="n">
        <v>384682</v>
      </c>
      <c r="Y881" s="35" t="inlineStr">
        <is>
          <t>[17204, 4964, 356305, 22949, 336890, 460822, 345918, 428687, 403357, 612501, 560491, 367538, 305943, 474972, 14801, 400123, 381237, 332721, 388202, 490410]</t>
        </is>
      </c>
      <c r="Z881" s="35" t="inlineStr">
        <is>
          <t>41%</t>
        </is>
      </c>
      <c r="AA881" s="35" t="inlineStr">
        <is>
          <t>5.9/10</t>
        </is>
      </c>
      <c r="AB881" s="35" t="inlineStr">
        <is>
          <t>42/100</t>
        </is>
      </c>
      <c r="AC881" s="35" t="inlineStr">
        <is>
          <t>https://www.youtube.com/embed/xkE4WelDfmY</t>
        </is>
      </c>
      <c r="AD881" s="62" t="inlineStr">
        <is>
          <t>US</t>
        </is>
      </c>
      <c r="AE881" s="62" t="n">
        <v>1731215633548</v>
      </c>
    </row>
    <row r="882" ht="14.25" customHeight="1" s="170">
      <c r="A882" s="121" t="inlineStr">
        <is>
          <t>The SpongeBob Movie: Sponge Out of Water</t>
        </is>
      </c>
      <c r="B882" s="122" t="n">
        <v>63</v>
      </c>
      <c r="C882" s="123" t="inlineStr">
        <is>
          <t>Nickelodeon</t>
        </is>
      </c>
      <c r="D882" s="140" t="inlineStr">
        <is>
          <t>SpongeBob</t>
        </is>
      </c>
      <c r="E882" s="124" t="inlineStr">
        <is>
          <t>Animated</t>
        </is>
      </c>
      <c r="F882" s="125" t="n"/>
      <c r="G882" s="31" t="n"/>
      <c r="H882" s="32" t="n"/>
      <c r="I882" s="126" t="inlineStr">
        <is>
          <t>Paramount Pictures</t>
        </is>
      </c>
      <c r="J882" s="127" t="n">
        <v>2015</v>
      </c>
      <c r="K882" s="35">
        <f>ROW(K882)-1</f>
        <v/>
      </c>
      <c r="L882" s="62" t="b">
        <v>0</v>
      </c>
      <c r="M882" s="12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82" s="63"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82" s="84" t="inlineStr">
        <is>
          <t>https://image.tmdb.org/t/p/w500/2WDmjUlSAPlA27i2OwEC7sRTFw3.jpg</t>
        </is>
      </c>
      <c r="P882" s="85"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82" s="86" t="inlineStr">
        <is>
          <t>Paul Tibbitt, Mike Mitchell</t>
        </is>
      </c>
      <c r="R882" s="59" t="inlineStr">
        <is>
          <t>[{"Source": "Internet Movie Database", "Value": "6.0/10"}, {"Source": "Rotten Tomatoes", "Value": "80%"}, {"Source": "Metacritic", "Value": "62/100"}]</t>
        </is>
      </c>
      <c r="S882" s="106" t="inlineStr">
        <is>
          <t>311,594,032</t>
        </is>
      </c>
      <c r="T882" s="107" t="inlineStr">
        <is>
          <t>PG</t>
        </is>
      </c>
      <c r="U882" s="108" t="inlineStr">
        <is>
          <t>93</t>
        </is>
      </c>
      <c r="V882" s="89" t="inlineStr">
        <is>
          <t>{"link": "https://www.themoviedb.org/movie/228165-the-spongebob-movie-sponge-out-of-water/watch?locale=CA",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882" s="61" t="inlineStr">
        <is>
          <t>74,000,000</t>
        </is>
      </c>
      <c r="X882" s="35" t="n">
        <v>228165</v>
      </c>
      <c r="Y882" s="35" t="inlineStr">
        <is>
          <t>[11836, 298016, 400160, 263109, 973608, 320588, 270946, 297556, 169209, 293299, 261103, 65592, 32593, 419566, 322456, 168615, 437375, 261461, 165864, 284470]</t>
        </is>
      </c>
      <c r="Z882" s="35" t="inlineStr">
        <is>
          <t>80%</t>
        </is>
      </c>
      <c r="AA882" s="35" t="inlineStr">
        <is>
          <t>6.0/10</t>
        </is>
      </c>
      <c r="AB882" s="35" t="inlineStr">
        <is>
          <t>62/100</t>
        </is>
      </c>
      <c r="AC882" s="35" t="inlineStr">
        <is>
          <t>https://www.youtube.com/embed/TGjbpO1toTc</t>
        </is>
      </c>
      <c r="AD882" s="62" t="inlineStr">
        <is>
          <t>US</t>
        </is>
      </c>
      <c r="AE882" s="62" t="n">
        <v>1731215633548</v>
      </c>
    </row>
    <row r="883" ht="14.25" customHeight="1" s="170">
      <c r="A883" s="121" t="inlineStr">
        <is>
          <t>Quasi</t>
        </is>
      </c>
      <c r="B883" s="122" t="n">
        <v>63</v>
      </c>
      <c r="C883" s="123" t="inlineStr">
        <is>
          <t>Broken Lizard</t>
        </is>
      </c>
      <c r="D883" s="140" t="n"/>
      <c r="E883" s="124" t="inlineStr">
        <is>
          <t>Comedy</t>
        </is>
      </c>
      <c r="F883" s="125" t="n"/>
      <c r="G883" s="31" t="n"/>
      <c r="H883" s="32" t="inlineStr">
        <is>
          <t>Hulu</t>
        </is>
      </c>
      <c r="I883" s="126" t="inlineStr">
        <is>
          <t>20th Century Studios</t>
        </is>
      </c>
      <c r="J883" s="127" t="n">
        <v>2023</v>
      </c>
      <c r="K883" s="35">
        <f>ROW(K883)-1</f>
        <v/>
      </c>
      <c r="L883" s="62" t="b">
        <v>0</v>
      </c>
      <c r="M883" s="128" t="inlineStr">
        <is>
          <t>A lot of funny moments, and it's always enjoyable to watch the Broken Lizard guys hang out and have fun. Ultimately, I'm not a huge fan of movies set in this era, and it disengaged me at times.</t>
        </is>
      </c>
      <c r="N883" s="37" t="inlineStr">
        <is>
          <t>A hapless hunchback who only yearns for love, finds himself in the middle of a murderous feud between the Pope and the King of France when each orders the hunchback to kill the other.</t>
        </is>
      </c>
      <c r="O883" s="38" t="inlineStr">
        <is>
          <t>https://image.tmdb.org/t/p/w500/g6uFA7r4VqqQeW4u9YtktheRXUt.jpg</t>
        </is>
      </c>
      <c r="P883"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83" s="40" t="inlineStr">
        <is>
          <t>Kevin Heffernan</t>
        </is>
      </c>
      <c r="R883" s="41" t="inlineStr">
        <is>
          <t>[{"Source": "Internet Movie Database", "Value": "5.3/10"}, {"Source": "Rotten Tomatoes", "Value": "41%"}, {"Source": "Metacritic", "Value": "51/100"}]</t>
        </is>
      </c>
      <c r="S883" s="111" t="inlineStr">
        <is>
          <t>0</t>
        </is>
      </c>
      <c r="T883" s="43" t="inlineStr">
        <is>
          <t>R</t>
        </is>
      </c>
      <c r="U883" s="44" t="inlineStr">
        <is>
          <t>100</t>
        </is>
      </c>
      <c r="V883" s="45" t="inlineStr">
        <is>
          <t>{"link": "https://www.themoviedb.org/movie/893752-quasi/watch?locale=CA", "flatrate": [{"logo_path": "/97yvRBw1GzX7fXprcF80er19ot.jpg", "provider_id": 337, "provider_name": "Disney Plus", "display_priority": 1}]}</t>
        </is>
      </c>
      <c r="W883" s="75" t="inlineStr">
        <is>
          <t>0</t>
        </is>
      </c>
      <c r="X883" s="35" t="n">
        <v>893752</v>
      </c>
      <c r="Y883" s="35" t="inlineStr">
        <is>
          <t>[472269, 33020, 944152, 989207, 820446, 302429, 1850, 1013860, 433310, 3981, 976573, 497, 19995, 361743, 458723, 438631, 350, 634649, 346698, 475557]</t>
        </is>
      </c>
      <c r="Z883" s="35" t="inlineStr">
        <is>
          <t>41%</t>
        </is>
      </c>
      <c r="AA883" s="35" t="inlineStr">
        <is>
          <t>5.3/10</t>
        </is>
      </c>
      <c r="AB883" s="35" t="inlineStr">
        <is>
          <t>51/100</t>
        </is>
      </c>
      <c r="AC883" s="35" t="inlineStr">
        <is>
          <t>https://www.youtube.com/embed/PLUjuJpaTOU</t>
        </is>
      </c>
      <c r="AD883" s="62" t="inlineStr">
        <is>
          <t>US</t>
        </is>
      </c>
      <c r="AE883" s="62" t="n">
        <v>1731215633548</v>
      </c>
    </row>
    <row r="884" ht="14.25" customHeight="1" s="170">
      <c r="A884" s="121" t="inlineStr">
        <is>
          <t>Ghostbusters II</t>
        </is>
      </c>
      <c r="B884" s="122" t="n">
        <v>63</v>
      </c>
      <c r="C884" s="123" t="inlineStr">
        <is>
          <t>Ghostbusters</t>
        </is>
      </c>
      <c r="D884" s="140" t="n"/>
      <c r="E884" s="124" t="inlineStr">
        <is>
          <t>Comedy</t>
        </is>
      </c>
      <c r="F884" s="125" t="inlineStr">
        <is>
          <t>Sci-Fi</t>
        </is>
      </c>
      <c r="G884" s="31" t="n"/>
      <c r="H884" s="32" t="n"/>
      <c r="I884" s="126" t="inlineStr">
        <is>
          <t>Columbia Pictures</t>
        </is>
      </c>
      <c r="J884" s="127" t="n">
        <v>1989</v>
      </c>
      <c r="K884" s="35">
        <f>ROW(K884)-1</f>
        <v/>
      </c>
      <c r="L884" s="62" t="b">
        <v>0</v>
      </c>
      <c r="M884" s="12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84" s="76" t="inlineStr">
        <is>
          <t>The discovery of a massive river of ectoplasm and a resurgence of spectral activity allows the staff of Ghostbusters to revive the business.</t>
        </is>
      </c>
      <c r="O884" s="95" t="inlineStr">
        <is>
          <t>https://image.tmdb.org/t/p/w500/yObYPMA58DnTMvJooFW7GG6jWAt.jpg</t>
        </is>
      </c>
      <c r="P884" s="96"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84" s="97" t="inlineStr">
        <is>
          <t>Ivan Reitman</t>
        </is>
      </c>
      <c r="R884" s="41" t="inlineStr">
        <is>
          <t>[{"Source": "Internet Movie Database", "Value": "6.6/10"}, {"Source": "Rotten Tomatoes", "Value": "54%"}, {"Source": "Metacritic", "Value": "56/100"}]</t>
        </is>
      </c>
      <c r="S884" s="98" t="inlineStr">
        <is>
          <t>215,394,738</t>
        </is>
      </c>
      <c r="T884" s="99" t="inlineStr">
        <is>
          <t>PG</t>
        </is>
      </c>
      <c r="U884" s="100" t="inlineStr">
        <is>
          <t>108</t>
        </is>
      </c>
      <c r="V884" s="82" t="inlineStr">
        <is>
          <t>{"link": "https://www.themoviedb.org/movie/2978-ghostbusters-ii/watch?locale=CA",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4" s="101" t="inlineStr">
        <is>
          <t>37,000,000</t>
        </is>
      </c>
      <c r="X884" s="35" t="n">
        <v>2978</v>
      </c>
      <c r="Y884" s="35" t="inlineStr">
        <is>
          <t>[620, 10161, 43074, 10661, 425909, 10160, 11191, 9647, 9354, 9637, 928, 13600, 600, 11568, 14916, 41153, 19142, 196, 10206, 9612]</t>
        </is>
      </c>
      <c r="Z884" s="35" t="inlineStr">
        <is>
          <t>54%</t>
        </is>
      </c>
      <c r="AA884" s="35" t="inlineStr">
        <is>
          <t>6.6/10</t>
        </is>
      </c>
      <c r="AB884" s="35" t="inlineStr">
        <is>
          <t>56/100</t>
        </is>
      </c>
      <c r="AC884" s="35" t="inlineStr">
        <is>
          <t>https://www.youtube.com/embed/weIqC-oUGmA</t>
        </is>
      </c>
      <c r="AD884" s="62" t="inlineStr">
        <is>
          <t>US</t>
        </is>
      </c>
      <c r="AE884" s="62" t="n">
        <v>1731215633548</v>
      </c>
    </row>
    <row r="885" ht="14.25" customHeight="1" s="170">
      <c r="A885" s="121" t="inlineStr">
        <is>
          <t>Superman Returns</t>
        </is>
      </c>
      <c r="B885" s="122" t="n">
        <v>63</v>
      </c>
      <c r="C885" s="123" t="inlineStr">
        <is>
          <t>DC</t>
        </is>
      </c>
      <c r="D885" s="140" t="inlineStr">
        <is>
          <t>Superman</t>
        </is>
      </c>
      <c r="E885" s="124" t="inlineStr">
        <is>
          <t>Comic Book</t>
        </is>
      </c>
      <c r="F885" s="125" t="n"/>
      <c r="G885" s="31" t="n"/>
      <c r="H885" s="32" t="n"/>
      <c r="I885" s="126" t="inlineStr">
        <is>
          <t>Warner Bros.</t>
        </is>
      </c>
      <c r="J885" s="127" t="n">
        <v>2006</v>
      </c>
      <c r="K885" s="35">
        <f>ROW(K885)-1</f>
        <v/>
      </c>
      <c r="L885" s="62" t="b">
        <v>0</v>
      </c>
      <c r="M885" s="128" t="n"/>
      <c r="N885"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85" s="38" t="inlineStr">
        <is>
          <t>https://image.tmdb.org/t/p/w500/385XwTQZDpRX2d3kxtnpiLrjBXw.jpg</t>
        </is>
      </c>
      <c r="P885"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85" s="40" t="inlineStr">
        <is>
          <t>Bryan Singer</t>
        </is>
      </c>
      <c r="R885" s="41" t="inlineStr">
        <is>
          <t>[{"Source": "Internet Movie Database", "Value": "6.1/10"}, {"Source": "Rotten Tomatoes", "Value": "74%"}, {"Source": "Metacritic", "Value": "72/100"}]</t>
        </is>
      </c>
      <c r="S885" s="42" t="inlineStr">
        <is>
          <t>391,081,192</t>
        </is>
      </c>
      <c r="T885" s="43" t="inlineStr">
        <is>
          <t>PG-13</t>
        </is>
      </c>
      <c r="U885" s="44" t="inlineStr">
        <is>
          <t>154</t>
        </is>
      </c>
      <c r="V885" s="45" t="inlineStr">
        <is>
          <t>{"link": "https://www.themoviedb.org/movie/1452-superman-returns/watch?locale=CA",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885" s="46" t="inlineStr">
        <is>
          <t>223,000,000</t>
        </is>
      </c>
      <c r="X885" s="35" t="n">
        <v>1452</v>
      </c>
      <c r="Y885" s="35" t="inlineStr">
        <is>
          <t>[8536, 393821, 9531, 1924, 11411, 13640, 49521, 494900, 45508, 9266, 5493, 19959, 56590, 4483, 10939, 1927, 36647, 1729, 874300, 36668]</t>
        </is>
      </c>
      <c r="Z885" s="35" t="inlineStr">
        <is>
          <t>74%</t>
        </is>
      </c>
      <c r="AA885" s="35" t="inlineStr">
        <is>
          <t>6.1/10</t>
        </is>
      </c>
      <c r="AB885" s="35" t="inlineStr">
        <is>
          <t>72/100</t>
        </is>
      </c>
      <c r="AC885" s="35" t="inlineStr">
        <is>
          <t>https://www.youtube.com/embed/gKrGjD7ItsQ</t>
        </is>
      </c>
      <c r="AD885" s="62" t="inlineStr">
        <is>
          <t>US</t>
        </is>
      </c>
      <c r="AE885" s="62" t="n">
        <v>1731215633548</v>
      </c>
    </row>
    <row r="886" ht="14.25" customHeight="1" s="170">
      <c r="A886" s="121" t="inlineStr">
        <is>
          <t>Stitch! The Movie</t>
        </is>
      </c>
      <c r="B886" s="122" t="n">
        <v>63</v>
      </c>
      <c r="C886" s="123" t="inlineStr">
        <is>
          <t>Disney Animation</t>
        </is>
      </c>
      <c r="D886" s="140" t="inlineStr">
        <is>
          <t>Lilo &amp; Stitch</t>
        </is>
      </c>
      <c r="E886" s="124" t="inlineStr">
        <is>
          <t>Animated</t>
        </is>
      </c>
      <c r="F886" s="125" t="n"/>
      <c r="G886" s="31" t="n"/>
      <c r="H886" s="32" t="n"/>
      <c r="I886" s="126" t="inlineStr">
        <is>
          <t>Disney</t>
        </is>
      </c>
      <c r="J886" s="127" t="n">
        <v>2003</v>
      </c>
      <c r="K886" s="35">
        <f>ROW(K886)-1</f>
        <v/>
      </c>
      <c r="L886" s="62" t="b">
        <v>0</v>
      </c>
      <c r="M886" s="128" t="n"/>
      <c r="N886"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86" s="38" t="inlineStr">
        <is>
          <t>https://image.tmdb.org/t/p/w500/Apq6rZlmKnWIsctO8PkUvLFEJYq.jpg</t>
        </is>
      </c>
      <c r="P886" s="39" t="inlineStr">
        <is>
          <t>Daveigh Chase, Chris Sanders, Tia Carrere, David Ogden Stiers, Kevin McDonald, Liliana Mumy, Jeff Bennett, Ving Rhames, Frank Welker, Dee Bradley Baker, Rob Paulsen, Corey Burton, Kevin Michael Richardson, Tress MacNeille, Kunewa Mook, Zoe Caldwell</t>
        </is>
      </c>
      <c r="Q886" s="40" t="inlineStr">
        <is>
          <t>Bobs Gannaway, Tony Craig</t>
        </is>
      </c>
      <c r="R886" s="41" t="inlineStr">
        <is>
          <t>[{"Source": "Internet Movie Database", "Value": "6.2/10"}, {"Source": "Rotten Tomatoes", "Value": "20%"}]</t>
        </is>
      </c>
      <c r="S886" s="111" t="inlineStr">
        <is>
          <t>0</t>
        </is>
      </c>
      <c r="T886" s="43" t="inlineStr">
        <is>
          <t>G</t>
        </is>
      </c>
      <c r="U886" s="44" t="inlineStr">
        <is>
          <t>63</t>
        </is>
      </c>
      <c r="V886" s="45" t="inlineStr">
        <is>
          <t>{"link": "https://www.themoviedb.org/movie/15567-stitch-the-movie/watch?locale=CA",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6" s="75" t="inlineStr">
        <is>
          <t>0</t>
        </is>
      </c>
      <c r="X886" s="35" t="n">
        <v>15567</v>
      </c>
      <c r="Y886" s="35" t="inlineStr">
        <is>
          <t>[21316, 20760, 13691, 13380, 570186, 1189735, 495843, 24079, 518604, 483465, 122739, 499607, 566705, 13026, 257346, 1020969, 58508, 13706, 47599, 4539]</t>
        </is>
      </c>
      <c r="Z886" s="35" t="inlineStr">
        <is>
          <t>20%</t>
        </is>
      </c>
      <c r="AA886" s="35" t="inlineStr">
        <is>
          <t>6.2/10</t>
        </is>
      </c>
      <c r="AB886" s="35" t="inlineStr">
        <is>
          <t>N/A</t>
        </is>
      </c>
      <c r="AC886" s="35" t="inlineStr">
        <is>
          <t>https://www.youtube.com/embed/dUr6plz3NHU</t>
        </is>
      </c>
      <c r="AD886" s="62" t="inlineStr">
        <is>
          <t>US</t>
        </is>
      </c>
      <c r="AE886" s="62" t="n">
        <v>1731215633548</v>
      </c>
    </row>
    <row r="887" ht="14.25" customHeight="1" s="170">
      <c r="A887" s="121" t="inlineStr">
        <is>
          <t>Fast X</t>
        </is>
      </c>
      <c r="B887" s="122" t="n">
        <v>63</v>
      </c>
      <c r="C887" s="123" t="inlineStr">
        <is>
          <t>Fast Saga</t>
        </is>
      </c>
      <c r="D887" s="140" t="n"/>
      <c r="E887" s="124" t="inlineStr">
        <is>
          <t>Action</t>
        </is>
      </c>
      <c r="F887" s="125" t="n"/>
      <c r="G887" s="31" t="n"/>
      <c r="H887" s="32" t="n"/>
      <c r="I887" s="126" t="inlineStr">
        <is>
          <t>Universal Pictures</t>
        </is>
      </c>
      <c r="J887" s="127" t="n">
        <v>2023</v>
      </c>
      <c r="K887" s="35">
        <f>ROW(K887)-1</f>
        <v/>
      </c>
      <c r="L887" s="62" t="b">
        <v>0</v>
      </c>
      <c r="M887" s="12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87" s="83"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87" s="84" t="inlineStr">
        <is>
          <t>https://image.tmdb.org/t/p/w500/fiVW06jE7z9YnO4trhaMEdclSiC.jpg</t>
        </is>
      </c>
      <c r="P887" s="85"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87" s="86" t="inlineStr">
        <is>
          <t>Louis Leterrier</t>
        </is>
      </c>
      <c r="R887" s="59" t="inlineStr">
        <is>
          <t>[{"Source": "Internet Movie Database", "Value": "5.7/10"}, {"Source": "Rotten Tomatoes", "Value": "56%"}, {"Source": "Metacritic", "Value": "56/100"}]</t>
        </is>
      </c>
      <c r="S887" s="106" t="inlineStr">
        <is>
          <t>704,709,660</t>
        </is>
      </c>
      <c r="T887" s="107" t="inlineStr">
        <is>
          <t>PG-13</t>
        </is>
      </c>
      <c r="U887" s="108" t="inlineStr">
        <is>
          <t>142</t>
        </is>
      </c>
      <c r="V887" s="89" t="inlineStr">
        <is>
          <t>{"link": "https://www.themoviedb.org/movie/385687-fast-x/watch?locale=CA",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87" s="61" t="inlineStr">
        <is>
          <t>340,000,000</t>
        </is>
      </c>
      <c r="X887" s="35" t="n">
        <v>385687</v>
      </c>
      <c r="Y887" s="35" t="inlineStr">
        <is>
          <t>[697843, 603692, 447365, 455476, 667538, 713704, 298618, 502356, 384018, 569094, 1149381, 447277, 346698, 939335, 926393, 1010581, 385128, 391559, 890771, 762430]</t>
        </is>
      </c>
      <c r="Z887" s="35" t="inlineStr">
        <is>
          <t>56%</t>
        </is>
      </c>
      <c r="AA887" s="35" t="inlineStr">
        <is>
          <t>5.7/10</t>
        </is>
      </c>
      <c r="AB887" s="35" t="inlineStr">
        <is>
          <t>56/100</t>
        </is>
      </c>
      <c r="AC887" s="35" t="inlineStr">
        <is>
          <t>https://www.youtube.com/embed/eoOaKN4qCKw</t>
        </is>
      </c>
      <c r="AD887" s="62" t="inlineStr">
        <is>
          <t>US</t>
        </is>
      </c>
      <c r="AE887" s="62" t="n">
        <v>1731215633548</v>
      </c>
    </row>
    <row r="888" ht="14.25" customHeight="1" s="170">
      <c r="A888" s="121" t="inlineStr">
        <is>
          <t>The Equalizer 2</t>
        </is>
      </c>
      <c r="B888" s="122" t="n">
        <v>63</v>
      </c>
      <c r="C888" s="123" t="inlineStr">
        <is>
          <t>The Equalizer</t>
        </is>
      </c>
      <c r="D888" s="140" t="n"/>
      <c r="E888" s="124" t="inlineStr">
        <is>
          <t>Action</t>
        </is>
      </c>
      <c r="F888" s="125" t="inlineStr">
        <is>
          <t>Thriller</t>
        </is>
      </c>
      <c r="G888" s="31" t="n"/>
      <c r="H888" s="32" t="n"/>
      <c r="I888" s="126" t="inlineStr">
        <is>
          <t>Columbia Pictures</t>
        </is>
      </c>
      <c r="J888" s="127" t="n">
        <v>2018</v>
      </c>
      <c r="K888" s="35">
        <f>ROW(K888)-1</f>
        <v/>
      </c>
      <c r="L888" s="62" t="b">
        <v>0</v>
      </c>
      <c r="M888" s="128"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88" s="37" t="inlineStr">
        <is>
          <t>Robert McCall, who serves an unflinching justice for the exploited and oppressed, embarks on a relentless, globe-trotting quest for vengeance when his former partner is murdered.</t>
        </is>
      </c>
      <c r="O888" s="38" t="inlineStr">
        <is>
          <t>https://image.tmdb.org/t/p/w500/cQvc9N6JiMVKqol3wcYrGshsIdZ.jpg</t>
        </is>
      </c>
      <c r="P888" s="39"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88" s="40" t="inlineStr">
        <is>
          <t>Antoine Fuqua</t>
        </is>
      </c>
      <c r="R888" s="41" t="inlineStr">
        <is>
          <t>[{"Source": "Internet Movie Database", "Value": "6.7/10"}, {"Source": "Rotten Tomatoes", "Value": "52%"}, {"Source": "Metacritic", "Value": "50/100"}]</t>
        </is>
      </c>
      <c r="S888" s="42" t="inlineStr">
        <is>
          <t>190,400,157</t>
        </is>
      </c>
      <c r="T888" s="43" t="inlineStr">
        <is>
          <t>R</t>
        </is>
      </c>
      <c r="U888" s="44" t="inlineStr">
        <is>
          <t>121</t>
        </is>
      </c>
      <c r="V888" s="45" t="inlineStr">
        <is>
          <t>{"link": "https://www.themoviedb.org/movie/345887-the-equalizer-2/watch?locale=CA",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"/cQjWvOiKRPeSuWRNGegcBjyqVbR.jpg", "provider_id": 469, "provider_name": "Club Illico", "display_priority": 50},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888" s="46" t="inlineStr">
        <is>
          <t>62,000,000</t>
        </is>
      </c>
      <c r="X888" s="35" t="n">
        <v>345887</v>
      </c>
      <c r="Y888" s="35" t="inlineStr">
        <is>
          <t>[156022, 926393, 347375, 345940, 353081, 400535, 136400, 460321, 458594, 447200, 346910, 510465, 433498, 260513, 9509, 363088, 399402, 399360, 463272, 393457]</t>
        </is>
      </c>
      <c r="Z888" s="35" t="inlineStr">
        <is>
          <t>52%</t>
        </is>
      </c>
      <c r="AA888" s="35" t="inlineStr">
        <is>
          <t>6.7/10</t>
        </is>
      </c>
      <c r="AB888" s="35" t="inlineStr">
        <is>
          <t>50/100</t>
        </is>
      </c>
      <c r="AC888" s="35" t="inlineStr">
        <is>
          <t>https://www.youtube.com/embed/EiaVnU18pcs</t>
        </is>
      </c>
      <c r="AD888" s="62" t="inlineStr">
        <is>
          <t>US</t>
        </is>
      </c>
      <c r="AE888" s="62" t="inlineStr">
        <is>
          <t>1737481047560</t>
        </is>
      </c>
    </row>
    <row r="889" ht="14.25" customHeight="1" s="170">
      <c r="A889" s="121" t="inlineStr">
        <is>
          <t>Another Simple Favor</t>
        </is>
      </c>
      <c r="B889" s="122" t="n">
        <v>63</v>
      </c>
      <c r="C889" s="123" t="inlineStr">
        <is>
          <t>A Simple Favor</t>
        </is>
      </c>
      <c r="D889" s="140" t="n"/>
      <c r="E889" s="124" t="inlineStr">
        <is>
          <t>Thriller</t>
        </is>
      </c>
      <c r="F889" s="125" t="inlineStr">
        <is>
          <t>Mystery</t>
        </is>
      </c>
      <c r="G889" s="31" t="n"/>
      <c r="H889" s="32" t="n"/>
      <c r="I889" s="126" t="inlineStr">
        <is>
          <t>Amazon MGM Studios</t>
        </is>
      </c>
      <c r="J889" s="127" t="n">
        <v>2025</v>
      </c>
      <c r="K889" s="35">
        <f>ROW(K889)-1</f>
        <v/>
      </c>
      <c r="L889" s="62" t="b">
        <v>0</v>
      </c>
      <c r="M889" s="128"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89" s="37"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89" s="38" t="inlineStr">
        <is>
          <t>https://image.tmdb.org/t/p/w500/zboCGZ4aIqPMd7VFI4HWnmc7KYJ.jpg</t>
        </is>
      </c>
      <c r="P889" s="39"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89" s="40" t="inlineStr">
        <is>
          <t>Paul Feig</t>
        </is>
      </c>
      <c r="R889" s="41" t="inlineStr">
        <is>
          <t>[{"Source": "Internet Movie Database", "Value": "5.3/10"}, {"Source": "Rotten Tomatoes", "Value": "60%"}, {"Source": "Metacritic", "Value": "54/100"}]</t>
        </is>
      </c>
      <c r="S889" s="42" t="inlineStr">
        <is>
          <t>0</t>
        </is>
      </c>
      <c r="T889" s="43" t="inlineStr">
        <is>
          <t>R</t>
        </is>
      </c>
      <c r="U889" s="44" t="inlineStr">
        <is>
          <t>123</t>
        </is>
      </c>
      <c r="V889" s="45"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889" s="46" t="inlineStr">
        <is>
          <t>0</t>
        </is>
      </c>
      <c r="X889" s="35" t="n">
        <v>974573</v>
      </c>
      <c r="Y889" s="35" t="inlineStr">
        <is>
          <t>[1186563, 1233069, 1313194, 999849, 1227003, 12911, 322517, 513046, 987427, 1465021, 1065965, 1437787, 18813, 1155055, 57384, 1328119, 1180799, 1468108, 1421154]</t>
        </is>
      </c>
      <c r="Z889" s="35" t="inlineStr">
        <is>
          <t>60%</t>
        </is>
      </c>
      <c r="AA889" s="35" t="inlineStr">
        <is>
          <t>5.3/10</t>
        </is>
      </c>
      <c r="AB889" s="35" t="inlineStr">
        <is>
          <t>54/100</t>
        </is>
      </c>
      <c r="AC889" s="35" t="inlineStr">
        <is>
          <t>https://www.youtube.com/embed/QWajCwdC_TM</t>
        </is>
      </c>
      <c r="AD889" s="62" t="inlineStr">
        <is>
          <t>US</t>
        </is>
      </c>
      <c r="AE889" s="62" t="inlineStr">
        <is>
          <t>1746571386687</t>
        </is>
      </c>
    </row>
    <row r="890" ht="14.25" customHeight="1" s="170">
      <c r="A890" s="121" t="inlineStr">
        <is>
          <t>Jungle Cruise</t>
        </is>
      </c>
      <c r="B890" s="122" t="n">
        <v>62</v>
      </c>
      <c r="C890" s="123" t="inlineStr">
        <is>
          <t>Disney Live Action</t>
        </is>
      </c>
      <c r="D890" s="140" t="inlineStr">
        <is>
          <t>Disney Parks</t>
        </is>
      </c>
      <c r="E890" s="124" t="inlineStr">
        <is>
          <t>Adventure</t>
        </is>
      </c>
      <c r="F890" s="125" t="inlineStr">
        <is>
          <t>Family</t>
        </is>
      </c>
      <c r="G890" s="31" t="n"/>
      <c r="H890" s="32" t="n"/>
      <c r="I890" s="126" t="inlineStr">
        <is>
          <t>Disney</t>
        </is>
      </c>
      <c r="J890" s="127" t="n">
        <v>2021</v>
      </c>
      <c r="K890" s="35">
        <f>ROW(K890)-1</f>
        <v/>
      </c>
      <c r="L890" s="62" t="b">
        <v>0</v>
      </c>
      <c r="M890" s="128" t="n"/>
      <c r="N890" s="37" t="inlineStr">
        <is>
          <t>Dr. Lily Houghton enlists the aid of wisecracking skipper Frank Wolff to take her down the Amazon in his dilapidated boat. Together, they search for an ancient tree that holds the power to heal – a discovery that will change the future of medicine.</t>
        </is>
      </c>
      <c r="O890" s="38" t="inlineStr">
        <is>
          <t>https://image.tmdb.org/t/p/w500/9dKCd55IuTT5QRs989m9Qlb7d2B.jpg</t>
        </is>
      </c>
      <c r="P890"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90" s="40" t="inlineStr">
        <is>
          <t>Jaume Collet-Serra</t>
        </is>
      </c>
      <c r="R890" s="41" t="inlineStr">
        <is>
          <t>[{"Source": "Internet Movie Database", "Value": "6.6/10"}, {"Source": "Rotten Tomatoes", "Value": "62%"}, {"Source": "Metacritic", "Value": "50/100"}]</t>
        </is>
      </c>
      <c r="S890" s="42" t="inlineStr">
        <is>
          <t>220,889,446</t>
        </is>
      </c>
      <c r="T890" s="43" t="inlineStr">
        <is>
          <t>PG-13</t>
        </is>
      </c>
      <c r="U890" s="44" t="inlineStr">
        <is>
          <t>127</t>
        </is>
      </c>
      <c r="V890" s="45" t="inlineStr">
        <is>
          <t>{"link": "https://www.themoviedb.org/movie/451048-jungle-cruise/watch?locale=CA",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0" s="46" t="inlineStr">
        <is>
          <t>200,000,000</t>
        </is>
      </c>
      <c r="X890" s="35" t="n">
        <v>451048</v>
      </c>
      <c r="Y890" s="35" t="inlineStr">
        <is>
          <t>[436969, 497698, 573164, 385128, 617502, 729720, 619297, 566525, 568620, 379686, 785539, 550988, 588228, 577242, 602223, 9336, 637649, 581726, 482373, 520763]</t>
        </is>
      </c>
      <c r="Z890" s="35" t="inlineStr">
        <is>
          <t>62%</t>
        </is>
      </c>
      <c r="AA890" s="35" t="inlineStr">
        <is>
          <t>6.6/10</t>
        </is>
      </c>
      <c r="AB890" s="35" t="inlineStr">
        <is>
          <t>50/100</t>
        </is>
      </c>
      <c r="AC890" s="35" t="inlineStr">
        <is>
          <t>https://www.youtube.com/embed/hJZ82pwwJqA</t>
        </is>
      </c>
      <c r="AD890" s="62" t="inlineStr">
        <is>
          <t>US</t>
        </is>
      </c>
      <c r="AE890" s="62" t="n">
        <v>1731215633548</v>
      </c>
    </row>
    <row r="891" ht="14.25" customHeight="1" s="170">
      <c r="A891" s="121" t="inlineStr">
        <is>
          <t>The Intern</t>
        </is>
      </c>
      <c r="B891" s="122" t="n">
        <v>62</v>
      </c>
      <c r="C891" s="123" t="n"/>
      <c r="D891" s="140" t="n"/>
      <c r="E891" s="124" t="inlineStr">
        <is>
          <t>Dramedy</t>
        </is>
      </c>
      <c r="F891" s="125" t="n"/>
      <c r="G891" s="31" t="n"/>
      <c r="H891" s="32" t="n"/>
      <c r="I891" s="126" t="inlineStr">
        <is>
          <t>Warner Bros.</t>
        </is>
      </c>
      <c r="J891" s="127" t="n">
        <v>2015</v>
      </c>
      <c r="K891" s="35">
        <f>ROW(K891)-1</f>
        <v/>
      </c>
      <c r="L891" s="62" t="b">
        <v>0</v>
      </c>
      <c r="M891" s="12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91" s="76" t="inlineStr">
        <is>
          <t>70-year-old widower Ben Whittaker has discovered that retirement isn't all it's cracked up to be. Seizing an opportunity to get back in the game, he becomes a senior intern at an online fashion site, founded and run by Jules Ostin.</t>
        </is>
      </c>
      <c r="O891" s="95" t="inlineStr">
        <is>
          <t>https://image.tmdb.org/t/p/w500/9UoAC9tu8kIyRy8AcJnGhnH0gOH.jpg</t>
        </is>
      </c>
      <c r="P891" s="96"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91" s="97" t="inlineStr">
        <is>
          <t>Nancy Meyers</t>
        </is>
      </c>
      <c r="R891" s="41" t="inlineStr">
        <is>
          <t>[{"Source": "Internet Movie Database", "Value": "7.1/10"}, {"Source": "Rotten Tomatoes", "Value": "60%"}, {"Source": "Metacritic", "Value": "51/100"}]</t>
        </is>
      </c>
      <c r="S891" s="72" t="inlineStr">
        <is>
          <t>194,564,672</t>
        </is>
      </c>
      <c r="T891" s="99" t="inlineStr">
        <is>
          <t>PG-13</t>
        </is>
      </c>
      <c r="U891" s="100" t="inlineStr">
        <is>
          <t>121</t>
        </is>
      </c>
      <c r="V891" s="82" t="inlineStr">
        <is>
          <t>{"link": "https://www.themoviedb.org/movie/257211-the-intern/watch?locale=CA",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t>
        </is>
      </c>
      <c r="W891" s="46" t="inlineStr">
        <is>
          <t>35,000,000</t>
        </is>
      </c>
      <c r="X891" s="35" t="n">
        <v>257211</v>
      </c>
      <c r="Y891" s="35" t="inlineStr">
        <is>
          <t>[116741, 137093, 43347, 350, 51828, 295964, 273481, 11665, 274479, 1597, 10521, 285783, 286217, 266294, 288036, 369230, 336004, 653744, 294254, 82695]</t>
        </is>
      </c>
      <c r="Z891" s="35" t="inlineStr">
        <is>
          <t>60%</t>
        </is>
      </c>
      <c r="AA891" s="35" t="inlineStr">
        <is>
          <t>7.1/10</t>
        </is>
      </c>
      <c r="AB891" s="35" t="inlineStr">
        <is>
          <t>51/100</t>
        </is>
      </c>
      <c r="AC891" s="35" t="inlineStr">
        <is>
          <t>https://www.youtube.com/embed/f6dKhzYgksc</t>
        </is>
      </c>
      <c r="AD891" s="62" t="inlineStr">
        <is>
          <t>US</t>
        </is>
      </c>
      <c r="AE891" s="62" t="n">
        <v>1731215633548</v>
      </c>
    </row>
    <row r="892" ht="14.25" customHeight="1" s="170">
      <c r="A892" s="121" t="inlineStr">
        <is>
          <t>Muppets from Space</t>
        </is>
      </c>
      <c r="B892" s="122" t="n">
        <v>62</v>
      </c>
      <c r="C892" s="123" t="inlineStr">
        <is>
          <t>Disney Live Action</t>
        </is>
      </c>
      <c r="D892" s="140" t="inlineStr">
        <is>
          <t>Muppets</t>
        </is>
      </c>
      <c r="E892" s="124" t="inlineStr">
        <is>
          <t>Comedy</t>
        </is>
      </c>
      <c r="F892" s="125" t="n"/>
      <c r="G892" s="31" t="n"/>
      <c r="H892" s="32" t="n"/>
      <c r="I892" s="126" t="inlineStr">
        <is>
          <t>Columbia Pictures</t>
        </is>
      </c>
      <c r="J892" s="127" t="n">
        <v>1999</v>
      </c>
      <c r="K892" s="35">
        <f>ROW(K892)-1</f>
        <v/>
      </c>
      <c r="L892" s="62" t="b">
        <v>0</v>
      </c>
      <c r="M892" s="12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92"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92" s="50" t="inlineStr">
        <is>
          <t>https://image.tmdb.org/t/p/w500/Aww9cF4uMsbald9ddhCYFoP4gBi.jpg</t>
        </is>
      </c>
      <c r="P892"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92" s="52" t="inlineStr">
        <is>
          <t>Tim Hill</t>
        </is>
      </c>
      <c r="R892" s="59" t="inlineStr">
        <is>
          <t>[{"Source": "Internet Movie Database", "Value": "6.2/10"}, {"Source": "Rotten Tomatoes", "Value": "63%"}, {"Source": "Metacritic", "Value": "53/100"}]</t>
        </is>
      </c>
      <c r="S892" s="54" t="inlineStr">
        <is>
          <t>22,300,000</t>
        </is>
      </c>
      <c r="T892" s="55" t="inlineStr">
        <is>
          <t>G</t>
        </is>
      </c>
      <c r="U892" s="56" t="inlineStr">
        <is>
          <t>88</t>
        </is>
      </c>
      <c r="V892" s="57" t="inlineStr">
        <is>
          <t>{"link": "https://www.themoviedb.org/movie/10208-muppets-from-space/watch?locale=CA",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892" s="58" t="inlineStr">
        <is>
          <t>24,000,000</t>
        </is>
      </c>
      <c r="X892" s="35" t="n">
        <v>10208</v>
      </c>
      <c r="Y892" s="35" t="inlineStr">
        <is>
          <t>[11899, 10874, 28827, 13352, 375737, 145220, 46247, 1162, 36040, 37910, 9570, 14291, 152795, 18502, 11176, 64328, 5550, 38843, 10437, 2023]</t>
        </is>
      </c>
      <c r="Z892" s="35" t="inlineStr">
        <is>
          <t>63%</t>
        </is>
      </c>
      <c r="AA892" s="35" t="inlineStr">
        <is>
          <t>6.2/10</t>
        </is>
      </c>
      <c r="AB892" s="35" t="inlineStr">
        <is>
          <t>53/100</t>
        </is>
      </c>
      <c r="AC892" s="35" t="inlineStr">
        <is>
          <t>https://www.youtube.com/embed/R94eV8nxvrA</t>
        </is>
      </c>
      <c r="AD892" s="62" t="inlineStr">
        <is>
          <t>US</t>
        </is>
      </c>
      <c r="AE892" s="62" t="n">
        <v>1731215633548</v>
      </c>
    </row>
    <row r="893" ht="14.25" customHeight="1" s="170">
      <c r="A893" s="121" t="inlineStr">
        <is>
          <t>Idiocracy</t>
        </is>
      </c>
      <c r="B893" s="122" t="n">
        <v>62</v>
      </c>
      <c r="C893" s="123" t="n"/>
      <c r="D893" s="140" t="n"/>
      <c r="E893" s="124" t="inlineStr">
        <is>
          <t>Comedy</t>
        </is>
      </c>
      <c r="F893" s="125" t="n"/>
      <c r="G893" s="31" t="n"/>
      <c r="H893" s="32" t="n"/>
      <c r="I893" s="126" t="inlineStr">
        <is>
          <t>20th Century Studios</t>
        </is>
      </c>
      <c r="J893" s="127" t="n">
        <v>2006</v>
      </c>
      <c r="K893" s="35">
        <f>ROW(K893)-1</f>
        <v/>
      </c>
      <c r="L893" s="62" t="b">
        <v>0</v>
      </c>
      <c r="M893" s="128" t="n"/>
      <c r="N893" s="83"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93" s="84" t="inlineStr">
        <is>
          <t>https://image.tmdb.org/t/p/w500/rKsiNxKjhWEwndOgWPs273oy9EZ.jpg</t>
        </is>
      </c>
      <c r="P893" s="85"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93" s="86" t="inlineStr">
        <is>
          <t>Mike Judge</t>
        </is>
      </c>
      <c r="R893" s="59" t="inlineStr">
        <is>
          <t>[{"Source": "Internet Movie Database", "Value": "6.5/10"}, {"Source": "Rotten Tomatoes", "Value": "71%"}, {"Source": "Metacritic", "Value": "66/100"}]</t>
        </is>
      </c>
      <c r="S893" s="106" t="inlineStr">
        <is>
          <t>495,303</t>
        </is>
      </c>
      <c r="T893" s="107" t="inlineStr">
        <is>
          <t>R</t>
        </is>
      </c>
      <c r="U893" s="108" t="inlineStr">
        <is>
          <t>84</t>
        </is>
      </c>
      <c r="V893" s="89" t="inlineStr">
        <is>
          <t>{"link": "https://www.themoviedb.org/movie/7512-idiocracy/watch?locale=CA",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3" s="61" t="inlineStr">
        <is>
          <t>30,000,000</t>
        </is>
      </c>
      <c r="X893" s="35" t="n">
        <v>7512</v>
      </c>
      <c r="Y893" s="35" t="inlineStr">
        <is>
          <t>[12569, 10426, 23048, 401, 10322, 1262, 84332, 37181, 24685, 613486, 18503, 16991, 9895, 11015, 369560, 371492, 10279, 250, 468219, 56648]</t>
        </is>
      </c>
      <c r="Z893" s="35" t="inlineStr">
        <is>
          <t>71%</t>
        </is>
      </c>
      <c r="AA893" s="35" t="inlineStr">
        <is>
          <t>6.5/10</t>
        </is>
      </c>
      <c r="AB893" s="35" t="inlineStr">
        <is>
          <t>66/100</t>
        </is>
      </c>
      <c r="AC893" s="35" t="inlineStr">
        <is>
          <t>https://www.youtube.com/embed/clYwX8Z43zg</t>
        </is>
      </c>
      <c r="AD893" s="62" t="inlineStr">
        <is>
          <t>US</t>
        </is>
      </c>
      <c r="AE893" s="62" t="n">
        <v>1731215633548</v>
      </c>
    </row>
    <row r="894" ht="15" customHeight="1" s="170">
      <c r="A894" s="121" t="inlineStr">
        <is>
          <t>Naruto Shippuden the Movie: Bonds</t>
        </is>
      </c>
      <c r="B894" s="122" t="n">
        <v>62</v>
      </c>
      <c r="C894" s="123" t="inlineStr">
        <is>
          <t>Naruto</t>
        </is>
      </c>
      <c r="D894" s="140" t="n"/>
      <c r="E894" s="124" t="inlineStr">
        <is>
          <t>Animated</t>
        </is>
      </c>
      <c r="F894" s="125" t="inlineStr">
        <is>
          <t>Anime</t>
        </is>
      </c>
      <c r="G894" s="31" t="n"/>
      <c r="H894" s="32" t="n"/>
      <c r="I894" s="126" t="inlineStr">
        <is>
          <t>Toho</t>
        </is>
      </c>
      <c r="J894" s="127" t="n">
        <v>2008</v>
      </c>
      <c r="K894" s="35">
        <f>ROW(K894)-1</f>
        <v/>
      </c>
      <c r="L894" s="62" t="b">
        <v>0</v>
      </c>
      <c r="M894" s="12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94" s="76"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94" s="95" t="inlineStr">
        <is>
          <t>https://image.tmdb.org/t/p/w500/bBqEiQbbfyt4MWR3NhDZMbS4Wp8.jpg</t>
        </is>
      </c>
      <c r="P894" s="96"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94" s="97" t="inlineStr">
        <is>
          <t>Hajime Kamegaki</t>
        </is>
      </c>
      <c r="R894" s="41" t="inlineStr">
        <is>
          <t>[{"Source": "Internet Movie Database", "Value": "6.8/10"}]</t>
        </is>
      </c>
      <c r="S894" s="98" t="inlineStr">
        <is>
          <t>10,642,859</t>
        </is>
      </c>
      <c r="T894" s="99" t="inlineStr">
        <is>
          <t>TV-14</t>
        </is>
      </c>
      <c r="U894" s="100" t="inlineStr">
        <is>
          <t>90</t>
        </is>
      </c>
      <c r="V894" s="82"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894" s="101" t="inlineStr">
        <is>
          <t>0</t>
        </is>
      </c>
      <c r="X894" s="35" t="n">
        <v>17581</v>
      </c>
      <c r="Y894" s="35" t="inlineStr">
        <is>
          <t>[75624, 36728, 50723, 16910, 410685, 18861, 20982, 619432, 396924, 438493, 511138, 665008, 16907, 1044885, 992896, 567006, 309887, 1081713]</t>
        </is>
      </c>
      <c r="Z894" s="35" t="inlineStr">
        <is>
          <t>N/A</t>
        </is>
      </c>
      <c r="AA894" s="35" t="inlineStr">
        <is>
          <t>6.8/10</t>
        </is>
      </c>
      <c r="AB894" s="35" t="inlineStr">
        <is>
          <t>N/A</t>
        </is>
      </c>
      <c r="AC894" s="35" t="inlineStr">
        <is>
          <t>https://www.youtube.com/embed/OkI3ZCEbx_E</t>
        </is>
      </c>
      <c r="AD894" s="62" t="inlineStr">
        <is>
          <t>JP</t>
        </is>
      </c>
      <c r="AE894" s="62" t="n">
        <v>1731215633548</v>
      </c>
    </row>
    <row r="895" ht="14.25" customHeight="1" s="170">
      <c r="A895" s="121" t="inlineStr">
        <is>
          <t>Marry Me</t>
        </is>
      </c>
      <c r="B895" s="122" t="n">
        <v>62</v>
      </c>
      <c r="C895" s="123" t="n"/>
      <c r="D895" s="140" t="n"/>
      <c r="E895" s="124" t="inlineStr">
        <is>
          <t>RomCom</t>
        </is>
      </c>
      <c r="F895" s="125" t="n"/>
      <c r="G895" s="31" t="n"/>
      <c r="H895" s="32" t="n"/>
      <c r="I895" s="126" t="inlineStr">
        <is>
          <t>Universal Pictures</t>
        </is>
      </c>
      <c r="J895" s="127" t="n">
        <v>2022</v>
      </c>
      <c r="K895" s="35">
        <f>ROW(K895)-1</f>
        <v/>
      </c>
      <c r="L895" s="62" t="b">
        <v>0</v>
      </c>
      <c r="M895" s="128" t="n"/>
      <c r="N895" s="83" t="inlineStr">
        <is>
          <t>After finding out about her fiancé's cheating ways, a pop superstar impulsively marries a total stranger. They must soon decide if two people from such different worlds can find true love.</t>
        </is>
      </c>
      <c r="O895" s="84" t="inlineStr">
        <is>
          <t>https://image.tmdb.org/t/p/w500/ko1JVbGj4bT8IhCWqjBQ6ZtF2t.jpg</t>
        </is>
      </c>
      <c r="P895" s="85"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95" s="86" t="inlineStr">
        <is>
          <t>Kat Coiro</t>
        </is>
      </c>
      <c r="R895" s="110" t="inlineStr">
        <is>
          <t>[{"Source": "Internet Movie Database", "Value": "6.1/10"}, {"Source": "Rotten Tomatoes", "Value": "61%"}, {"Source": "Metacritic", "Value": "51/100"}]</t>
        </is>
      </c>
      <c r="S895" s="106" t="inlineStr">
        <is>
          <t>44,000,000</t>
        </is>
      </c>
      <c r="T895" s="107" t="inlineStr">
        <is>
          <t>PG-13</t>
        </is>
      </c>
      <c r="U895" s="108" t="inlineStr">
        <is>
          <t>112</t>
        </is>
      </c>
      <c r="V895" s="89" t="inlineStr">
        <is>
          <t>{"link": "https://www.themoviedb.org/movie/615904-marry-me/watch?locale=CA",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5" s="61" t="inlineStr">
        <is>
          <t>23,000,000</t>
        </is>
      </c>
      <c r="X895" s="35" t="n">
        <v>615904</v>
      </c>
      <c r="Y895" s="35" t="inlineStr">
        <is>
          <t>[459950, 680860, 642546, 641997, 811211, 1021331, 881957, 949270, 783558, 785522, 1029578, 1005835, 239562, 475754, 881274, 718498, 941727, 58043, 254047, 104237]</t>
        </is>
      </c>
      <c r="Z895" s="35" t="inlineStr">
        <is>
          <t>61%</t>
        </is>
      </c>
      <c r="AA895" s="35" t="inlineStr">
        <is>
          <t>6.1/10</t>
        </is>
      </c>
      <c r="AB895" s="35" t="inlineStr">
        <is>
          <t>51/100</t>
        </is>
      </c>
      <c r="AC895" s="35" t="inlineStr">
        <is>
          <t>https://www.youtube.com/embed/Ebv9_rNb5Ig</t>
        </is>
      </c>
      <c r="AD895" s="62" t="inlineStr">
        <is>
          <t>US</t>
        </is>
      </c>
      <c r="AE895" s="62" t="n">
        <v>1731215633548</v>
      </c>
    </row>
    <row r="896" ht="14.25" customHeight="1" s="170">
      <c r="A896" s="121" t="inlineStr">
        <is>
          <t>Madagascar 3: Europe's Most Wanted</t>
        </is>
      </c>
      <c r="B896" s="122" t="n">
        <v>62</v>
      </c>
      <c r="C896" s="123" t="inlineStr">
        <is>
          <t>Madagascar</t>
        </is>
      </c>
      <c r="D896" s="140" t="n"/>
      <c r="E896" s="124" t="inlineStr">
        <is>
          <t>Animated</t>
        </is>
      </c>
      <c r="F896" s="125" t="n"/>
      <c r="G896" s="31" t="n"/>
      <c r="H896" s="32" t="n"/>
      <c r="I896" s="126" t="inlineStr">
        <is>
          <t>Dreamworks</t>
        </is>
      </c>
      <c r="J896" s="127" t="n">
        <v>2012</v>
      </c>
      <c r="K896" s="35">
        <f>ROW(K896)-1</f>
        <v/>
      </c>
      <c r="L896" s="62" t="b">
        <v>0</v>
      </c>
      <c r="M896" s="128" t="n"/>
      <c r="N896" s="83"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96" s="84" t="inlineStr">
        <is>
          <t>https://image.tmdb.org/t/p/w500/ekraj4ksvIKeuvQVEevEJkuybZd.jpg</t>
        </is>
      </c>
      <c r="P896" s="85"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96" s="86" t="inlineStr">
        <is>
          <t>Eric Darnell, Tom McGrath, Conrad Vernon</t>
        </is>
      </c>
      <c r="R896" s="110" t="inlineStr">
        <is>
          <t>[{"Source": "Internet Movie Database", "Value": "6.8/10"}, {"Source": "Rotten Tomatoes", "Value": "78%"}, {"Source": "Metacritic", "Value": "60/100"}]</t>
        </is>
      </c>
      <c r="S896" s="106" t="inlineStr">
        <is>
          <t>746,921,274</t>
        </is>
      </c>
      <c r="T896" s="107" t="inlineStr">
        <is>
          <t>PG</t>
        </is>
      </c>
      <c r="U896" s="108" t="inlineStr">
        <is>
          <t>93</t>
        </is>
      </c>
      <c r="V896" s="89" t="inlineStr">
        <is>
          <t>{"link": "https://www.themoviedb.org/movie/80321-madagascar-3-europe-s-most-wanted/watch?locale=CA",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6" s="61" t="inlineStr">
        <is>
          <t>145,000,000</t>
        </is>
      </c>
      <c r="X896" s="35" t="n">
        <v>80321</v>
      </c>
      <c r="Y896" s="35" t="inlineStr">
        <is>
          <t>[10527, 953, 270946, 57800, 46195, 38055, 13053, 62177, 95, 49444, 73723, 76492, 102651, 72197, 161143, 425, 22794, 173897, 2501, 83201]</t>
        </is>
      </c>
      <c r="Z896" s="35" t="inlineStr">
        <is>
          <t>78%</t>
        </is>
      </c>
      <c r="AA896" s="35" t="inlineStr">
        <is>
          <t>6.8/10</t>
        </is>
      </c>
      <c r="AB896" s="35" t="inlineStr">
        <is>
          <t>60/100</t>
        </is>
      </c>
      <c r="AC896" s="35" t="inlineStr">
        <is>
          <t>https://www.youtube.com/embed/PlkWVkpP59U</t>
        </is>
      </c>
      <c r="AD896" s="62" t="inlineStr">
        <is>
          <t>US</t>
        </is>
      </c>
      <c r="AE896" s="62" t="n">
        <v>1731215633548</v>
      </c>
    </row>
    <row r="897" ht="14.25" customHeight="1" s="170">
      <c r="A897" s="121" t="inlineStr">
        <is>
          <t>Venom</t>
        </is>
      </c>
      <c r="B897" s="122" t="n">
        <v>62</v>
      </c>
      <c r="C897" s="123" t="inlineStr">
        <is>
          <t>Marvel</t>
        </is>
      </c>
      <c r="D897" s="140" t="inlineStr">
        <is>
          <t>SPUMM</t>
        </is>
      </c>
      <c r="E897" s="124" t="inlineStr">
        <is>
          <t>Comic Book</t>
        </is>
      </c>
      <c r="F897" s="125" t="n"/>
      <c r="G897" s="31" t="n"/>
      <c r="H897" s="32" t="n"/>
      <c r="I897" s="126" t="inlineStr">
        <is>
          <t>Columbia Pictures</t>
        </is>
      </c>
      <c r="J897" s="127" t="n">
        <v>2018</v>
      </c>
      <c r="K897" s="35">
        <f>ROW(K897)-1</f>
        <v/>
      </c>
      <c r="L897" s="62" t="b">
        <v>0</v>
      </c>
      <c r="M897" s="128" t="n"/>
      <c r="N897" s="83"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97" s="84" t="inlineStr">
        <is>
          <t>https://image.tmdb.org/t/p/w500/2uNW4WbgBXL25BAbXGLnLqX71Sw.jpg</t>
        </is>
      </c>
      <c r="P897" s="85"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97" s="86" t="inlineStr">
        <is>
          <t>Ruben Fleischer</t>
        </is>
      </c>
      <c r="R897" s="110" t="inlineStr">
        <is>
          <t>[{"Source": "Internet Movie Database", "Value": "6.6/10"}, {"Source": "Rotten Tomatoes", "Value": "31%"}, {"Source": "Metacritic", "Value": "35/100"}]</t>
        </is>
      </c>
      <c r="S897" s="106" t="inlineStr">
        <is>
          <t>856,085,151</t>
        </is>
      </c>
      <c r="T897" s="107" t="inlineStr">
        <is>
          <t>PG-13</t>
        </is>
      </c>
      <c r="U897" s="108" t="inlineStr">
        <is>
          <t>112</t>
        </is>
      </c>
      <c r="V897" s="89" t="inlineStr">
        <is>
          <t>{"link": "https://www.themoviedb.org/movie/335983-venom/watch?locale=CA",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7" s="61" t="inlineStr">
        <is>
          <t>116,000,000</t>
        </is>
      </c>
      <c r="X897" s="35" t="n">
        <v>335983</v>
      </c>
      <c r="Y897" s="35" t="inlineStr">
        <is>
          <t>[580489, 346910, 297802, 338952, 363088, 424694, 369972, 424139, 332562, 260513, 324857, 463272, 446894, 383498, 299536, 446021, 284054, 405774, 463821, 424783]</t>
        </is>
      </c>
      <c r="Z897" s="35" t="inlineStr">
        <is>
          <t>31%</t>
        </is>
      </c>
      <c r="AA897" s="35" t="inlineStr">
        <is>
          <t>6.6/10</t>
        </is>
      </c>
      <c r="AB897" s="35" t="inlineStr">
        <is>
          <t>35/100</t>
        </is>
      </c>
      <c r="AC897" s="35" t="inlineStr">
        <is>
          <t>https://www.youtube.com/embed/xLCn88bfW1o</t>
        </is>
      </c>
      <c r="AD897" s="62" t="inlineStr">
        <is>
          <t>US</t>
        </is>
      </c>
      <c r="AE897" s="62" t="n">
        <v>1731215633548</v>
      </c>
    </row>
    <row r="898" ht="14.25" customHeight="1" s="170">
      <c r="A898" s="121" t="inlineStr">
        <is>
          <t>Over the Hedge</t>
        </is>
      </c>
      <c r="B898" s="122" t="n">
        <v>62</v>
      </c>
      <c r="C898" s="123" t="n"/>
      <c r="D898" s="140" t="n"/>
      <c r="E898" s="124" t="inlineStr">
        <is>
          <t>Animated</t>
        </is>
      </c>
      <c r="F898" s="125" t="n"/>
      <c r="G898" s="31" t="n"/>
      <c r="H898" s="32" t="n"/>
      <c r="I898" s="126" t="inlineStr">
        <is>
          <t>Dreamworks</t>
        </is>
      </c>
      <c r="J898" s="127" t="n">
        <v>2006</v>
      </c>
      <c r="K898" s="35">
        <f>ROW(K898)-1</f>
        <v/>
      </c>
      <c r="L898" s="62" t="b">
        <v>0</v>
      </c>
      <c r="M898" s="128" t="n"/>
      <c r="N898" s="83" t="inlineStr">
        <is>
          <t>A scheming raccoon fools a mismatched family of forest creatures into helping him repay a debt of food, by invading the new suburban sprawl that popped up while they were hibernating – and learns a lesson about family himself.</t>
        </is>
      </c>
      <c r="O898" s="84" t="inlineStr">
        <is>
          <t>https://image.tmdb.org/t/p/w500/PHNurftfUJTStsTgIkaxglvm2k.jpg</t>
        </is>
      </c>
      <c r="P898" s="85"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98" s="86" t="inlineStr">
        <is>
          <t>Karey Kirkpatrick, Tim Johnson</t>
        </is>
      </c>
      <c r="R898" s="59" t="inlineStr">
        <is>
          <t>[{"Source": "Internet Movie Database", "Value": "6.7/10"}, {"Source": "Rotten Tomatoes", "Value": "75%"}, {"Source": "Metacritic", "Value": "67/100"}]</t>
        </is>
      </c>
      <c r="S898" s="106" t="inlineStr">
        <is>
          <t>343,397,247</t>
        </is>
      </c>
      <c r="T898" s="107" t="inlineStr">
        <is>
          <t>PG</t>
        </is>
      </c>
      <c r="U898" s="108" t="inlineStr">
        <is>
          <t>84</t>
        </is>
      </c>
      <c r="V898" s="89" t="inlineStr">
        <is>
          <t>{"link": "https://www.themoviedb.org/movie/7518-over-the-hedge/watch?locale=CA",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898" s="61" t="inlineStr">
        <is>
          <t>80,000,000</t>
        </is>
      </c>
      <c r="X898" s="35" t="n">
        <v>7518</v>
      </c>
      <c r="Y898" s="35" t="inlineStr">
        <is>
          <t>[11619, 7484, 9982, 10555, 9904, 9928, 9408, 5559, 2207, 9836, 950, 13700, 9513, 9567, 21705, 10198, 9907, 9297, 10539, 11665]</t>
        </is>
      </c>
      <c r="Z898" s="35" t="inlineStr">
        <is>
          <t>75%</t>
        </is>
      </c>
      <c r="AA898" s="35" t="inlineStr">
        <is>
          <t>6.7/10</t>
        </is>
      </c>
      <c r="AB898" s="35" t="inlineStr">
        <is>
          <t>67/100</t>
        </is>
      </c>
      <c r="AC898" s="35" t="inlineStr">
        <is>
          <t>https://www.youtube.com/embed/ix_bxyRimos</t>
        </is>
      </c>
      <c r="AD898" s="62" t="inlineStr">
        <is>
          <t>US</t>
        </is>
      </c>
      <c r="AE898" s="62" t="n">
        <v>1731215633548</v>
      </c>
    </row>
    <row r="899" ht="14.25" customHeight="1" s="170">
      <c r="A899" s="121" t="inlineStr">
        <is>
          <t>Nomadland</t>
        </is>
      </c>
      <c r="B899" s="122" t="n">
        <v>62</v>
      </c>
      <c r="C899" s="123" t="n"/>
      <c r="D899" s="140" t="n"/>
      <c r="E899" s="124" t="inlineStr">
        <is>
          <t>Drama</t>
        </is>
      </c>
      <c r="F899" s="125" t="n"/>
      <c r="G899" s="31" t="n"/>
      <c r="H899" s="32" t="n"/>
      <c r="I899" s="126" t="inlineStr">
        <is>
          <t>20th Century Studios</t>
        </is>
      </c>
      <c r="J899" s="127" t="n">
        <v>2020</v>
      </c>
      <c r="K899" s="35">
        <f>ROW(K899)-1</f>
        <v/>
      </c>
      <c r="L899" s="62" t="b">
        <v>0</v>
      </c>
      <c r="M899" s="128" t="n"/>
      <c r="N899" s="76" t="inlineStr">
        <is>
          <t>A woman in her sixties embarks on a journey through the western United States after losing everything in the Great Recession, living as a van-dwelling modern-day nomad.</t>
        </is>
      </c>
      <c r="O899" s="95" t="inlineStr">
        <is>
          <t>https://image.tmdb.org/t/p/w500/8Vc5EOUEIF1EUXuX9eLFf7BvN3P.jpg</t>
        </is>
      </c>
      <c r="P899" s="96"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99" s="97" t="inlineStr">
        <is>
          <t>Chloé Zhao</t>
        </is>
      </c>
      <c r="R899" s="41" t="inlineStr">
        <is>
          <t>[{"Source": "Internet Movie Database", "Value": "7.3/10"}, {"Source": "Rotten Tomatoes", "Value": "93%"}, {"Source": "Metacritic", "Value": "87/100"}]</t>
        </is>
      </c>
      <c r="S899" s="72" t="inlineStr">
        <is>
          <t>39,458,207</t>
        </is>
      </c>
      <c r="T899" s="99" t="inlineStr">
        <is>
          <t>R</t>
        </is>
      </c>
      <c r="U899" s="100" t="inlineStr">
        <is>
          <t>108</t>
        </is>
      </c>
      <c r="V899" s="82"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899" s="46" t="inlineStr">
        <is>
          <t>5,000,000</t>
        </is>
      </c>
      <c r="X899" s="35" t="n">
        <v>581734</v>
      </c>
      <c r="Y899" s="35" t="inlineStr">
        <is>
          <t>[583406, 615643, 600354, 582014, 606876, 502033, 614560, 556984, 566076, 580175, 522241, 38142, 615667, 614917, 520663, 6069, 8491, 720755, 654350, 624484]</t>
        </is>
      </c>
      <c r="Z899" s="35" t="inlineStr">
        <is>
          <t>93%</t>
        </is>
      </c>
      <c r="AA899" s="35" t="inlineStr">
        <is>
          <t>7.3/10</t>
        </is>
      </c>
      <c r="AB899" s="35" t="inlineStr">
        <is>
          <t>87/100</t>
        </is>
      </c>
      <c r="AC899" s="35" t="inlineStr">
        <is>
          <t>https://www.youtube.com/embed/BZ4o4jwSaHk</t>
        </is>
      </c>
      <c r="AD899" s="62" t="inlineStr">
        <is>
          <t>US</t>
        </is>
      </c>
      <c r="AE899" s="62" t="n">
        <v>1731215633548</v>
      </c>
    </row>
    <row r="900" ht="14.25" customHeight="1" s="170">
      <c r="A900" s="121" t="inlineStr">
        <is>
          <t>Madagascar: Escape 2 Africa</t>
        </is>
      </c>
      <c r="B900" s="122" t="n">
        <v>62</v>
      </c>
      <c r="C900" s="123" t="inlineStr">
        <is>
          <t>Madagascar</t>
        </is>
      </c>
      <c r="D900" s="140" t="n"/>
      <c r="E900" s="124" t="inlineStr">
        <is>
          <t>Animated</t>
        </is>
      </c>
      <c r="F900" s="125" t="n"/>
      <c r="G900" s="31" t="n"/>
      <c r="H900" s="32" t="n"/>
      <c r="I900" s="126" t="inlineStr">
        <is>
          <t>Dreamworks</t>
        </is>
      </c>
      <c r="J900" s="127" t="n">
        <v>2008</v>
      </c>
      <c r="K900" s="35">
        <f>ROW(K900)-1</f>
        <v/>
      </c>
      <c r="L900" s="62" t="b">
        <v>0</v>
      </c>
      <c r="M900" s="128" t="n"/>
      <c r="N900"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900" s="38" t="inlineStr">
        <is>
          <t>https://image.tmdb.org/t/p/w500/agRbLOHgN46TQO4YdKR462iR7To.jpg</t>
        </is>
      </c>
      <c r="P900"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900" s="40" t="inlineStr">
        <is>
          <t>Eric Darnell, Tom McGrath</t>
        </is>
      </c>
      <c r="R900" s="41" t="inlineStr">
        <is>
          <t>[{"Source": "Internet Movie Database", "Value": "6.6/10"}, {"Source": "Rotten Tomatoes", "Value": "64%"}, {"Source": "Metacritic", "Value": "61/100"}]</t>
        </is>
      </c>
      <c r="S900" s="42" t="inlineStr">
        <is>
          <t>603,900,354</t>
        </is>
      </c>
      <c r="T900" s="43" t="inlineStr">
        <is>
          <t>PG</t>
        </is>
      </c>
      <c r="U900" s="44" t="inlineStr">
        <is>
          <t>89</t>
        </is>
      </c>
      <c r="V900" s="45" t="inlineStr">
        <is>
          <t>{"link": "https://www.themoviedb.org/movie/10527-madagascar-escape-2-africa/watch?locale=CA",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0" s="46" t="inlineStr">
        <is>
          <t>150,000,000</t>
        </is>
      </c>
      <c r="X900" s="35" t="n">
        <v>10527</v>
      </c>
      <c r="Y900" s="35" t="inlineStr">
        <is>
          <t>[80321, 953, 46195, 1735, 25472, 270946, 8355, 38055, 14248, 13676, 49444, 2454, 9502, 18360, 15512, 13690, 10681, 11224, 2502, 950]</t>
        </is>
      </c>
      <c r="Z900" s="35" t="inlineStr">
        <is>
          <t>64%</t>
        </is>
      </c>
      <c r="AA900" s="35" t="inlineStr">
        <is>
          <t>6.6/10</t>
        </is>
      </c>
      <c r="AB900" s="35" t="inlineStr">
        <is>
          <t>61/100</t>
        </is>
      </c>
      <c r="AC900" s="35" t="inlineStr">
        <is>
          <t>https://www.youtube.com/embed/hLVjIhPYq7s</t>
        </is>
      </c>
      <c r="AD900" s="62" t="inlineStr">
        <is>
          <t>US</t>
        </is>
      </c>
      <c r="AE900" s="62" t="n">
        <v>1731215633548</v>
      </c>
    </row>
    <row r="901" ht="14.25" customHeight="1" s="170">
      <c r="A901" s="121" t="inlineStr">
        <is>
          <t>Pocahontas</t>
        </is>
      </c>
      <c r="B901" s="122" t="n">
        <v>62</v>
      </c>
      <c r="C901" s="123" t="inlineStr">
        <is>
          <t>Disney Animation</t>
        </is>
      </c>
      <c r="D901" s="140" t="n"/>
      <c r="E901" s="124" t="inlineStr">
        <is>
          <t>Animated</t>
        </is>
      </c>
      <c r="F901" s="125" t="inlineStr">
        <is>
          <t>Princess</t>
        </is>
      </c>
      <c r="G901" s="31" t="n"/>
      <c r="H901" s="32" t="n"/>
      <c r="I901" s="126" t="inlineStr">
        <is>
          <t>Disney</t>
        </is>
      </c>
      <c r="J901" s="127" t="n">
        <v>1995</v>
      </c>
      <c r="K901" s="35">
        <f>ROW(K901)-1</f>
        <v/>
      </c>
      <c r="L901" s="62" t="b">
        <v>0</v>
      </c>
      <c r="M901" s="128" t="n"/>
      <c r="N901" s="37" t="inlineStr">
        <is>
          <t>Pocahontas, daughter of a Native American tribe chief, falls in love with an English soldier as colonists invade 17th century Virginia.</t>
        </is>
      </c>
      <c r="O901" s="38" t="inlineStr">
        <is>
          <t>https://image.tmdb.org/t/p/w500/kZ1ft0QZ4e3zDUPMBftEkwI9ftd.jpg</t>
        </is>
      </c>
      <c r="P901"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901" s="40" t="inlineStr">
        <is>
          <t>Mike Gabriel, Eric Goldberg</t>
        </is>
      </c>
      <c r="R901" s="41" t="inlineStr">
        <is>
          <t>[{"Source": "Internet Movie Database", "Value": "6.7/10"}, {"Source": "Rotten Tomatoes", "Value": "58%"}, {"Source": "Metacritic", "Value": "59/100"}]</t>
        </is>
      </c>
      <c r="S901" s="42" t="inlineStr">
        <is>
          <t>346,079,773</t>
        </is>
      </c>
      <c r="T901" s="43" t="inlineStr">
        <is>
          <t>G</t>
        </is>
      </c>
      <c r="U901" s="44" t="inlineStr">
        <is>
          <t>81</t>
        </is>
      </c>
      <c r="V901" s="45" t="inlineStr">
        <is>
          <t>{"link": "https://www.themoviedb.org/movie/10530-pocahontas/watch?locale=CA",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01" s="46" t="inlineStr">
        <is>
          <t>55,000,000</t>
        </is>
      </c>
      <c r="X901" s="35" t="n">
        <v>10530</v>
      </c>
      <c r="Y901" s="35" t="inlineStr">
        <is>
          <t>[13761, 10545, 10144, 37135, 10674, 15789, 10693, 11970, 10895, 10340, 11360, 11135, 3170, 12230, 10228, 862, 5255, 11544, 14648, 8839]</t>
        </is>
      </c>
      <c r="Z901" s="35" t="inlineStr">
        <is>
          <t>58%</t>
        </is>
      </c>
      <c r="AA901" s="35" t="inlineStr">
        <is>
          <t>6.7/10</t>
        </is>
      </c>
      <c r="AB901" s="35" t="inlineStr">
        <is>
          <t>59/100</t>
        </is>
      </c>
      <c r="AC901" s="35" t="inlineStr">
        <is>
          <t>https://www.youtube.com/embed/mf0JmiI7NXY</t>
        </is>
      </c>
      <c r="AD901" s="62" t="inlineStr">
        <is>
          <t>US</t>
        </is>
      </c>
      <c r="AE901" s="62" t="n">
        <v>1731215633548</v>
      </c>
    </row>
    <row r="902" ht="14.25" customHeight="1" s="170">
      <c r="A902" s="121" t="inlineStr">
        <is>
          <t>The Great White Hype</t>
        </is>
      </c>
      <c r="B902" s="122" t="n">
        <v>62</v>
      </c>
      <c r="C902" s="123" t="n"/>
      <c r="D902" s="140" t="n"/>
      <c r="E902" s="124" t="inlineStr">
        <is>
          <t>Sports</t>
        </is>
      </c>
      <c r="F902" s="125" t="inlineStr">
        <is>
          <t>Comedy</t>
        </is>
      </c>
      <c r="G902" s="31" t="n"/>
      <c r="H902" s="32" t="n"/>
      <c r="I902" s="126" t="inlineStr">
        <is>
          <t>20th Century Studios</t>
        </is>
      </c>
      <c r="J902" s="127" t="n">
        <v>1996</v>
      </c>
      <c r="K902" s="35">
        <f>ROW(K902)-1</f>
        <v/>
      </c>
      <c r="L902" s="62" t="b">
        <v>0</v>
      </c>
      <c r="M902" s="128" t="n"/>
      <c r="N902"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902" s="38" t="inlineStr">
        <is>
          <t>https://image.tmdb.org/t/p/w500/yEPiu0mC4NqMHOoFLsC6CxQW34d.jpg</t>
        </is>
      </c>
      <c r="P902"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902" s="40" t="inlineStr">
        <is>
          <t>Reginald Hudlin</t>
        </is>
      </c>
      <c r="R902" s="41" t="inlineStr">
        <is>
          <t>[{"Source": "Internet Movie Database", "Value": "5.5/10"}, {"Source": "Rotten Tomatoes", "Value": "42%"}]</t>
        </is>
      </c>
      <c r="S902" s="111" t="inlineStr">
        <is>
          <t>0</t>
        </is>
      </c>
      <c r="T902" s="43" t="inlineStr">
        <is>
          <t>R</t>
        </is>
      </c>
      <c r="U902" s="44" t="inlineStr">
        <is>
          <t>91</t>
        </is>
      </c>
      <c r="V902" s="45" t="inlineStr">
        <is>
          <t>{"link": "https://www.themoviedb.org/movie/20759-the-great-white-hype/watch?locale=CA",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2" s="75" t="inlineStr">
        <is>
          <t>0</t>
        </is>
      </c>
      <c r="X902" s="35" t="n">
        <v>20759</v>
      </c>
      <c r="Y902" s="35" t="inlineStr">
        <is>
          <t>[8367, 339148, 1018, 1724, 670, 475557, 19995, 438631, 694, 497, 157336, 11, 27205, 348, 170, 299534, 6479, 350, 567, 496243]</t>
        </is>
      </c>
      <c r="Z902" s="35" t="inlineStr">
        <is>
          <t>42%</t>
        </is>
      </c>
      <c r="AA902" s="35" t="inlineStr">
        <is>
          <t>5.5/10</t>
        </is>
      </c>
      <c r="AB902" s="35" t="inlineStr">
        <is>
          <t>N/A</t>
        </is>
      </c>
      <c r="AC902" s="35" t="inlineStr">
        <is>
          <t>https://www.youtube.com/embed/WnyftZZ880s</t>
        </is>
      </c>
      <c r="AD902" s="62" t="inlineStr">
        <is>
          <t>US</t>
        </is>
      </c>
      <c r="AE902" s="62" t="n">
        <v>1731215633548</v>
      </c>
    </row>
    <row r="903" ht="14.25" customHeight="1" s="170">
      <c r="A903" s="121" t="inlineStr">
        <is>
          <t>Club Dread</t>
        </is>
      </c>
      <c r="B903" s="122" t="n">
        <v>62</v>
      </c>
      <c r="C903" s="123" t="inlineStr">
        <is>
          <t>Broken Lizard</t>
        </is>
      </c>
      <c r="D903" s="140" t="n"/>
      <c r="E903" s="124" t="inlineStr">
        <is>
          <t>Comedy</t>
        </is>
      </c>
      <c r="F903" s="125" t="inlineStr">
        <is>
          <t>Slasher</t>
        </is>
      </c>
      <c r="G903" s="31" t="n"/>
      <c r="H903" s="32" t="n"/>
      <c r="I903" s="126" t="inlineStr">
        <is>
          <t>20th Century Studios</t>
        </is>
      </c>
      <c r="J903" s="127" t="n">
        <v>2004</v>
      </c>
      <c r="K903" s="35">
        <f>ROW(K903)-1</f>
        <v/>
      </c>
      <c r="L903" s="62" t="b">
        <v>0</v>
      </c>
      <c r="M903" s="128" t="n"/>
      <c r="N903" s="49" t="inlineStr">
        <is>
          <t>When a serial killer interrupts the fun at the swanky Coconut Pete's Coconut Beach Resort -- a hedonistic island paradise for swingers --- it's up to the club's staff to stop the violence ... or at least hide it!</t>
        </is>
      </c>
      <c r="O903" s="50" t="inlineStr">
        <is>
          <t>https://image.tmdb.org/t/p/w500/9slWyVotwxZNthMcKoeFaK3tgNz.jpg</t>
        </is>
      </c>
      <c r="P903"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903" s="52" t="inlineStr">
        <is>
          <t>Jay Chandrasekhar</t>
        </is>
      </c>
      <c r="R903" s="59" t="inlineStr">
        <is>
          <t>[{"Source": "Internet Movie Database", "Value": "5.7/10"}, {"Source": "Rotten Tomatoes", "Value": "30%"}, {"Source": "Metacritic", "Value": "45/100"}]</t>
        </is>
      </c>
      <c r="S903" s="60" t="inlineStr">
        <is>
          <t>5,001,655</t>
        </is>
      </c>
      <c r="T903" s="55" t="inlineStr">
        <is>
          <t>R</t>
        </is>
      </c>
      <c r="U903" s="56" t="inlineStr">
        <is>
          <t>104</t>
        </is>
      </c>
      <c r="V903" s="57" t="inlineStr">
        <is>
          <t>{"link": "https://www.themoviedb.org/movie/11217-club-dread/watch?locale=CA",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3" s="61" t="inlineStr">
        <is>
          <t>8,500,000</t>
        </is>
      </c>
      <c r="X903" s="35" t="n">
        <v>11217</v>
      </c>
      <c r="Y903" s="35" t="inlineStr">
        <is>
          <t>[361042, 34423, 9988, 31930, 14220, 13687, 42905, 587138, 41790, 115479, 4970, 16764, 20196, 10426, 204349, 10012, 11879, 11026, 13595, 713364]</t>
        </is>
      </c>
      <c r="Z903" s="35" t="inlineStr">
        <is>
          <t>30%</t>
        </is>
      </c>
      <c r="AA903" s="35" t="inlineStr">
        <is>
          <t>5.7/10</t>
        </is>
      </c>
      <c r="AB903" s="35" t="inlineStr">
        <is>
          <t>45/100</t>
        </is>
      </c>
      <c r="AC903" s="35" t="inlineStr">
        <is>
          <t>https://www.youtube.com/embed/mEoysl_tMqA</t>
        </is>
      </c>
      <c r="AD903" s="62" t="inlineStr">
        <is>
          <t>US</t>
        </is>
      </c>
      <c r="AE903" s="62" t="n">
        <v>1731215633548</v>
      </c>
    </row>
    <row r="904" ht="14.25" customHeight="1" s="170">
      <c r="A904" s="121" t="inlineStr">
        <is>
          <t>Conan the Barbarian</t>
        </is>
      </c>
      <c r="B904" s="122" t="n">
        <v>62</v>
      </c>
      <c r="C904" s="123" t="inlineStr">
        <is>
          <t>Conan the Barbarian</t>
        </is>
      </c>
      <c r="D904" s="140" t="n"/>
      <c r="E904" s="124" t="inlineStr">
        <is>
          <t>Fantasy</t>
        </is>
      </c>
      <c r="F904" s="125" t="n"/>
      <c r="G904" s="31" t="n"/>
      <c r="H904" s="32" t="n"/>
      <c r="I904" s="126" t="inlineStr">
        <is>
          <t>Universal Pictures</t>
        </is>
      </c>
      <c r="J904" s="127" t="n">
        <v>1982</v>
      </c>
      <c r="K904" s="35">
        <f>ROW(K904)-1</f>
        <v/>
      </c>
      <c r="L904" s="62" t="b">
        <v>0</v>
      </c>
      <c r="M904" s="12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904" s="76"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904" s="95" t="inlineStr">
        <is>
          <t>https://image.tmdb.org/t/p/w500/qw2A587Ee61IwcSOLNFRhuOACZZ.jpg</t>
        </is>
      </c>
      <c r="P904" s="96"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904" s="97" t="inlineStr">
        <is>
          <t>John Milius</t>
        </is>
      </c>
      <c r="R904" s="114" t="inlineStr">
        <is>
          <t>[{"Source": "Internet Movie Database", "Value": "6.9/10"}, {"Source": "Rotten Tomatoes", "Value": "67%"}, {"Source": "Metacritic", "Value": "43/100"}]</t>
        </is>
      </c>
      <c r="S904" s="98" t="inlineStr">
        <is>
          <t>73,951,475</t>
        </is>
      </c>
      <c r="T904" s="99" t="inlineStr">
        <is>
          <t>R</t>
        </is>
      </c>
      <c r="U904" s="100" t="inlineStr">
        <is>
          <t>129</t>
        </is>
      </c>
      <c r="V904" s="82" t="inlineStr">
        <is>
          <t>{"link": "https://www.themoviedb.org/movie/9387-conan-the-barbarian/watch?locale=CA",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4" s="101" t="inlineStr">
        <is>
          <t>20,000,000</t>
        </is>
      </c>
      <c r="X904" s="35" t="n">
        <v>9387</v>
      </c>
      <c r="Y904" s="35" t="inlineStr">
        <is>
          <t>[9610, 9626, 163907, 12504, 5205, 37430, 10999, 9604, 13260, 1880, 478434, 848, 12496, 5482, 425298, 613999, 5677, 17897, 13370, 43344]</t>
        </is>
      </c>
      <c r="Z904" s="35" t="inlineStr">
        <is>
          <t>67%</t>
        </is>
      </c>
      <c r="AA904" s="35" t="inlineStr">
        <is>
          <t>6.9/10</t>
        </is>
      </c>
      <c r="AB904" s="35" t="inlineStr">
        <is>
          <t>43/100</t>
        </is>
      </c>
      <c r="AC904" s="35" t="inlineStr">
        <is>
          <t>https://www.youtube.com/embed/mwLBes2Gr8E</t>
        </is>
      </c>
      <c r="AD904" s="62" t="inlineStr">
        <is>
          <t>US</t>
        </is>
      </c>
      <c r="AE904" s="62" t="n">
        <v>1731215633548</v>
      </c>
    </row>
    <row r="905" ht="14.25" customHeight="1" s="170">
      <c r="A905" s="121" t="inlineStr">
        <is>
          <t>Trolls</t>
        </is>
      </c>
      <c r="B905" s="122" t="n">
        <v>62</v>
      </c>
      <c r="C905" s="123" t="inlineStr">
        <is>
          <t>Trolls</t>
        </is>
      </c>
      <c r="D905" s="140" t="n"/>
      <c r="E905" s="124" t="inlineStr">
        <is>
          <t>Animated</t>
        </is>
      </c>
      <c r="F905" s="125" t="n"/>
      <c r="G905" s="31" t="n"/>
      <c r="H905" s="32" t="n"/>
      <c r="I905" s="126" t="inlineStr">
        <is>
          <t>Dreamworks</t>
        </is>
      </c>
      <c r="J905" s="127" t="n">
        <v>2016</v>
      </c>
      <c r="K905" s="35">
        <f>ROW(K905)-1</f>
        <v/>
      </c>
      <c r="L905" s="62" t="b">
        <v>0</v>
      </c>
      <c r="M905" s="12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905" s="76"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905" s="95" t="inlineStr">
        <is>
          <t>https://image.tmdb.org/t/p/w500/9VlK2j0THZWzhQPq0W3Oc0IIdBB.jpg</t>
        </is>
      </c>
      <c r="P905" s="96"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905" s="97" t="inlineStr">
        <is>
          <t>Mike Mitchell</t>
        </is>
      </c>
      <c r="R905" s="41" t="inlineStr">
        <is>
          <t>[{"Source": "Internet Movie Database", "Value": "6.4/10"}, {"Source": "Rotten Tomatoes", "Value": "76%"}, {"Source": "Metacritic", "Value": "55/100"}]</t>
        </is>
      </c>
      <c r="S905" s="72" t="inlineStr">
        <is>
          <t>347,337,803</t>
        </is>
      </c>
      <c r="T905" s="99" t="inlineStr">
        <is>
          <t>PG</t>
        </is>
      </c>
      <c r="U905" s="100" t="inlineStr">
        <is>
          <t>92</t>
        </is>
      </c>
      <c r="V905" s="82" t="inlineStr">
        <is>
          <t>{"link": "https://www.themoviedb.org/movie/136799-trolls/watch?locale=CA",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5" s="46" t="inlineStr">
        <is>
          <t>125,000,000</t>
        </is>
      </c>
      <c r="X905" s="35" t="n">
        <v>136799</v>
      </c>
      <c r="Y905" s="35" t="inlineStr">
        <is>
          <t>[446893, 484510, 332210, 335797, 328111, 294272, 413736, 313297, 369883, 228161, 97, 172533, 283366, 277834, 137116, 342473, 140300, 399106, 223702, 284052]</t>
        </is>
      </c>
      <c r="Z905" s="35" t="inlineStr">
        <is>
          <t>76%</t>
        </is>
      </c>
      <c r="AA905" s="35" t="inlineStr">
        <is>
          <t>6.4/10</t>
        </is>
      </c>
      <c r="AB905" s="35" t="inlineStr">
        <is>
          <t>55/100</t>
        </is>
      </c>
      <c r="AC905" s="35" t="inlineStr">
        <is>
          <t>https://www.youtube.com/embed/xyjm5VQ11TQ</t>
        </is>
      </c>
      <c r="AD905" s="62" t="inlineStr">
        <is>
          <t>US</t>
        </is>
      </c>
      <c r="AE905" s="62" t="n">
        <v>1731215633548</v>
      </c>
    </row>
    <row r="906" ht="14.25" customHeight="1" s="170">
      <c r="A906" s="121" t="inlineStr">
        <is>
          <t>Diamonds are Forever</t>
        </is>
      </c>
      <c r="B906" s="122" t="n">
        <v>62</v>
      </c>
      <c r="C906" s="123" t="inlineStr">
        <is>
          <t>James Bond</t>
        </is>
      </c>
      <c r="D906" s="140" t="inlineStr">
        <is>
          <t>Bond - Connery</t>
        </is>
      </c>
      <c r="E906" s="124" t="inlineStr">
        <is>
          <t>Action</t>
        </is>
      </c>
      <c r="F906" s="125" t="inlineStr">
        <is>
          <t>Spy</t>
        </is>
      </c>
      <c r="G906" s="31" t="n"/>
      <c r="H906" s="32" t="n"/>
      <c r="I906" s="126" t="inlineStr">
        <is>
          <t>United Artists</t>
        </is>
      </c>
      <c r="J906" s="127" t="n">
        <v>1971</v>
      </c>
      <c r="K906" s="35">
        <f>ROW(K906)-1</f>
        <v/>
      </c>
      <c r="L906" s="62" t="b">
        <v>0</v>
      </c>
      <c r="M906" s="12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906" s="37" t="inlineStr">
        <is>
          <t>Diamonds are stolen only to be sold again in the international market. James Bond infiltrates a smuggling mission to find out who's guilty. The mission takes him to Las Vegas where Bond meets his archenemy Blofeld.</t>
        </is>
      </c>
      <c r="O906" s="95" t="inlineStr">
        <is>
          <t>https://image.tmdb.org/t/p/w500/ooDT0eKrWCxJCsn9JehPkD0QYNj.jpg</t>
        </is>
      </c>
      <c r="P906" s="96"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906" s="97" t="inlineStr">
        <is>
          <t>Guy Hamilton</t>
        </is>
      </c>
      <c r="R906" s="41" t="inlineStr">
        <is>
          <t>[{"Source": "Internet Movie Database", "Value": "6.5/10"}, {"Source": "Rotten Tomatoes", "Value": "64%"}, {"Source": "Metacritic", "Value": "59/100"}]</t>
        </is>
      </c>
      <c r="S906" s="98" t="inlineStr">
        <is>
          <t>116,019,547</t>
        </is>
      </c>
      <c r="T906" s="99" t="inlineStr">
        <is>
          <t>PG</t>
        </is>
      </c>
      <c r="U906" s="100" t="inlineStr">
        <is>
          <t>120</t>
        </is>
      </c>
      <c r="V906" s="45" t="inlineStr">
        <is>
          <t>{"link": "https://www.themoviedb.org/movie/681-diamonds-are-forever/watch?locale=CA",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06" s="101" t="inlineStr">
        <is>
          <t>7,200,000</t>
        </is>
      </c>
      <c r="X906" s="35" t="n">
        <v>681</v>
      </c>
      <c r="Y906" s="35" t="inlineStr">
        <is>
          <t>[253, 668, 699, 667, 682, 691, 698, 700, 708, 36670, 707, 657, 660, 12208, 22502, 1549, 21070, 15310, 159014, 2982]</t>
        </is>
      </c>
      <c r="Z906" s="35" t="inlineStr">
        <is>
          <t>64%</t>
        </is>
      </c>
      <c r="AA906" s="35" t="inlineStr">
        <is>
          <t>6.5/10</t>
        </is>
      </c>
      <c r="AB906" s="35" t="inlineStr">
        <is>
          <t>59/100</t>
        </is>
      </c>
      <c r="AC906" s="35" t="inlineStr">
        <is>
          <t>https://www.youtube.com/embed/9yOamj4mlnE</t>
        </is>
      </c>
      <c r="AD906" s="62" t="inlineStr">
        <is>
          <t>GB</t>
        </is>
      </c>
      <c r="AE906" s="62" t="n">
        <v>1731215633548</v>
      </c>
    </row>
    <row r="907" ht="14.25" customHeight="1" s="170">
      <c r="A907" s="121" t="inlineStr">
        <is>
          <t>The Dark Crystal</t>
        </is>
      </c>
      <c r="B907" s="122" t="n">
        <v>62</v>
      </c>
      <c r="C907" s="123" t="n"/>
      <c r="D907" s="140" t="n"/>
      <c r="E907" s="124" t="inlineStr">
        <is>
          <t>Fantasy</t>
        </is>
      </c>
      <c r="F907" s="125" t="n"/>
      <c r="G907" s="31" t="n"/>
      <c r="H907" s="32" t="n"/>
      <c r="I907" s="126" t="inlineStr">
        <is>
          <t>Universal Pictures</t>
        </is>
      </c>
      <c r="J907" s="127" t="n">
        <v>1982</v>
      </c>
      <c r="K907" s="35">
        <f>ROW(K907)-1</f>
        <v/>
      </c>
      <c r="L907" s="62" t="b">
        <v>0</v>
      </c>
      <c r="M907" s="12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907" s="49" t="inlineStr">
        <is>
          <t>On another planet in the distant past, a Gelfling embarks on a quest to find the missing shard of a magical crystal and restore order to his world, before the grotesque race of Skeksis find and use the crystal for evil.</t>
        </is>
      </c>
      <c r="O907" s="50" t="inlineStr">
        <is>
          <t>https://image.tmdb.org/t/p/w500/fZPxRaa6gvCyGCh9Xk5kyPqz7fp.jpg</t>
        </is>
      </c>
      <c r="P907"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907" s="52" t="inlineStr">
        <is>
          <t>Frank Oz, Jim Henson</t>
        </is>
      </c>
      <c r="R907" s="109" t="inlineStr">
        <is>
          <t>[{"Source": "Internet Movie Database", "Value": "7.1/10"}, {"Source": "Rotten Tomatoes", "Value": "78%"}, {"Source": "Metacritic", "Value": "66/100"}]</t>
        </is>
      </c>
      <c r="S907" s="54" t="inlineStr">
        <is>
          <t>40,600,000</t>
        </is>
      </c>
      <c r="T907" s="55" t="inlineStr">
        <is>
          <t>PG</t>
        </is>
      </c>
      <c r="U907" s="56" t="inlineStr">
        <is>
          <t>93</t>
        </is>
      </c>
      <c r="V907" s="57" t="inlineStr">
        <is>
          <t>{"link": "https://www.themoviedb.org/movie/11639-the-dark-crystal/watch?locale=CA",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"/vLZKlXUNDcZR7ilvfY9Wr9k80FZ.jpg", "provider_id": 538, "provider_name": "Plex", "display_priority": 82}]}</t>
        </is>
      </c>
      <c r="W907" s="58" t="inlineStr">
        <is>
          <t>15,000,000</t>
        </is>
      </c>
      <c r="X907" s="35" t="n">
        <v>11639</v>
      </c>
      <c r="Y907" s="35" t="inlineStr">
        <is>
          <t>[35115, 11976, 628039, 25557, 39269, 19051, 47254, 59355, 37490, 59950, 583049, 5332, 627133, 24054, 15457, 50186, 596881, 16079, 62346]</t>
        </is>
      </c>
      <c r="Z907" s="35" t="inlineStr">
        <is>
          <t>78%</t>
        </is>
      </c>
      <c r="AA907" s="35" t="inlineStr">
        <is>
          <t>7.1/10</t>
        </is>
      </c>
      <c r="AB907" s="35" t="inlineStr">
        <is>
          <t>66/100</t>
        </is>
      </c>
      <c r="AC907" s="35" t="inlineStr">
        <is>
          <t>https://www.youtube.com/embed/P5Dj3jhy7xM</t>
        </is>
      </c>
      <c r="AD907" s="62" t="inlineStr">
        <is>
          <t>GB</t>
        </is>
      </c>
      <c r="AE907" s="62" t="n">
        <v>1731275797681</v>
      </c>
    </row>
    <row r="908" ht="14.25" customHeight="1" s="170">
      <c r="A908" s="121" t="inlineStr">
        <is>
          <t>That Christmas</t>
        </is>
      </c>
      <c r="B908" s="122" t="n">
        <v>62</v>
      </c>
      <c r="C908" s="123" t="n"/>
      <c r="D908" s="140" t="n"/>
      <c r="E908" s="124" t="inlineStr">
        <is>
          <t>Animated</t>
        </is>
      </c>
      <c r="F908" s="125" t="n"/>
      <c r="G908" s="31" t="inlineStr">
        <is>
          <t>Christmas</t>
        </is>
      </c>
      <c r="H908" s="32" t="inlineStr">
        <is>
          <t>Netflix</t>
        </is>
      </c>
      <c r="I908" s="126" t="inlineStr">
        <is>
          <t>Netflix</t>
        </is>
      </c>
      <c r="J908" s="127" t="n">
        <v>2024</v>
      </c>
      <c r="K908" s="35">
        <f>ROW(K908)-1</f>
        <v/>
      </c>
      <c r="L908" s="62" t="b">
        <v>0</v>
      </c>
      <c r="M908" s="128"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908" s="49" t="inlineStr">
        <is>
          <t>It's an unforgettable Christmas for the townsfolk of Wellington-on-Sea when the worst snowstorm in history alters everyone's plans — including Santa's.</t>
        </is>
      </c>
      <c r="O908" s="50" t="inlineStr">
        <is>
          <t>https://image.tmdb.org/t/p/w500/sx86KHWwWbW5ZckPEQh39J0Fio3.jpg</t>
        </is>
      </c>
      <c r="P908"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908" s="52" t="inlineStr">
        <is>
          <t>Simon Otto</t>
        </is>
      </c>
      <c r="R908" s="110" t="inlineStr">
        <is>
          <t>[{"Source": "Internet Movie Database", "Value": "6.8/10"}, {"Source": "Rotten Tomatoes", "Value": "67%"}, {"Source": "Metacritic", "Value": "60/100"}]</t>
        </is>
      </c>
      <c r="S908" s="54" t="inlineStr">
        <is>
          <t>0</t>
        </is>
      </c>
      <c r="T908" s="55" t="inlineStr">
        <is>
          <t>PG</t>
        </is>
      </c>
      <c r="U908" s="56" t="inlineStr">
        <is>
          <t>91</t>
        </is>
      </c>
      <c r="V908"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94}]}</t>
        </is>
      </c>
      <c r="W908" s="58" t="inlineStr">
        <is>
          <t>0</t>
        </is>
      </c>
      <c r="X908" s="35" t="n">
        <v>645757</v>
      </c>
      <c r="Y908" s="35" t="inlineStr">
        <is>
          <t>[1243381, 20049, 1180841, 1193120, 1154304, 1132366, 1317159, 297043, 70984, 793160, 135908, 1360791, 1400002, 1180634, 1143128, 852590, 1234811, 1217690, 1104171]</t>
        </is>
      </c>
      <c r="Z908" s="35" t="inlineStr">
        <is>
          <t>67%</t>
        </is>
      </c>
      <c r="AA908" s="35" t="inlineStr">
        <is>
          <t>6.8/10</t>
        </is>
      </c>
      <c r="AB908" s="35" t="inlineStr">
        <is>
          <t>60/100</t>
        </is>
      </c>
      <c r="AC908" s="35" t="inlineStr">
        <is>
          <t>https://www.youtube.com/embed/SiCTXSwqzkw</t>
        </is>
      </c>
      <c r="AD908" s="62" t="inlineStr">
        <is>
          <t>GB</t>
        </is>
      </c>
      <c r="AE908" s="62" t="inlineStr">
        <is>
          <t>1735534509817</t>
        </is>
      </c>
    </row>
    <row r="909" ht="14.25" customHeight="1" s="170">
      <c r="A909" s="121" t="inlineStr">
        <is>
          <t>Den of Thieves 2: Pantera</t>
        </is>
      </c>
      <c r="B909" s="122" t="n">
        <v>62</v>
      </c>
      <c r="C909" s="123" t="inlineStr">
        <is>
          <t>Den of Thieves</t>
        </is>
      </c>
      <c r="D909" s="140" t="n"/>
      <c r="E909" s="124" t="inlineStr">
        <is>
          <t>Action</t>
        </is>
      </c>
      <c r="F909" s="125" t="inlineStr">
        <is>
          <t>Crime</t>
        </is>
      </c>
      <c r="G909" s="31" t="n"/>
      <c r="H909" s="32" t="n"/>
      <c r="I909" s="126" t="inlineStr">
        <is>
          <t>Lionsgate</t>
        </is>
      </c>
      <c r="J909" s="127" t="n">
        <v>2025</v>
      </c>
      <c r="K909" s="35">
        <f>ROW(K909)-1</f>
        <v/>
      </c>
      <c r="L909" s="62" t="b">
        <v>0</v>
      </c>
      <c r="M909" s="128"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909" s="83" t="inlineStr">
        <is>
          <t>Big Nick is back on the hunt in Europe and closing in on Donnie, who is embroiled in the treacherous and unpredictable world of diamond thieves and the infamous Panther mafia, as they plot a massive heist of the world's largest diamond exchange.</t>
        </is>
      </c>
      <c r="O909" s="50" t="inlineStr">
        <is>
          <t>https://image.tmdb.org/t/p/w500/15S0xOO4d7zBgasV2qNo03Ax7Qb.jpg</t>
        </is>
      </c>
      <c r="P909"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909" s="52" t="inlineStr">
        <is>
          <t>Christian Gudegast</t>
        </is>
      </c>
      <c r="R909" s="59" t="inlineStr">
        <is>
          <t>[{"Source": "Internet Movie Database", "Value": "6.3/10"}, {"Source": "Rotten Tomatoes", "Value": "62%"}, {"Source": "Metacritic", "Value": "60/100"}]</t>
        </is>
      </c>
      <c r="S909" s="54" t="inlineStr">
        <is>
          <t>54,586,117</t>
        </is>
      </c>
      <c r="T909" s="55" t="inlineStr">
        <is>
          <t>R</t>
        </is>
      </c>
      <c r="U909" s="56" t="inlineStr">
        <is>
          <t>144</t>
        </is>
      </c>
      <c r="V909" s="89" t="inlineStr">
        <is>
          <t>{"link": "https://www.themoviedb.org/movie/604685-den-of-thieves-2-pantera/watch?locale=CA",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t>
        </is>
      </c>
      <c r="W909" s="58" t="inlineStr">
        <is>
          <t>40,000,000</t>
        </is>
      </c>
      <c r="X909" s="35" t="n">
        <v>604685</v>
      </c>
      <c r="Y909" s="35" t="inlineStr">
        <is>
          <t>[449443, 996821, 1126166, 1047373, 1280672, 1155281, 10261, 1219552, 1183699, 648878, 8043, 1219555, 982104, 372782, 1315988, 26205, 1959, 704933, 996581, 14439]</t>
        </is>
      </c>
      <c r="Z909" s="35" t="inlineStr">
        <is>
          <t>62%</t>
        </is>
      </c>
      <c r="AA909" s="35" t="inlineStr">
        <is>
          <t>6.3/10</t>
        </is>
      </c>
      <c r="AB909" s="35" t="inlineStr">
        <is>
          <t>60/100</t>
        </is>
      </c>
      <c r="AC909" s="35" t="inlineStr">
        <is>
          <t>https://www.youtube.com/embed/KG1tks1ICiA</t>
        </is>
      </c>
      <c r="AD909" s="62" t="inlineStr">
        <is>
          <t>US</t>
        </is>
      </c>
      <c r="AE909" s="62" t="inlineStr">
        <is>
          <t>1742231022177</t>
        </is>
      </c>
    </row>
    <row r="910" ht="14.25" customHeight="1" s="170">
      <c r="A910" s="121" t="inlineStr">
        <is>
          <t>My Fault: London</t>
        </is>
      </c>
      <c r="B910" s="122" t="n">
        <v>62</v>
      </c>
      <c r="C910" s="123" t="n"/>
      <c r="D910" s="140" t="n"/>
      <c r="E910" s="124" t="inlineStr">
        <is>
          <t>Drama</t>
        </is>
      </c>
      <c r="F910" s="125" t="inlineStr">
        <is>
          <t>Romance</t>
        </is>
      </c>
      <c r="G910" s="31" t="n"/>
      <c r="H910" s="32" t="inlineStr">
        <is>
          <t>Amazon Prime</t>
        </is>
      </c>
      <c r="I910" s="126" t="inlineStr">
        <is>
          <t>Amazon MGM Studios</t>
        </is>
      </c>
      <c r="J910" s="127" t="n">
        <v>2025</v>
      </c>
      <c r="K910" s="35">
        <f>ROW(K910)-1</f>
        <v/>
      </c>
      <c r="L910" s="62" t="b">
        <v>0</v>
      </c>
      <c r="M910" s="128"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910"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910" s="50" t="inlineStr">
        <is>
          <t>https://image.tmdb.org/t/p/w500/ttN5D6GKOwKWHmCzDGctAvaNMAi.jpg</t>
        </is>
      </c>
      <c r="P910"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910" s="52" t="inlineStr">
        <is>
          <t>Dani Girdwood, Charlotte Fassler</t>
        </is>
      </c>
      <c r="R910" s="59" t="inlineStr">
        <is>
          <t>[{"Source": "Internet Movie Database", "Value": "6.2/10"}, {"Source": "Rotten Tomatoes", "Value": "40%"}]</t>
        </is>
      </c>
      <c r="S910" s="54" t="inlineStr">
        <is>
          <t>0</t>
        </is>
      </c>
      <c r="T910" s="55" t="inlineStr">
        <is>
          <t>N/A</t>
        </is>
      </c>
      <c r="U910" s="56" t="inlineStr">
        <is>
          <t>118</t>
        </is>
      </c>
      <c r="V910" s="57"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112}]}</t>
        </is>
      </c>
      <c r="W910" s="58" t="inlineStr">
        <is>
          <t>0</t>
        </is>
      </c>
      <c r="X910" s="35" t="n">
        <v>1294203</v>
      </c>
      <c r="Y910" s="35" t="inlineStr">
        <is>
          <t>[1204892, 1078600, 1156593, 1290182, 1385142, 1425200, 1317347, 995803, 1393069, 1408238, 593942, 1217048, 956097, 1159790, 163791, 1494114, 686142, 912916, 834141, 716532]</t>
        </is>
      </c>
      <c r="Z910" s="35" t="inlineStr">
        <is>
          <t>40%</t>
        </is>
      </c>
      <c r="AA910" s="35" t="inlineStr">
        <is>
          <t>6.2/10</t>
        </is>
      </c>
      <c r="AB910" s="35" t="inlineStr">
        <is>
          <t>N/A</t>
        </is>
      </c>
      <c r="AC910" s="35" t="inlineStr">
        <is>
          <t>https://www.youtube.com/embed/14z9L_MwH5s</t>
        </is>
      </c>
      <c r="AD910" s="62" t="inlineStr">
        <is>
          <t>GB</t>
        </is>
      </c>
      <c r="AE910" s="62" t="inlineStr">
        <is>
          <t>1748363545783</t>
        </is>
      </c>
    </row>
    <row r="911" ht="14.25" customHeight="1" s="170">
      <c r="A911" s="121" t="inlineStr">
        <is>
          <t>The Sword in the Stone</t>
        </is>
      </c>
      <c r="B911" s="122" t="n">
        <v>61</v>
      </c>
      <c r="C911" s="123" t="inlineStr">
        <is>
          <t>Disney Animation</t>
        </is>
      </c>
      <c r="D911" s="140" t="n"/>
      <c r="E911" s="124" t="inlineStr">
        <is>
          <t>Animated</t>
        </is>
      </c>
      <c r="F911" s="125" t="n"/>
      <c r="G911" s="31" t="n"/>
      <c r="H911" s="32" t="n"/>
      <c r="I911" s="126" t="inlineStr">
        <is>
          <t>Disney</t>
        </is>
      </c>
      <c r="J911" s="127" t="n">
        <v>1963</v>
      </c>
      <c r="K911" s="35">
        <f>ROW(K911)-1</f>
        <v/>
      </c>
      <c r="L911" s="62" t="b">
        <v>0</v>
      </c>
      <c r="M911" s="128" t="n"/>
      <c r="N911"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911" s="84" t="inlineStr">
        <is>
          <t>https://image.tmdb.org/t/p/w500/dYQhKThGXl3xQv71Ysw0RSmVmBA.jpg</t>
        </is>
      </c>
      <c r="P911" s="85"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911" s="86" t="inlineStr">
        <is>
          <t>Wolfgang Reitherman</t>
        </is>
      </c>
      <c r="R911" s="59" t="inlineStr">
        <is>
          <t>[{"Source": "Internet Movie Database", "Value": "7.1/10"}, {"Source": "Rotten Tomatoes", "Value": "66%"}, {"Source": "Metacritic", "Value": "61/100"}]</t>
        </is>
      </c>
      <c r="S911" s="106" t="inlineStr">
        <is>
          <t>22,200,000</t>
        </is>
      </c>
      <c r="T911" s="107" t="inlineStr">
        <is>
          <t>G</t>
        </is>
      </c>
      <c r="U911" s="108" t="inlineStr">
        <is>
          <t>79</t>
        </is>
      </c>
      <c r="V911" s="45" t="inlineStr">
        <is>
          <t>{"link": "https://www.themoviedb.org/movie/9078-the-sword-in-the-stone/watch?locale=CA",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11" s="61" t="inlineStr">
        <is>
          <t>3,000,000</t>
        </is>
      </c>
      <c r="X911" s="35" t="n">
        <v>9078</v>
      </c>
      <c r="Y911" s="35" t="inlineStr">
        <is>
          <t>[9325, 12230, 11319, 11886, 433, 10948, 10112, 250480, 11455, 9994, 54559, 10693, 12233, 38050, 13654, 202575, 16347, 21159, 71552, 10882]</t>
        </is>
      </c>
      <c r="Z911" s="35" t="inlineStr">
        <is>
          <t>66%</t>
        </is>
      </c>
      <c r="AA911" s="35" t="inlineStr">
        <is>
          <t>7.1/10</t>
        </is>
      </c>
      <c r="AB911" s="35" t="inlineStr">
        <is>
          <t>61/100</t>
        </is>
      </c>
      <c r="AC911" s="35" t="inlineStr">
        <is>
          <t>https://www.youtube.com/embed/ThOtoGV6ylU</t>
        </is>
      </c>
      <c r="AD911" s="62" t="inlineStr">
        <is>
          <t>US</t>
        </is>
      </c>
      <c r="AE911" s="62" t="n">
        <v>1731215633548</v>
      </c>
    </row>
    <row r="912" ht="14.25" customHeight="1" s="170">
      <c r="A912" s="121" t="inlineStr">
        <is>
          <t>The Adventures of Ichabod and Mr. Toad</t>
        </is>
      </c>
      <c r="B912" s="122" t="n">
        <v>61</v>
      </c>
      <c r="C912" s="123" t="inlineStr">
        <is>
          <t>Disney Animation</t>
        </is>
      </c>
      <c r="D912" s="140" t="n"/>
      <c r="E912" s="124" t="inlineStr">
        <is>
          <t>Animated</t>
        </is>
      </c>
      <c r="F912" s="125" t="n"/>
      <c r="G912" s="31" t="n"/>
      <c r="H912" s="32" t="n"/>
      <c r="I912" s="126" t="inlineStr">
        <is>
          <t>Disney</t>
        </is>
      </c>
      <c r="J912" s="127" t="n">
        <v>1949</v>
      </c>
      <c r="K912" s="35">
        <f>ROW(K912)-1</f>
        <v/>
      </c>
      <c r="L912" s="62" t="b">
        <v>0</v>
      </c>
      <c r="M912" s="128" t="n"/>
      <c r="N912"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912" s="38" t="inlineStr">
        <is>
          <t>https://image.tmdb.org/t/p/w500/nFOvSgnaLJstPgQFylfmVNwoOxv.jpg</t>
        </is>
      </c>
      <c r="P912"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912" s="40" t="inlineStr">
        <is>
          <t>Clyde Geronimi, James Algar, Jack Kinney</t>
        </is>
      </c>
      <c r="R912" s="41" t="inlineStr">
        <is>
          <t>[{"Source": "Internet Movie Database", "Value": "6.8/10"}, {"Source": "Rotten Tomatoes", "Value": "88%"}, {"Source": "Metacritic", "Value": "74/100"}]</t>
        </is>
      </c>
      <c r="S912" s="111" t="inlineStr">
        <is>
          <t>0</t>
        </is>
      </c>
      <c r="T912" s="43" t="inlineStr">
        <is>
          <t>Approved</t>
        </is>
      </c>
      <c r="U912" s="44" t="inlineStr">
        <is>
          <t>68</t>
        </is>
      </c>
      <c r="V912" s="45" t="inlineStr">
        <is>
          <t>{"link": "https://www.themoviedb.org/movie/13465-the-adventures-of-ichabod-and-mr-toad/watch?locale=CA",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2" s="75" t="inlineStr">
        <is>
          <t>0</t>
        </is>
      </c>
      <c r="X912" s="35" t="n">
        <v>13465</v>
      </c>
      <c r="Y912" s="35" t="inlineStr">
        <is>
          <t>[11224, 15947, 15004, 45974, 40478, 47631, 113735, 159619, 1362823, 27884, 18660, 22642, 13757, 19354, 818502, 32294, 31662, 4595, 630916, 6646]</t>
        </is>
      </c>
      <c r="Z912" s="35" t="inlineStr">
        <is>
          <t>88%</t>
        </is>
      </c>
      <c r="AA912" s="35" t="inlineStr">
        <is>
          <t>6.8/10</t>
        </is>
      </c>
      <c r="AB912" s="35" t="inlineStr">
        <is>
          <t>74/100</t>
        </is>
      </c>
      <c r="AC912" s="35" t="inlineStr">
        <is>
          <t>https://www.youtube.com/embed/Ju_BnpsfznA</t>
        </is>
      </c>
      <c r="AD912" s="62" t="inlineStr">
        <is>
          <t>US</t>
        </is>
      </c>
      <c r="AE912" s="62" t="n">
        <v>1731215633548</v>
      </c>
    </row>
    <row r="913" ht="14.25" customHeight="1" s="170">
      <c r="A913" s="121" t="inlineStr">
        <is>
          <t>Hunchback of Notre Dame</t>
        </is>
      </c>
      <c r="B913" s="122" t="n">
        <v>61</v>
      </c>
      <c r="C913" s="123" t="inlineStr">
        <is>
          <t>Disney Animation</t>
        </is>
      </c>
      <c r="D913" s="140" t="n"/>
      <c r="E913" s="124" t="inlineStr">
        <is>
          <t>Animated</t>
        </is>
      </c>
      <c r="F913" s="125" t="n"/>
      <c r="G913" s="31" t="n"/>
      <c r="H913" s="32" t="n"/>
      <c r="I913" s="126" t="inlineStr">
        <is>
          <t>Disney</t>
        </is>
      </c>
      <c r="J913" s="127" t="n">
        <v>1996</v>
      </c>
      <c r="K913" s="35">
        <f>ROW(K913)-1</f>
        <v/>
      </c>
      <c r="L913" s="62" t="b">
        <v>0</v>
      </c>
      <c r="M913" s="128" t="n"/>
      <c r="N913" s="76"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913" s="95" t="inlineStr">
        <is>
          <t>https://image.tmdb.org/t/p/w500/7k0fr2xLCTChjN8MnGNThTP9uEB.jpg</t>
        </is>
      </c>
      <c r="P913" s="96"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913" s="97" t="inlineStr">
        <is>
          <t>Kirk Wise, Gary Trousdale</t>
        </is>
      </c>
      <c r="R913" s="41" t="inlineStr">
        <is>
          <t>[{"Source": "Internet Movie Database", "Value": "7.0/10"}, {"Source": "Rotten Tomatoes", "Value": "80%"}, {"Source": "Metacritic", "Value": "74/100"}]</t>
        </is>
      </c>
      <c r="S913" s="72" t="inlineStr">
        <is>
          <t>325,300,000</t>
        </is>
      </c>
      <c r="T913" s="99" t="inlineStr">
        <is>
          <t>G</t>
        </is>
      </c>
      <c r="U913" s="100" t="inlineStr">
        <is>
          <t>91</t>
        </is>
      </c>
      <c r="V913" s="82" t="inlineStr">
        <is>
          <t>{"link": "https://www.themoviedb.org/movie/10545-the-hunchback-of-notre-dame/watch?locale=CA",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3" s="46" t="inlineStr">
        <is>
          <t>100,000,000</t>
        </is>
      </c>
      <c r="X913" s="35" t="n">
        <v>10545</v>
      </c>
      <c r="Y913" s="35" t="inlineStr">
        <is>
          <t>[12448, 10530, 11970, 11360, 37135, 9325, 11886, 10895, 10340, 10674, 10882, 11135, 11674, 3170, 9016, 10144, 11238, 12092, 10693, 10539]</t>
        </is>
      </c>
      <c r="Z913" s="35" t="inlineStr">
        <is>
          <t>80%</t>
        </is>
      </c>
      <c r="AA913" s="35" t="inlineStr">
        <is>
          <t>7.0/10</t>
        </is>
      </c>
      <c r="AB913" s="35" t="inlineStr">
        <is>
          <t>74/100</t>
        </is>
      </c>
      <c r="AC913" s="35" t="inlineStr">
        <is>
          <t>https://www.youtube.com/embed/HUGraD-rxjk</t>
        </is>
      </c>
      <c r="AD913" s="62" t="inlineStr">
        <is>
          <t>US</t>
        </is>
      </c>
      <c r="AE913" s="62" t="n">
        <v>1731215633548</v>
      </c>
    </row>
    <row r="914" ht="14.25" customHeight="1" s="170">
      <c r="A914" s="121" t="inlineStr">
        <is>
          <t>Thor</t>
        </is>
      </c>
      <c r="B914" s="122" t="n">
        <v>61</v>
      </c>
      <c r="C914" s="123" t="inlineStr">
        <is>
          <t>Marvel</t>
        </is>
      </c>
      <c r="D914" s="140" t="inlineStr">
        <is>
          <t>MCU</t>
        </is>
      </c>
      <c r="E914" s="124" t="inlineStr">
        <is>
          <t>Comic Book</t>
        </is>
      </c>
      <c r="F914" s="125" t="n"/>
      <c r="G914" s="31" t="n"/>
      <c r="H914" s="32" t="n"/>
      <c r="I914" s="126" t="inlineStr">
        <is>
          <t>Disney</t>
        </is>
      </c>
      <c r="J914" s="127" t="n">
        <v>2011</v>
      </c>
      <c r="K914" s="35">
        <f>ROW(K914)-1</f>
        <v/>
      </c>
      <c r="L914" s="62" t="b">
        <v>0</v>
      </c>
      <c r="M914" s="128" t="n"/>
      <c r="N914" s="83"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914" s="84" t="inlineStr">
        <is>
          <t>https://image.tmdb.org/t/p/w500/prSfAi1xGrhLQNxVSUFh61xQ4Qy.jpg</t>
        </is>
      </c>
      <c r="P914" s="85"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914" s="86" t="inlineStr">
        <is>
          <t>Kenneth Branagh</t>
        </is>
      </c>
      <c r="R914" s="59" t="inlineStr">
        <is>
          <t>[{"Source": "Internet Movie Database", "Value": "7.0/10"}, {"Source": "Rotten Tomatoes", "Value": "77%"}, {"Source": "Metacritic", "Value": "57/100"}]</t>
        </is>
      </c>
      <c r="S914" s="106" t="inlineStr">
        <is>
          <t>449,326,618</t>
        </is>
      </c>
      <c r="T914" s="107" t="inlineStr">
        <is>
          <t>PG-13</t>
        </is>
      </c>
      <c r="U914" s="108" t="inlineStr">
        <is>
          <t>115</t>
        </is>
      </c>
      <c r="V914" s="89" t="inlineStr">
        <is>
          <t>{"link": "https://www.themoviedb.org/movie/10195-thor/watch?locale=CA",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14" s="61" t="inlineStr">
        <is>
          <t>150,000,000</t>
        </is>
      </c>
      <c r="X914" s="35" t="n">
        <v>10195</v>
      </c>
      <c r="Y914" s="35" t="inlineStr">
        <is>
          <t>[76338, 1771, 284053, 1726, 10138, 24428, 76640, 68721, 1724, 49538, 297762, 58574, 1865, 99861, 50456, 27578, 284052, 100402, 44833, 18480]</t>
        </is>
      </c>
      <c r="Z914" s="35" t="inlineStr">
        <is>
          <t>77%</t>
        </is>
      </c>
      <c r="AA914" s="35" t="inlineStr">
        <is>
          <t>7.0/10</t>
        </is>
      </c>
      <c r="AB914" s="35" t="inlineStr">
        <is>
          <t>57/100</t>
        </is>
      </c>
      <c r="AC914" s="35" t="inlineStr">
        <is>
          <t>https://www.youtube.com/embed/uHBnrJowBZE</t>
        </is>
      </c>
      <c r="AD914" s="62" t="inlineStr">
        <is>
          <t>US</t>
        </is>
      </c>
      <c r="AE914" s="62" t="n">
        <v>1731215633548</v>
      </c>
    </row>
    <row r="915" ht="14.25" customHeight="1" s="170">
      <c r="A915" s="121" t="inlineStr">
        <is>
          <t>Ralph Breaks the Internet</t>
        </is>
      </c>
      <c r="B915" s="122" t="n">
        <v>61</v>
      </c>
      <c r="C915" s="123" t="inlineStr">
        <is>
          <t>Disney Animation</t>
        </is>
      </c>
      <c r="D915" s="140" t="inlineStr">
        <is>
          <t>Wreck-It Ralph</t>
        </is>
      </c>
      <c r="E915" s="124" t="inlineStr">
        <is>
          <t>Animated</t>
        </is>
      </c>
      <c r="F915" s="125" t="n"/>
      <c r="G915" s="31" t="n"/>
      <c r="H915" s="32" t="n"/>
      <c r="I915" s="126" t="inlineStr">
        <is>
          <t>Disney</t>
        </is>
      </c>
      <c r="J915" s="127" t="n">
        <v>2018</v>
      </c>
      <c r="K915" s="35">
        <f>ROW(K915)-1</f>
        <v/>
      </c>
      <c r="L915" s="62" t="b">
        <v>0</v>
      </c>
      <c r="M915" s="12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915"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915" s="38" t="inlineStr">
        <is>
          <t>https://image.tmdb.org/t/p/w500/iVCrhBcpDaHGvv7CLYbK6PuXZo1.jpg</t>
        </is>
      </c>
      <c r="P915"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915" s="40" t="inlineStr">
        <is>
          <t>Phil Johnston, Rich Moore</t>
        </is>
      </c>
      <c r="R915" s="41" t="inlineStr">
        <is>
          <t>[{"Source": "Internet Movie Database", "Value": "7.0/10"}, {"Source": "Rotten Tomatoes", "Value": "88%"}, {"Source": "Metacritic", "Value": "71/100"}]</t>
        </is>
      </c>
      <c r="S915" s="42" t="inlineStr">
        <is>
          <t>529,323,962</t>
        </is>
      </c>
      <c r="T915" s="43" t="inlineStr">
        <is>
          <t>PG</t>
        </is>
      </c>
      <c r="U915" s="44" t="inlineStr">
        <is>
          <t>112</t>
        </is>
      </c>
      <c r="V915" s="45" t="inlineStr">
        <is>
          <t>{"link": "https://www.themoviedb.org/movie/404368-ralph-breaks-the-internet/watch?locale=CA", "rent": [{"logo_path": "/9ghgSC0MA082EL6HLCW3GalykFD.jpg", "provider_id": 2, "provider_name": "Apple TV", "display_priority": 5}, {"logo_path": "/d1mUAhpJpxy0YMjwVOZ4lxAAbeT.jpg", "provider_id": 140, "provider_name": "Cineplex", "display_priority": 17}],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5" s="46" t="inlineStr">
        <is>
          <t>175,000,000</t>
        </is>
      </c>
      <c r="X915" s="35" t="n">
        <v>404368</v>
      </c>
      <c r="Y915" s="35" t="inlineStr">
        <is>
          <t>[82690, 447404, 324857, 297802, 338952, 400650, 333339, 426426, 446894, 299537, 260513, 401847, 428078, 446021, 375262, 166428, 442062, 399579, 424694, 332562]</t>
        </is>
      </c>
      <c r="Z915" s="35" t="inlineStr">
        <is>
          <t>88%</t>
        </is>
      </c>
      <c r="AA915" s="35" t="inlineStr">
        <is>
          <t>7.0/10</t>
        </is>
      </c>
      <c r="AB915" s="35" t="inlineStr">
        <is>
          <t>71/100</t>
        </is>
      </c>
      <c r="AC915" s="35" t="inlineStr">
        <is>
          <t>https://www.youtube.com/embed/T73h5bmD8Dc</t>
        </is>
      </c>
      <c r="AD915" s="62" t="inlineStr">
        <is>
          <t>US</t>
        </is>
      </c>
      <c r="AE915" s="62" t="n">
        <v>1731215633548</v>
      </c>
    </row>
    <row r="916" ht="14.25" customHeight="1" s="170">
      <c r="A916" s="121" t="inlineStr">
        <is>
          <t>Spies in Disguise</t>
        </is>
      </c>
      <c r="B916" s="122" t="n">
        <v>61</v>
      </c>
      <c r="C916" s="123" t="n"/>
      <c r="D916" s="140" t="n"/>
      <c r="E916" s="124" t="inlineStr">
        <is>
          <t>Animated</t>
        </is>
      </c>
      <c r="F916" s="125" t="n"/>
      <c r="G916" s="31" t="n"/>
      <c r="H916" s="32" t="n"/>
      <c r="I916" s="126" t="inlineStr">
        <is>
          <t>20th Century Studios</t>
        </is>
      </c>
      <c r="J916" s="127" t="n">
        <v>2019</v>
      </c>
      <c r="K916" s="35">
        <f>ROW(K916)-1</f>
        <v/>
      </c>
      <c r="L916" s="62" t="b">
        <v>0</v>
      </c>
      <c r="M916" s="128" t="n"/>
      <c r="N916"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916" s="38" t="inlineStr">
        <is>
          <t>https://image.tmdb.org/t/p/w500/30YacPAcxpNemhhwX0PVUl9pVA3.jpg</t>
        </is>
      </c>
      <c r="P916"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916" s="40" t="inlineStr">
        <is>
          <t>Nick Bruno, Troy Quane</t>
        </is>
      </c>
      <c r="R916" s="41" t="inlineStr">
        <is>
          <t>[{"Source": "Internet Movie Database", "Value": "6.8/10"}, {"Source": "Metacritic", "Value": "54/100"}]</t>
        </is>
      </c>
      <c r="S916" s="42" t="inlineStr">
        <is>
          <t>171,616,764</t>
        </is>
      </c>
      <c r="T916" s="43" t="inlineStr">
        <is>
          <t>PG</t>
        </is>
      </c>
      <c r="U916" s="44" t="inlineStr">
        <is>
          <t>102</t>
        </is>
      </c>
      <c r="V916" s="45" t="inlineStr">
        <is>
          <t>{"link": "https://www.themoviedb.org/movie/431693-spies-in-disguise/watch?locale=CA", "flatrate": [{"logo_path": "/97yvRBw1GzX7fXprcF80er19ot.jpg", "provider_id": 337, "provider_name": "Disney Plus", "display_priority": 1},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6" s="46" t="inlineStr">
        <is>
          <t>100,000,000</t>
        </is>
      </c>
      <c r="X916" s="35" t="n">
        <v>431693</v>
      </c>
      <c r="Y916" s="35" t="inlineStr">
        <is>
          <t>[508439, 448119, 454626, 560044, 457335, 47227, 637157, 431819, 330457, 297610, 512200, 611914, 454458, 495764, 420245, 431580, 512895, 522162, 338762, 552095]</t>
        </is>
      </c>
      <c r="Z916" s="35" t="inlineStr">
        <is>
          <t>N/A</t>
        </is>
      </c>
      <c r="AA916" s="35" t="inlineStr">
        <is>
          <t>6.8/10</t>
        </is>
      </c>
      <c r="AB916" s="35" t="inlineStr">
        <is>
          <t>54/100</t>
        </is>
      </c>
      <c r="AC916" s="35" t="inlineStr">
        <is>
          <t>https://www.youtube.com/embed/9eY2W7uUkDE</t>
        </is>
      </c>
      <c r="AD916" s="62" t="inlineStr">
        <is>
          <t>US</t>
        </is>
      </c>
      <c r="AE916" s="62" t="n">
        <v>1731215633548</v>
      </c>
    </row>
    <row r="917" ht="14.25" customHeight="1" s="170">
      <c r="A917" s="121" t="inlineStr">
        <is>
          <t>F9</t>
        </is>
      </c>
      <c r="B917" s="122" t="n">
        <v>61</v>
      </c>
      <c r="C917" s="123" t="inlineStr">
        <is>
          <t>Fast Saga</t>
        </is>
      </c>
      <c r="D917" s="140" t="n"/>
      <c r="E917" s="124" t="inlineStr">
        <is>
          <t>Crime</t>
        </is>
      </c>
      <c r="F917" s="125" t="inlineStr">
        <is>
          <t>Action</t>
        </is>
      </c>
      <c r="G917" s="31" t="n"/>
      <c r="H917" s="32" t="n"/>
      <c r="I917" s="126" t="inlineStr">
        <is>
          <t>Universal Pictures</t>
        </is>
      </c>
      <c r="J917" s="127" t="n">
        <v>2021</v>
      </c>
      <c r="K917" s="35">
        <f>ROW(K917)-1</f>
        <v/>
      </c>
      <c r="L917" s="62" t="b">
        <v>0</v>
      </c>
      <c r="M917" s="128" t="n"/>
      <c r="N917" s="37" t="inlineStr">
        <is>
          <t>Dominic Toretto and his crew battle the most skilled assassin and high-performance driver they've ever encountered: his forsaken brother.</t>
        </is>
      </c>
      <c r="O917" s="38" t="inlineStr">
        <is>
          <t>https://image.tmdb.org/t/p/w500/bOFaAXmWWXC3Rbv4u4uM9ZSzRXP.jpg</t>
        </is>
      </c>
      <c r="P917"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917" s="40" t="inlineStr">
        <is>
          <t>Justin Lin</t>
        </is>
      </c>
      <c r="R917" s="41" t="inlineStr">
        <is>
          <t>[{"Source": "Internet Movie Database", "Value": "5.2/10"}, {"Source": "Rotten Tomatoes", "Value": "59%"}, {"Source": "Metacritic", "Value": "58/100"}]</t>
        </is>
      </c>
      <c r="S917" s="42" t="inlineStr">
        <is>
          <t>726,229,501</t>
        </is>
      </c>
      <c r="T917" s="43" t="inlineStr">
        <is>
          <t>PG-13</t>
        </is>
      </c>
      <c r="U917" s="44" t="inlineStr">
        <is>
          <t>143</t>
        </is>
      </c>
      <c r="V917" s="45" t="inlineStr">
        <is>
          <t>{"link": "https://www.themoviedb.org/movie/385128-f9/watch?locale=CA",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7" s="46" t="inlineStr">
        <is>
          <t>200,000,000</t>
        </is>
      </c>
      <c r="X917" s="35" t="n">
        <v>385128</v>
      </c>
      <c r="Y917" s="35" t="inlineStr">
        <is>
          <t>[451048, 436969, 497698, 379686, 678580, 385687, 337339, 384018, 637649, 602223, 522931, 581726, 588228, 617502, 508943, 550988, 503736, 568620, 847981, 727745]</t>
        </is>
      </c>
      <c r="Z917" s="35" t="inlineStr">
        <is>
          <t>59%</t>
        </is>
      </c>
      <c r="AA917" s="35" t="inlineStr">
        <is>
          <t>5.2/10</t>
        </is>
      </c>
      <c r="AB917" s="35" t="inlineStr">
        <is>
          <t>58/100</t>
        </is>
      </c>
      <c r="AC917" s="35" t="inlineStr">
        <is>
          <t>https://www.youtube.com/embed/TfJkFsCn8Zw</t>
        </is>
      </c>
      <c r="AD917" s="62" t="inlineStr">
        <is>
          <t>US</t>
        </is>
      </c>
      <c r="AE917" s="62" t="n">
        <v>1731215633548</v>
      </c>
    </row>
    <row r="918" ht="14.25" customHeight="1" s="170">
      <c r="A918" s="121" t="inlineStr">
        <is>
          <t>A Nightmare on Elm Street 3: Dream Warriors</t>
        </is>
      </c>
      <c r="B918" s="122" t="n">
        <v>61</v>
      </c>
      <c r="C918" s="123" t="inlineStr">
        <is>
          <t>Freddy vs. Jason</t>
        </is>
      </c>
      <c r="D918" s="140" t="inlineStr">
        <is>
          <t>A Nightmare on Elm Street</t>
        </is>
      </c>
      <c r="E918" s="124" t="inlineStr">
        <is>
          <t>Horror</t>
        </is>
      </c>
      <c r="F918" s="125" t="inlineStr">
        <is>
          <t>Slasher</t>
        </is>
      </c>
      <c r="G918" s="31" t="n"/>
      <c r="H918" s="32" t="n"/>
      <c r="I918" s="126" t="inlineStr">
        <is>
          <t>New Line Cinema</t>
        </is>
      </c>
      <c r="J918" s="127" t="n">
        <v>1987</v>
      </c>
      <c r="K918" s="35">
        <f>ROW(K918)-1</f>
        <v/>
      </c>
      <c r="L918" s="62" t="b">
        <v>0</v>
      </c>
      <c r="M918" s="128" t="n"/>
      <c r="N918" s="37" t="inlineStr">
        <is>
          <t>During a hallucinatory incident, Kristen Parker has her wrists slashed by dream-stalking monster, Freddy Krueger. Her mother, mistaking the wounds for a suicide attempt, sends her to a psychiatric ward, where she joins a group of similarly troubled teens.</t>
        </is>
      </c>
      <c r="O918" s="38" t="inlineStr">
        <is>
          <t>https://image.tmdb.org/t/p/w500/qbtZewU6EGvxi8yFVzwZ31NijLX.jpg</t>
        </is>
      </c>
      <c r="P918"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918" s="40" t="inlineStr">
        <is>
          <t>Chuck Russell</t>
        </is>
      </c>
      <c r="R918" s="41" t="inlineStr">
        <is>
          <t>[{"Source": "Internet Movie Database", "Value": "6.7/10"}, {"Source": "Rotten Tomatoes", "Value": "68%"}, {"Source": "Metacritic", "Value": "49/100"}]</t>
        </is>
      </c>
      <c r="S918" s="42" t="inlineStr">
        <is>
          <t>44,793,222</t>
        </is>
      </c>
      <c r="T918" s="43" t="inlineStr">
        <is>
          <t>R</t>
        </is>
      </c>
      <c r="U918" s="44" t="inlineStr">
        <is>
          <t>96</t>
        </is>
      </c>
      <c r="V918" s="45" t="inlineStr">
        <is>
          <t>{"link": "https://www.themoviedb.org/movie/10072-a-nightmare-on-elm-street-3-dream-warriors/watch?locale=CA",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18" s="46" t="inlineStr">
        <is>
          <t>4,450,000</t>
        </is>
      </c>
      <c r="X918" s="35" t="n">
        <v>10072</v>
      </c>
      <c r="Y918" s="35" t="inlineStr">
        <is>
          <t>[10131, 10014, 10160, 11596, 12192, 16337, 11284, 25155, 941, 23437, 377, 10117, 10128, 361263, 27791, 10896, 543025, 13643, 25898, 413990]</t>
        </is>
      </c>
      <c r="Z918" s="35" t="inlineStr">
        <is>
          <t>68%</t>
        </is>
      </c>
      <c r="AA918" s="35" t="inlineStr">
        <is>
          <t>6.7/10</t>
        </is>
      </c>
      <c r="AB918" s="35" t="inlineStr">
        <is>
          <t>49/100</t>
        </is>
      </c>
      <c r="AC918" s="35" t="inlineStr">
        <is>
          <t>https://www.youtube.com/embed/Obv74qovOGs</t>
        </is>
      </c>
      <c r="AD918" s="62" t="inlineStr">
        <is>
          <t>US</t>
        </is>
      </c>
      <c r="AE918" s="62" t="n">
        <v>1731215633548</v>
      </c>
    </row>
    <row r="919" ht="14.25" customHeight="1" s="170">
      <c r="A919" s="121" t="inlineStr">
        <is>
          <t>Goosebumps</t>
        </is>
      </c>
      <c r="B919" s="122" t="n">
        <v>61</v>
      </c>
      <c r="C919" s="123" t="inlineStr">
        <is>
          <t>Goosebumps</t>
        </is>
      </c>
      <c r="D919" s="140" t="n"/>
      <c r="E919" s="124" t="inlineStr">
        <is>
          <t>Comedy</t>
        </is>
      </c>
      <c r="F919" s="125" t="inlineStr">
        <is>
          <t>Horror</t>
        </is>
      </c>
      <c r="G919" s="31" t="n"/>
      <c r="H919" s="32" t="n"/>
      <c r="I919" s="126" t="inlineStr">
        <is>
          <t>Columbia Pictures</t>
        </is>
      </c>
      <c r="J919" s="127" t="n">
        <v>2015</v>
      </c>
      <c r="K919" s="35">
        <f>ROW(K919)-1</f>
        <v/>
      </c>
      <c r="L919" s="62" t="b">
        <v>0</v>
      </c>
      <c r="M919" s="128" t="inlineStr">
        <is>
          <t>A good intro to horror for children, that provides enough laughs to be enjoyable for adults. A good tribute to the Goosebumps books, that fans will appreciate. Very well cast, especially Jack Black, who is a great and very funny R.L. Stine.</t>
        </is>
      </c>
      <c r="N919" s="76"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919" s="95" t="inlineStr">
        <is>
          <t>https://image.tmdb.org/t/p/w500/aeZT9pqEgrmXOGdESFkAuVjX6kw.jpg</t>
        </is>
      </c>
      <c r="P919" s="96"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919" s="97" t="inlineStr">
        <is>
          <t>Rob Letterman</t>
        </is>
      </c>
      <c r="R919" s="41" t="inlineStr">
        <is>
          <t>[{"Source": "Internet Movie Database", "Value": "6.3/10"}, {"Source": "Rotten Tomatoes", "Value": "78%"}, {"Source": "Metacritic", "Value": "60/100"}]</t>
        </is>
      </c>
      <c r="S919" s="72" t="inlineStr">
        <is>
          <t>158,261,424</t>
        </is>
      </c>
      <c r="T919" s="99" t="inlineStr">
        <is>
          <t>PG</t>
        </is>
      </c>
      <c r="U919" s="100" t="inlineStr">
        <is>
          <t>103</t>
        </is>
      </c>
      <c r="V919" s="82" t="inlineStr">
        <is>
          <t>{"link": "https://www.themoviedb.org/movie/257445-goosebumps/watch?locale=CA",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{"logo_path": "/esiLBRzDUwodjfN8gA4qj7l3ZF7.jpg", "provider_id": 1794, "provider_name": "Starz Amazon Channel", "display_priority": 93}]}</t>
        </is>
      </c>
      <c r="W919" s="46" t="inlineStr">
        <is>
          <t>58,000,000</t>
        </is>
      </c>
      <c r="X919" s="35" t="n">
        <v>257445</v>
      </c>
      <c r="Y919" s="35" t="inlineStr">
        <is>
          <t>[442062, 299245, 8839, 266647, 296099, 387989, 362105, 343173, 287903, 253306, 146301, 274854, 159824, 166424, 243688, 228066, 257344, 201085, 105864, 326359]</t>
        </is>
      </c>
      <c r="Z919" s="35" t="inlineStr">
        <is>
          <t>78%</t>
        </is>
      </c>
      <c r="AA919" s="35" t="inlineStr">
        <is>
          <t>6.3/10</t>
        </is>
      </c>
      <c r="AB919" s="35" t="inlineStr">
        <is>
          <t>60/100</t>
        </is>
      </c>
      <c r="AC919" s="35" t="inlineStr">
        <is>
          <t>https://www.youtube.com/embed/dr8hmqAgbtg</t>
        </is>
      </c>
      <c r="AD919" s="62" t="inlineStr">
        <is>
          <t>US</t>
        </is>
      </c>
      <c r="AE919" s="62" t="n">
        <v>1731215633548</v>
      </c>
    </row>
    <row r="920" ht="14.25" customHeight="1" s="170">
      <c r="A920" s="121" t="inlineStr">
        <is>
          <t>Event Horizon</t>
        </is>
      </c>
      <c r="B920" s="122" t="n">
        <v>61</v>
      </c>
      <c r="C920" s="123" t="n"/>
      <c r="D920" s="140" t="n"/>
      <c r="E920" s="124" t="inlineStr">
        <is>
          <t>Sci-Fi</t>
        </is>
      </c>
      <c r="F920" s="125" t="inlineStr">
        <is>
          <t>Horror</t>
        </is>
      </c>
      <c r="G920" s="31" t="n"/>
      <c r="H920" s="32" t="n"/>
      <c r="I920" s="126" t="inlineStr">
        <is>
          <t>Paramount Pictures</t>
        </is>
      </c>
      <c r="J920" s="127" t="n">
        <v>1997</v>
      </c>
      <c r="K920" s="35">
        <f>ROW(K920)-1</f>
        <v/>
      </c>
      <c r="L920" s="62" t="b">
        <v>0</v>
      </c>
      <c r="M920" s="12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920" s="37" t="inlineStr">
        <is>
          <t>In 2047, a group of astronauts are sent to investigate and salvage the starship Event Horizon which disappeared mysteriously seven years before on its maiden voyage. However, it soon becomes evident that something sinister resides in its corridors.</t>
        </is>
      </c>
      <c r="O920" s="38" t="inlineStr">
        <is>
          <t>https://image.tmdb.org/t/p/w500/cHoeg3gAD5w63Et5DImY1Jb7HaO.jpg</t>
        </is>
      </c>
      <c r="P920" s="39" t="inlineStr">
        <is>
          <t>Laurence Fishburne, Sam Neill, Kathleen Quinlan, Joely Richardson, Richard T. Jones, Jack Noseworthy, Jason Isaacs, Sean Pertwee, Peter Marinker, Holley Chant, Barclay Wright, Noah Huntley, Robert Jezek, Teresa May, Emily Booth</t>
        </is>
      </c>
      <c r="Q920" s="40" t="inlineStr">
        <is>
          <t>Paul W. S. Anderson</t>
        </is>
      </c>
      <c r="R920" s="41" t="inlineStr">
        <is>
          <t>[{"Source": "Internet Movie Database", "Value": "6.6/10"}, {"Source": "Rotten Tomatoes", "Value": "36%"}, {"Source": "Metacritic", "Value": "35/100"}]</t>
        </is>
      </c>
      <c r="S920" s="42" t="inlineStr">
        <is>
          <t>26,700,000</t>
        </is>
      </c>
      <c r="T920" s="43" t="inlineStr">
        <is>
          <t>R</t>
        </is>
      </c>
      <c r="U920" s="44" t="inlineStr">
        <is>
          <t>95</t>
        </is>
      </c>
      <c r="V920" s="45" t="inlineStr">
        <is>
          <t>{"link": "https://www.themoviedb.org/movie/8413-event-horizon/watch?locale=CA",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0" s="46" t="inlineStr">
        <is>
          <t>60,000,000</t>
        </is>
      </c>
      <c r="X920" s="35" t="n">
        <v>8413</v>
      </c>
      <c r="Y920" s="35" t="inlineStr">
        <is>
          <t>[10153, 19898, 9423, 790, 830, 11348, 50357, 10823, 10122, 1714, 239103, 10714, 10384, 34327, 29960, 32250, 10133, 18215, 15705, 8854]</t>
        </is>
      </c>
      <c r="Z920" s="35" t="inlineStr">
        <is>
          <t>36%</t>
        </is>
      </c>
      <c r="AA920" s="35" t="inlineStr">
        <is>
          <t>6.6/10</t>
        </is>
      </c>
      <c r="AB920" s="35" t="inlineStr">
        <is>
          <t>35/100</t>
        </is>
      </c>
      <c r="AC920" s="35" t="inlineStr">
        <is>
          <t>https://www.youtube.com/embed/Ix9CHnOo94k</t>
        </is>
      </c>
      <c r="AD920" s="62" t="inlineStr">
        <is>
          <t>GB</t>
        </is>
      </c>
      <c r="AE920" s="62" t="n">
        <v>1731215633548</v>
      </c>
    </row>
    <row r="921" ht="14.25" customHeight="1" s="170">
      <c r="A921" s="121" t="inlineStr">
        <is>
          <t>The Incredible Hulk</t>
        </is>
      </c>
      <c r="B921" s="122" t="n">
        <v>61</v>
      </c>
      <c r="C921" s="123" t="inlineStr">
        <is>
          <t>Marvel</t>
        </is>
      </c>
      <c r="D921" s="140" t="inlineStr">
        <is>
          <t>MCU</t>
        </is>
      </c>
      <c r="E921" s="124" t="inlineStr">
        <is>
          <t>Comic Book</t>
        </is>
      </c>
      <c r="F921" s="125" t="n"/>
      <c r="G921" s="31" t="n"/>
      <c r="H921" s="32" t="n"/>
      <c r="I921" s="126" t="inlineStr">
        <is>
          <t>Universal Pictures</t>
        </is>
      </c>
      <c r="J921" s="127" t="n">
        <v>2008</v>
      </c>
      <c r="K921" s="35">
        <f>ROW(K921)-1</f>
        <v/>
      </c>
      <c r="L921" s="62" t="b">
        <v>0</v>
      </c>
      <c r="M921" s="128" t="n"/>
      <c r="N921" s="83"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921" s="84" t="inlineStr">
        <is>
          <t>https://image.tmdb.org/t/p/w500/gKzYx79y0AQTL4UAk1cBQJ3nvrm.jpg</t>
        </is>
      </c>
      <c r="P921" s="85"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921" s="86" t="inlineStr">
        <is>
          <t>Louis Leterrier</t>
        </is>
      </c>
      <c r="R921" s="59" t="inlineStr">
        <is>
          <t>[{"Source": "Internet Movie Database", "Value": "6.6/10"}, {"Source": "Rotten Tomatoes", "Value": "68%"}, {"Source": "Metacritic", "Value": "61/100"}]</t>
        </is>
      </c>
      <c r="S921" s="106" t="inlineStr">
        <is>
          <t>264,770,996</t>
        </is>
      </c>
      <c r="T921" s="107" t="inlineStr">
        <is>
          <t>PG-13</t>
        </is>
      </c>
      <c r="U921" s="108" t="inlineStr">
        <is>
          <t>114</t>
        </is>
      </c>
      <c r="V921" s="89" t="inlineStr">
        <is>
          <t>{"link": "https://www.themoviedb.org/movie/1724-the-incredible-hulk/watch?locale=CA",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1" s="61" t="inlineStr">
        <is>
          <t>150,000,000</t>
        </is>
      </c>
      <c r="X921" s="35" t="n">
        <v>1724</v>
      </c>
      <c r="Y921" s="35" t="inlineStr">
        <is>
          <t>[10138, 1927, 10195, 1726, 9799, 30675, 68735, 58595, 1771, 24428, 7459, 36657, 9502, 76338, 217, 9738, 559, 45317, 15257, 7347]</t>
        </is>
      </c>
      <c r="Z921" s="35" t="inlineStr">
        <is>
          <t>68%</t>
        </is>
      </c>
      <c r="AA921" s="35" t="inlineStr">
        <is>
          <t>6.6/10</t>
        </is>
      </c>
      <c r="AB921" s="35" t="inlineStr">
        <is>
          <t>61/100</t>
        </is>
      </c>
      <c r="AC921" s="35" t="inlineStr">
        <is>
          <t>https://www.youtube.com/embed/dz6eBeW19Lg</t>
        </is>
      </c>
      <c r="AD921" s="62" t="inlineStr">
        <is>
          <t>US</t>
        </is>
      </c>
      <c r="AE921" s="62" t="n">
        <v>1731215633548</v>
      </c>
    </row>
    <row r="922" ht="14.25" customHeight="1" s="170">
      <c r="A922" s="121" t="inlineStr">
        <is>
          <t>The Hitman’s Bodyguard</t>
        </is>
      </c>
      <c r="B922" s="122" t="n">
        <v>61</v>
      </c>
      <c r="C922" s="123" t="inlineStr">
        <is>
          <t>Hitman's Bodyguard</t>
        </is>
      </c>
      <c r="D922" s="140" t="n"/>
      <c r="E922" s="124" t="inlineStr">
        <is>
          <t>Crime</t>
        </is>
      </c>
      <c r="F922" s="125" t="inlineStr">
        <is>
          <t>Comedy</t>
        </is>
      </c>
      <c r="G922" s="31" t="n"/>
      <c r="H922" s="32" t="n"/>
      <c r="I922" s="126" t="inlineStr">
        <is>
          <t>Lionsgate</t>
        </is>
      </c>
      <c r="J922" s="127" t="n">
        <v>2017</v>
      </c>
      <c r="K922" s="35">
        <f>ROW(K922)-1</f>
        <v/>
      </c>
      <c r="L922" s="62" t="b">
        <v>0</v>
      </c>
      <c r="M922" s="128" t="n"/>
      <c r="N922" s="76" t="inlineStr">
        <is>
          <t>The world’s top bodyguard gets a new client, a hitman who must testify at the International Court of Justice. They must put their differences aside and work together to make it to the trial on time.</t>
        </is>
      </c>
      <c r="O922" s="95" t="inlineStr">
        <is>
          <t>https://image.tmdb.org/t/p/w500/5CGjlz2vyBhW5xHW4eNOZIdgzYq.jpg</t>
        </is>
      </c>
      <c r="P922" s="96"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22" s="97" t="inlineStr">
        <is>
          <t>Patrick Hughes</t>
        </is>
      </c>
      <c r="R922" s="41" t="inlineStr">
        <is>
          <t>[{"Source": "Internet Movie Database", "Value": "6.9/10"}, {"Source": "Rotten Tomatoes", "Value": "44%"}, {"Source": "Metacritic", "Value": "47/100"}]</t>
        </is>
      </c>
      <c r="S922" s="72" t="inlineStr">
        <is>
          <t>176,586,701</t>
        </is>
      </c>
      <c r="T922" s="99" t="inlineStr">
        <is>
          <t>R</t>
        </is>
      </c>
      <c r="U922" s="100" t="inlineStr">
        <is>
          <t>118</t>
        </is>
      </c>
      <c r="V922" s="82" t="inlineStr">
        <is>
          <t>{"link": "https://www.themoviedb.org/movie/390043-the-hitman-s-bodyguard/watch?locale=CA",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t>
        </is>
      </c>
      <c r="W922" s="46" t="inlineStr">
        <is>
          <t>30,000,000</t>
        </is>
      </c>
      <c r="X922" s="35" t="n">
        <v>390043</v>
      </c>
      <c r="Y922" s="35" t="inlineStr">
        <is>
          <t>[522931, 353491, 343668, 399170, 337170, 341013, 415842, 291276, 345914, 339403, 416477, 346364, 159117, 460790, 339846, 374720, 282035, 397422, 166426, 274857]</t>
        </is>
      </c>
      <c r="Z922" s="35" t="inlineStr">
        <is>
          <t>44%</t>
        </is>
      </c>
      <c r="AA922" s="35" t="inlineStr">
        <is>
          <t>6.9/10</t>
        </is>
      </c>
      <c r="AB922" s="35" t="inlineStr">
        <is>
          <t>47/100</t>
        </is>
      </c>
      <c r="AC922" s="35" t="inlineStr">
        <is>
          <t>https://www.youtube.com/embed/s6SvOIbaulA</t>
        </is>
      </c>
      <c r="AD922" s="62" t="inlineStr">
        <is>
          <t>US</t>
        </is>
      </c>
      <c r="AE922" s="62" t="n">
        <v>1731215633548</v>
      </c>
    </row>
    <row r="923" ht="14.25" customHeight="1" s="170">
      <c r="A923" s="121" t="inlineStr">
        <is>
          <t>Black Widow</t>
        </is>
      </c>
      <c r="B923" s="122" t="n">
        <v>61</v>
      </c>
      <c r="C923" s="123" t="inlineStr">
        <is>
          <t>Marvel</t>
        </is>
      </c>
      <c r="D923" s="140" t="inlineStr">
        <is>
          <t>MCU</t>
        </is>
      </c>
      <c r="E923" s="124" t="inlineStr">
        <is>
          <t>Comic Book</t>
        </is>
      </c>
      <c r="F923" s="125" t="n"/>
      <c r="G923" s="31" t="n"/>
      <c r="H923" s="32" t="n"/>
      <c r="I923" s="126" t="inlineStr">
        <is>
          <t>Disney</t>
        </is>
      </c>
      <c r="J923" s="127" t="n">
        <v>2021</v>
      </c>
      <c r="K923" s="35">
        <f>ROW(K923)-1</f>
        <v/>
      </c>
      <c r="L923" s="62" t="b">
        <v>0</v>
      </c>
      <c r="M923" s="128" t="n"/>
      <c r="N923"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23" s="38" t="inlineStr">
        <is>
          <t>https://image.tmdb.org/t/p/w500/kwB7d51AIcyzPOBOHLCEZJkmPhQ.jpg</t>
        </is>
      </c>
      <c r="P923"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23" s="40" t="inlineStr">
        <is>
          <t>Cate Shortland</t>
        </is>
      </c>
      <c r="R923" s="41" t="inlineStr">
        <is>
          <t>[{"Source": "Internet Movie Database", "Value": "6.6/10"}, {"Source": "Rotten Tomatoes", "Value": "79%"}, {"Source": "Metacritic", "Value": "68/100"}]</t>
        </is>
      </c>
      <c r="S923" s="42" t="inlineStr">
        <is>
          <t>379,751,131</t>
        </is>
      </c>
      <c r="T923" s="43" t="inlineStr">
        <is>
          <t>PG-13</t>
        </is>
      </c>
      <c r="U923" s="44" t="inlineStr">
        <is>
          <t>134</t>
        </is>
      </c>
      <c r="V923" s="45" t="inlineStr">
        <is>
          <t>{"link": "https://www.themoviedb.org/movie/497698-black-widow/watch?locale=CA",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3" s="46" t="inlineStr">
        <is>
          <t>200,000,000</t>
        </is>
      </c>
      <c r="X923" s="35" t="n">
        <v>497698</v>
      </c>
      <c r="Y923" s="35" t="inlineStr">
        <is>
          <t>[566525, 379686, 588228, 436969, 451048, 508943, 385128, 520763, 337404, 550988, 591273, 846214, 581726, 760883, 522931, 602223, 591274, 706972, 284054, 637649]</t>
        </is>
      </c>
      <c r="Z923" s="35" t="inlineStr">
        <is>
          <t>79%</t>
        </is>
      </c>
      <c r="AA923" s="35" t="inlineStr">
        <is>
          <t>6.6/10</t>
        </is>
      </c>
      <c r="AB923" s="35" t="inlineStr">
        <is>
          <t>68/100</t>
        </is>
      </c>
      <c r="AC923" s="35" t="inlineStr">
        <is>
          <t>https://www.youtube.com/embed/Fp9pNPdNwjI</t>
        </is>
      </c>
      <c r="AD923" s="62" t="inlineStr">
        <is>
          <t>US</t>
        </is>
      </c>
      <c r="AE923" s="62" t="n">
        <v>1731215633548</v>
      </c>
    </row>
    <row r="924" ht="14.25" customHeight="1" s="170">
      <c r="A924" s="121" t="inlineStr">
        <is>
          <t>Trolls Band Together</t>
        </is>
      </c>
      <c r="B924" s="122" t="n">
        <v>61</v>
      </c>
      <c r="C924" s="123" t="inlineStr">
        <is>
          <t>Trolls</t>
        </is>
      </c>
      <c r="D924" s="140" t="n"/>
      <c r="E924" s="124" t="inlineStr">
        <is>
          <t>Animated</t>
        </is>
      </c>
      <c r="F924" s="125" t="n"/>
      <c r="G924" s="31" t="n"/>
      <c r="H924" s="32" t="n"/>
      <c r="I924" s="126" t="inlineStr">
        <is>
          <t>Dreamworks</t>
        </is>
      </c>
      <c r="J924" s="127" t="n">
        <v>2023</v>
      </c>
      <c r="K924" s="35">
        <f>ROW(K924)-1</f>
        <v/>
      </c>
      <c r="L924" s="62" t="b">
        <v>0</v>
      </c>
      <c r="M924" s="12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24"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24" s="50" t="inlineStr">
        <is>
          <t>https://image.tmdb.org/t/p/w500/bkpPTZUdq31UGDovmszsg2CchiI.jpg</t>
        </is>
      </c>
      <c r="P924"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24" s="52" t="inlineStr">
        <is>
          <t>Walt Dohrn</t>
        </is>
      </c>
      <c r="R924" s="59" t="inlineStr">
        <is>
          <t>[{"Source": "Internet Movie Database", "Value": "6.0/10"}, {"Source": "Rotten Tomatoes", "Value": "64%"}, {"Source": "Metacritic", "Value": "53/100"}]</t>
        </is>
      </c>
      <c r="S924" s="54" t="inlineStr">
        <is>
          <t>209,646,030</t>
        </is>
      </c>
      <c r="T924" s="55" t="inlineStr">
        <is>
          <t>PG</t>
        </is>
      </c>
      <c r="U924" s="56" t="inlineStr">
        <is>
          <t>91</t>
        </is>
      </c>
      <c r="V924" s="57" t="inlineStr">
        <is>
          <t>{"link": "https://www.themoviedb.org/movie/901362-trolls-band-together/watch?locale=CA",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24" s="58" t="inlineStr">
        <is>
          <t>95,000,000</t>
        </is>
      </c>
      <c r="X924" s="35" t="n">
        <v>901362</v>
      </c>
      <c r="Y924" s="35" t="inlineStr">
        <is>
          <t>[1075794, 446893, 896221, 897087, 670292, 893723, 1192578, 566810, 956920, 885303, 901121, 947219, 951546, 783121, 958186, 1035982, 1047041, 926599, 1202584, 247849]</t>
        </is>
      </c>
      <c r="Z924" s="35" t="inlineStr">
        <is>
          <t>64%</t>
        </is>
      </c>
      <c r="AA924" s="35" t="inlineStr">
        <is>
          <t>6.0/10</t>
        </is>
      </c>
      <c r="AB924" s="35" t="inlineStr">
        <is>
          <t>53/100</t>
        </is>
      </c>
      <c r="AC924" s="35" t="inlineStr">
        <is>
          <t>https://www.youtube.com/embed/vDrUY5sZFds</t>
        </is>
      </c>
      <c r="AD924" s="62" t="inlineStr">
        <is>
          <t>US</t>
        </is>
      </c>
      <c r="AE924" s="62" t="n">
        <v>1731215633548</v>
      </c>
    </row>
    <row r="925" ht="14.25" customHeight="1" s="170">
      <c r="A925" s="121" t="inlineStr">
        <is>
          <t>The Croods: A New Age</t>
        </is>
      </c>
      <c r="B925" s="122" t="n">
        <v>61</v>
      </c>
      <c r="C925" s="123" t="inlineStr">
        <is>
          <t>The Croods</t>
        </is>
      </c>
      <c r="D925" s="140" t="n"/>
      <c r="E925" s="124" t="inlineStr">
        <is>
          <t>Animated</t>
        </is>
      </c>
      <c r="F925" s="125" t="n"/>
      <c r="G925" s="31" t="n"/>
      <c r="H925" s="32" t="n"/>
      <c r="I925" s="126" t="inlineStr">
        <is>
          <t>Dreamworks</t>
        </is>
      </c>
      <c r="J925" s="127" t="n">
        <v>2020</v>
      </c>
      <c r="K925" s="35">
        <f>ROW(K925)-1</f>
        <v/>
      </c>
      <c r="L925" s="62" t="b">
        <v>0</v>
      </c>
      <c r="M925" s="128" t="n"/>
      <c r="N925"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25" s="38" t="inlineStr">
        <is>
          <t>https://image.tmdb.org/t/p/w500/tbVZ3Sq88dZaCANlUcewQuHQOaE.jpg</t>
        </is>
      </c>
      <c r="P925"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925" s="40" t="inlineStr">
        <is>
          <t>Joel Crawford</t>
        </is>
      </c>
      <c r="R925" s="41" t="inlineStr">
        <is>
          <t>[{"Source": "Internet Movie Database", "Value": "6.9/10"}, {"Source": "Rotten Tomatoes", "Value": "76%"}, {"Source": "Metacritic", "Value": "56/100"}]</t>
        </is>
      </c>
      <c r="S925" s="42" t="inlineStr">
        <is>
          <t>215,905,815</t>
        </is>
      </c>
      <c r="T925" s="43" t="inlineStr">
        <is>
          <t>PG</t>
        </is>
      </c>
      <c r="U925" s="44" t="inlineStr">
        <is>
          <t>95</t>
        </is>
      </c>
      <c r="V925" s="45" t="inlineStr">
        <is>
          <t>{"link": "https://www.themoviedb.org/movie/529203-the-croods-a-new-age/watch?locale=CA",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25" s="46" t="inlineStr">
        <is>
          <t>65,000,000</t>
        </is>
      </c>
      <c r="X925" s="35" t="n">
        <v>529203</v>
      </c>
      <c r="Y925" s="35" t="inlineStr">
        <is>
          <t>[758510, 49519, 1005031, 508442, 601666, 741074, 464052, 662546, 813258, 755812, 615677, 400160, 897192, 644092, 458576, 531219, 340102, 1010821, 553604, 486589]</t>
        </is>
      </c>
      <c r="Z925" s="35" t="inlineStr">
        <is>
          <t>76%</t>
        </is>
      </c>
      <c r="AA925" s="35" t="inlineStr">
        <is>
          <t>6.9/10</t>
        </is>
      </c>
      <c r="AB925" s="35" t="inlineStr">
        <is>
          <t>56/100</t>
        </is>
      </c>
      <c r="AC925" s="35" t="inlineStr">
        <is>
          <t>https://www.youtube.com/embed/hy4vAqF9Ko0</t>
        </is>
      </c>
      <c r="AD925" s="62" t="inlineStr">
        <is>
          <t>US</t>
        </is>
      </c>
      <c r="AE925" s="62" t="n">
        <v>1731215633548</v>
      </c>
    </row>
    <row r="926" ht="14.25" customHeight="1" s="170">
      <c r="A926" s="121" t="inlineStr">
        <is>
          <t>The Amateur</t>
        </is>
      </c>
      <c r="B926" s="122" t="n">
        <v>61</v>
      </c>
      <c r="C926" s="123" t="n"/>
      <c r="D926" s="140" t="n"/>
      <c r="E926" s="124" t="inlineStr">
        <is>
          <t>Action</t>
        </is>
      </c>
      <c r="F926" s="125" t="inlineStr">
        <is>
          <t>Spy</t>
        </is>
      </c>
      <c r="G926" s="31" t="n"/>
      <c r="H926" s="32" t="n"/>
      <c r="I926" s="126" t="inlineStr">
        <is>
          <t>20th Century Studios</t>
        </is>
      </c>
      <c r="J926" s="127" t="n">
        <v>2025</v>
      </c>
      <c r="K926" s="35">
        <f>ROW(K926)-1</f>
        <v/>
      </c>
      <c r="L926" s="62" t="b">
        <v>0</v>
      </c>
      <c r="M926" s="128"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926" s="83" t="inlineStr">
        <is>
          <t>After his life is turned upside down when his wife is killed in a London terrorist attack, a brilliant but introverted CIA decoder takes matters into his own hands when his supervisors refuse to take action.</t>
        </is>
      </c>
      <c r="O926" s="84" t="inlineStr">
        <is>
          <t>https://image.tmdb.org/t/p/w500/SNEoUInCa5fAgwuEBMIMBGvkkh.jpg</t>
        </is>
      </c>
      <c r="P926" s="85"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926" s="86" t="inlineStr">
        <is>
          <t>James Hawes</t>
        </is>
      </c>
      <c r="R926" s="59" t="inlineStr">
        <is>
          <t>[{"Source": "Internet Movie Database", "Value": "6.5/10"}, {"Source": "Rotten Tomatoes", "Value": "61%"}, {"Source": "Metacritic", "Value": "52/100"}]</t>
        </is>
      </c>
      <c r="S926" s="106" t="inlineStr">
        <is>
          <t>95,956,038</t>
        </is>
      </c>
      <c r="T926" s="107" t="inlineStr">
        <is>
          <t>PG-13</t>
        </is>
      </c>
      <c r="U926" s="108" t="inlineStr">
        <is>
          <t>123</t>
        </is>
      </c>
      <c r="V926" s="89" t="inlineStr">
        <is>
          <t>{"link": "https://www.themoviedb.org/movie/1087891-the-amateur/watch?locale=CA",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926" s="61" t="inlineStr">
        <is>
          <t>60,000,000</t>
        </is>
      </c>
      <c r="X926" s="35" t="n">
        <v>1087891</v>
      </c>
      <c r="Y926" s="35" t="inlineStr">
        <is>
          <t>[870028, 1097311, 1249213, 1239193, 1426680, 1134048, 1083968, 986056, 1233413, 1289601, 1426776, 1278950, 324544, 1426306, 1127110, 574475, 604685, 713364, 1397832, 1232546]</t>
        </is>
      </c>
      <c r="Z926" s="35" t="inlineStr">
        <is>
          <t>61%</t>
        </is>
      </c>
      <c r="AA926" s="35" t="inlineStr">
        <is>
          <t>6.5/10</t>
        </is>
      </c>
      <c r="AB926" s="35" t="inlineStr">
        <is>
          <t>52/100</t>
        </is>
      </c>
      <c r="AC926" s="35" t="inlineStr">
        <is>
          <t>https://www.youtube.com/embed/DCWcK4c-F8Q</t>
        </is>
      </c>
      <c r="AD926" s="62" t="inlineStr">
        <is>
          <t>US</t>
        </is>
      </c>
      <c r="AE926" s="62" t="inlineStr">
        <is>
          <t>1744394053199</t>
        </is>
      </c>
    </row>
    <row r="927" ht="14.25" customHeight="1" s="170">
      <c r="A927" s="121" t="inlineStr">
        <is>
          <t>Deep Blue Sea</t>
        </is>
      </c>
      <c r="B927" s="122" t="n">
        <v>60</v>
      </c>
      <c r="C927" s="123" t="n"/>
      <c r="D927" s="140" t="n"/>
      <c r="E927" s="124" t="inlineStr">
        <is>
          <t>Sci-Fi</t>
        </is>
      </c>
      <c r="F927" s="125" t="inlineStr">
        <is>
          <t>Horror</t>
        </is>
      </c>
      <c r="G927" s="31" t="n"/>
      <c r="H927" s="32" t="n"/>
      <c r="I927" s="126" t="inlineStr">
        <is>
          <t>Warner Bros.</t>
        </is>
      </c>
      <c r="J927" s="127" t="n">
        <v>1999</v>
      </c>
      <c r="K927" s="35">
        <f>ROW(K927)-1</f>
        <v/>
      </c>
      <c r="L927" s="62" t="b">
        <v>0</v>
      </c>
      <c r="M927" s="12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27"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27" s="38" t="inlineStr">
        <is>
          <t>https://image.tmdb.org/t/p/w500/fyn0zyCI4kIlbDoHH0Hzv09hDC5.jpg</t>
        </is>
      </c>
      <c r="P927"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27" s="40" t="inlineStr">
        <is>
          <t>Renny Harlin</t>
        </is>
      </c>
      <c r="R927" s="41" t="inlineStr">
        <is>
          <t>[{"Source": "Internet Movie Database", "Value": "5.9/10"}, {"Source": "Rotten Tomatoes", "Value": "60%"}, {"Source": "Metacritic", "Value": "54/100"}]</t>
        </is>
      </c>
      <c r="S927" s="42" t="inlineStr">
        <is>
          <t>164,648,231</t>
        </is>
      </c>
      <c r="T927" s="43" t="inlineStr">
        <is>
          <t>R</t>
        </is>
      </c>
      <c r="U927" s="44" t="inlineStr">
        <is>
          <t>105</t>
        </is>
      </c>
      <c r="V927" s="45" t="inlineStr">
        <is>
          <t>{"link": "https://www.themoviedb.org/movie/8914-deep-blue-sea/watch?locale=CA",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t>
        </is>
      </c>
      <c r="W927" s="46" t="inlineStr">
        <is>
          <t>60,000,000</t>
        </is>
      </c>
      <c r="X927" s="35" t="n">
        <v>8914</v>
      </c>
      <c r="Y927" s="35" t="inlineStr">
        <is>
          <t>[492336, 3126, 423336, 8691, 17209, 703745, 9360, 16136, 11618, 205321, 403119, 9457, 49787, 2320, 333824, 373960, 13539, 41275, 42185, 225235]</t>
        </is>
      </c>
      <c r="Z927" s="35" t="inlineStr">
        <is>
          <t>60%</t>
        </is>
      </c>
      <c r="AA927" s="35" t="inlineStr">
        <is>
          <t>5.9/10</t>
        </is>
      </c>
      <c r="AB927" s="35" t="inlineStr">
        <is>
          <t>54/100</t>
        </is>
      </c>
      <c r="AC927" s="35" t="inlineStr">
        <is>
          <t>https://www.youtube.com/embed/NPVFybrhHnc</t>
        </is>
      </c>
      <c r="AD927" s="62" t="inlineStr">
        <is>
          <t>AU</t>
        </is>
      </c>
      <c r="AE927" s="62" t="n">
        <v>1731215633548</v>
      </c>
    </row>
    <row r="928" ht="14.25" customHeight="1" s="170">
      <c r="A928" s="121" t="inlineStr">
        <is>
          <t>Eternals</t>
        </is>
      </c>
      <c r="B928" s="122" t="n">
        <v>60</v>
      </c>
      <c r="C928" s="123" t="inlineStr">
        <is>
          <t>Marvel</t>
        </is>
      </c>
      <c r="D928" s="140" t="inlineStr">
        <is>
          <t>MCU</t>
        </is>
      </c>
      <c r="E928" s="124" t="inlineStr">
        <is>
          <t>Comic Book</t>
        </is>
      </c>
      <c r="F928" s="125" t="n"/>
      <c r="G928" s="31" t="n"/>
      <c r="H928" s="32" t="n"/>
      <c r="I928" s="126" t="inlineStr">
        <is>
          <t>Disney</t>
        </is>
      </c>
      <c r="J928" s="127" t="n">
        <v>2021</v>
      </c>
      <c r="K928" s="35">
        <f>ROW(K928)-1</f>
        <v/>
      </c>
      <c r="L928" s="62" t="b">
        <v>0</v>
      </c>
      <c r="M928" s="128" t="n"/>
      <c r="N928" s="37" t="inlineStr">
        <is>
          <t>The Eternals are a team of ancient aliens who have been living on Earth in secret for thousands of years. When an unexpected tragedy forces them out of the shadows, they are forced to reunite against mankind’s most ancient enemy, the Deviants.</t>
        </is>
      </c>
      <c r="O928" s="95" t="inlineStr">
        <is>
          <t>https://image.tmdb.org/t/p/w500/lFByFSLV5WDJEv3KabbdAF959F2.jpg</t>
        </is>
      </c>
      <c r="P928" s="96"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28" s="97" t="inlineStr">
        <is>
          <t>Chloé Zhao</t>
        </is>
      </c>
      <c r="R928" s="41" t="inlineStr">
        <is>
          <t>[{"Source": "Internet Movie Database", "Value": "6.2/10"}, {"Source": "Rotten Tomatoes", "Value": "47%"}, {"Source": "Metacritic", "Value": "52/100"}]</t>
        </is>
      </c>
      <c r="S928" s="72" t="inlineStr">
        <is>
          <t>402,064,899</t>
        </is>
      </c>
      <c r="T928" s="99" t="inlineStr">
        <is>
          <t>PG-13</t>
        </is>
      </c>
      <c r="U928" s="100" t="inlineStr">
        <is>
          <t>156</t>
        </is>
      </c>
      <c r="V928" s="82" t="inlineStr">
        <is>
          <t>{"link": "https://www.themoviedb.org/movie/524434-eternals/watch?locale=CA",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28" s="46" t="inlineStr">
        <is>
          <t>200,000,000</t>
        </is>
      </c>
      <c r="X928" s="35" t="n">
        <v>524434</v>
      </c>
      <c r="Y928" s="35" t="inlineStr">
        <is>
          <t>[566525, 425909, 634649, 580489, 476669, 624860, 585083, 512195, 438695, 460458, 568124, 793, 497698, 734265, 370172, 550988, 438631, 796499, 617653, 453395]</t>
        </is>
      </c>
      <c r="Z928" s="35" t="inlineStr">
        <is>
          <t>47%</t>
        </is>
      </c>
      <c r="AA928" s="35" t="inlineStr">
        <is>
          <t>6.2/10</t>
        </is>
      </c>
      <c r="AB928" s="35" t="inlineStr">
        <is>
          <t>52/100</t>
        </is>
      </c>
      <c r="AC928" s="35" t="inlineStr">
        <is>
          <t>https://www.youtube.com/embed/x_me3xsvDgk</t>
        </is>
      </c>
      <c r="AD928" s="62" t="inlineStr">
        <is>
          <t>US</t>
        </is>
      </c>
      <c r="AE928" s="62" t="n">
        <v>1731215633548</v>
      </c>
    </row>
    <row r="929" ht="14.25" customHeight="1" s="170">
      <c r="A929" s="121" t="inlineStr">
        <is>
          <t>Madagascar</t>
        </is>
      </c>
      <c r="B929" s="122" t="n">
        <v>60</v>
      </c>
      <c r="C929" s="123" t="inlineStr">
        <is>
          <t>Madagascar</t>
        </is>
      </c>
      <c r="D929" s="140" t="n"/>
      <c r="E929" s="124" t="inlineStr">
        <is>
          <t>Animated</t>
        </is>
      </c>
      <c r="F929" s="125" t="n"/>
      <c r="G929" s="31" t="n"/>
      <c r="H929" s="32" t="n"/>
      <c r="I929" s="126" t="inlineStr">
        <is>
          <t>Dreamworks</t>
        </is>
      </c>
      <c r="J929" s="127" t="n">
        <v>2005</v>
      </c>
      <c r="K929" s="35">
        <f>ROW(K929)-1</f>
        <v/>
      </c>
      <c r="L929" s="62" t="b">
        <v>0</v>
      </c>
      <c r="M929" s="128" t="n"/>
      <c r="N929" s="131" t="inlineStr">
        <is>
          <t>Four animal friends get a taste of the wild life when they break out of captivity at the Central Park Zoo and wash ashore on the island of Madagascar.</t>
        </is>
      </c>
      <c r="O929" s="84" t="inlineStr">
        <is>
          <t>https://image.tmdb.org/t/p/w500/zMpJY5CJKUufG9OTw0In4eAFqPX.jpg</t>
        </is>
      </c>
      <c r="P929" s="85"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29" s="86" t="inlineStr">
        <is>
          <t>Eric Darnell, Tom McGrath</t>
        </is>
      </c>
      <c r="R929" s="110" t="inlineStr">
        <is>
          <t>[{"Source": "Internet Movie Database", "Value": "6.9/10"}, {"Source": "Rotten Tomatoes", "Value": "55%"}, {"Source": "Metacritic", "Value": "57/100"}]</t>
        </is>
      </c>
      <c r="S929" s="106" t="inlineStr">
        <is>
          <t>542,064,525</t>
        </is>
      </c>
      <c r="T929" s="107" t="inlineStr">
        <is>
          <t>PG</t>
        </is>
      </c>
      <c r="U929" s="108" t="inlineStr">
        <is>
          <t>86</t>
        </is>
      </c>
      <c r="V929" s="89" t="inlineStr">
        <is>
          <t>{"link": "https://www.themoviedb.org/movie/953-madagascar/watch?locale=CA",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29" s="61" t="inlineStr">
        <is>
          <t>75,000,000</t>
        </is>
      </c>
      <c r="X929" s="35" t="n">
        <v>953</v>
      </c>
      <c r="Y929" s="35" t="inlineStr">
        <is>
          <t>[10527, 80321, 10191, 270946, 585, 9502, 425, 809, 52520, 9928, 1593, 50619, 8355, 9298, 15512, 808, 57800, 950, 14175, 9738]</t>
        </is>
      </c>
      <c r="Z929" s="35" t="inlineStr">
        <is>
          <t>55%</t>
        </is>
      </c>
      <c r="AA929" s="35" t="inlineStr">
        <is>
          <t>6.9/10</t>
        </is>
      </c>
      <c r="AB929" s="35" t="inlineStr">
        <is>
          <t>57/100</t>
        </is>
      </c>
      <c r="AC929" s="35" t="inlineStr">
        <is>
          <t>https://www.youtube.com/embed/fq5zU9T_Hl4</t>
        </is>
      </c>
      <c r="AD929" s="62" t="inlineStr">
        <is>
          <t>US</t>
        </is>
      </c>
      <c r="AE929" s="62" t="n">
        <v>1731215633548</v>
      </c>
    </row>
    <row r="930" ht="14.25" customHeight="1" s="170">
      <c r="A930" s="121" t="inlineStr">
        <is>
          <t>The Great Gatsby</t>
        </is>
      </c>
      <c r="B930" s="122" t="n">
        <v>60</v>
      </c>
      <c r="C930" s="123" t="n"/>
      <c r="D930" s="140" t="n"/>
      <c r="E930" s="124" t="inlineStr">
        <is>
          <t>Drama</t>
        </is>
      </c>
      <c r="F930" s="125" t="inlineStr">
        <is>
          <t>Romance</t>
        </is>
      </c>
      <c r="G930" s="31" t="n"/>
      <c r="H930" s="32" t="n"/>
      <c r="I930" s="126" t="inlineStr">
        <is>
          <t>Warner Bros.</t>
        </is>
      </c>
      <c r="J930" s="127" t="n">
        <v>2013</v>
      </c>
      <c r="K930" s="35">
        <f>ROW(K930)-1</f>
        <v/>
      </c>
      <c r="L930" s="62" t="b">
        <v>0</v>
      </c>
      <c r="M930" s="128" t="n"/>
      <c r="N930" s="6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30" s="84" t="inlineStr">
        <is>
          <t>https://image.tmdb.org/t/p/w500/tyxfCBQv6Ap74jcu3xd7aBiaa29.jpg</t>
        </is>
      </c>
      <c r="P930" s="85"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30" s="86" t="inlineStr">
        <is>
          <t>Baz Luhrmann</t>
        </is>
      </c>
      <c r="R930" s="59" t="inlineStr">
        <is>
          <t>[{"Source": "Internet Movie Database", "Value": "7.2/10"}, {"Source": "Rotten Tomatoes", "Value": "48%"}, {"Source": "Metacritic", "Value": "55/100"}]</t>
        </is>
      </c>
      <c r="S930" s="60" t="inlineStr">
        <is>
          <t>351,040,419</t>
        </is>
      </c>
      <c r="T930" s="87" t="inlineStr">
        <is>
          <t>PG-13</t>
        </is>
      </c>
      <c r="U930" s="88" t="inlineStr">
        <is>
          <t>143</t>
        </is>
      </c>
      <c r="V930" s="89" t="inlineStr">
        <is>
          <t>{"link": "https://www.themoviedb.org/movie/64682-the-great-gatsby/watch?locale=CA",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t>
        </is>
      </c>
      <c r="W930" s="61" t="inlineStr">
        <is>
          <t>105,000,000</t>
        </is>
      </c>
      <c r="X930" s="35" t="n">
        <v>64682</v>
      </c>
      <c r="Y930" s="35" t="inlineStr">
        <is>
          <t>[106646, 4148, 454, 640, 11034, 68718, 82693, 1372, 88794, 281957, 11324, 824, 1422, 2567, 1907, 116711, 115, 82695, 3131, 10474]</t>
        </is>
      </c>
      <c r="Z930" s="35" t="inlineStr">
        <is>
          <t>48%</t>
        </is>
      </c>
      <c r="AA930" s="35" t="inlineStr">
        <is>
          <t>7.2/10</t>
        </is>
      </c>
      <c r="AB930" s="35" t="inlineStr">
        <is>
          <t>55/100</t>
        </is>
      </c>
      <c r="AC930" s="35" t="inlineStr">
        <is>
          <t>https://www.youtube.com/embed/l6yANES3TMM</t>
        </is>
      </c>
      <c r="AD930" s="62" t="inlineStr">
        <is>
          <t>AU</t>
        </is>
      </c>
      <c r="AE930" s="62" t="n">
        <v>1731215633548</v>
      </c>
    </row>
    <row r="931" ht="14.25" customHeight="1" s="170">
      <c r="A931" s="121" t="inlineStr">
        <is>
          <t>Eraser</t>
        </is>
      </c>
      <c r="B931" s="122" t="n">
        <v>60</v>
      </c>
      <c r="C931" s="123" t="n"/>
      <c r="D931" s="140" t="n"/>
      <c r="E931" s="124" t="inlineStr">
        <is>
          <t>Action</t>
        </is>
      </c>
      <c r="F931" s="125" t="n"/>
      <c r="G931" s="31" t="n"/>
      <c r="H931" s="32" t="n"/>
      <c r="I931" s="126" t="inlineStr">
        <is>
          <t>Warner Bros.</t>
        </is>
      </c>
      <c r="J931" s="127" t="n">
        <v>1996</v>
      </c>
      <c r="K931" s="35">
        <f>ROW(K931)-1</f>
        <v/>
      </c>
      <c r="L931" s="62" t="b">
        <v>0</v>
      </c>
      <c r="M931" s="128" t="n"/>
      <c r="N931" s="37" t="inlineStr">
        <is>
          <t>A Witness Protection specialist becomes suspicious of his co-workers when dealing with a case involving high-tech weapons.</t>
        </is>
      </c>
      <c r="O931" s="38" t="inlineStr">
        <is>
          <t>https://image.tmdb.org/t/p/w500/1FUV5ZmEkbxvqwQW0az4tFFOSmo.jpg</t>
        </is>
      </c>
      <c r="P931"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31" s="40" t="inlineStr">
        <is>
          <t>Chuck Russell</t>
        </is>
      </c>
      <c r="R931" s="41" t="inlineStr">
        <is>
          <t>[{"Source": "Internet Movie Database", "Value": "6.2/10"}, {"Source": "Rotten Tomatoes", "Value": "43%"}, {"Source": "Metacritic", "Value": "56/100"}]</t>
        </is>
      </c>
      <c r="S931" s="42" t="inlineStr">
        <is>
          <t>242,295,562</t>
        </is>
      </c>
      <c r="T931" s="43" t="inlineStr">
        <is>
          <t>R</t>
        </is>
      </c>
      <c r="U931" s="44" t="inlineStr">
        <is>
          <t>115</t>
        </is>
      </c>
      <c r="V931" s="45" t="inlineStr">
        <is>
          <t>{"link": "https://www.themoviedb.org/movie/9268-eraser/watch?locale=CA",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931" s="46" t="inlineStr">
        <is>
          <t>100,000,000</t>
        </is>
      </c>
      <c r="X931" s="35" t="n">
        <v>9268</v>
      </c>
      <c r="Y931" s="35" t="inlineStr">
        <is>
          <t>[9946, 6280, 9279, 9604, 15705, 17922, 17956, 18551, 184724, 13293, 363028, 20649, 43445, 2099, 14396, 1941, 14623, 36955, 172631, 24411]</t>
        </is>
      </c>
      <c r="Z931" s="35" t="inlineStr">
        <is>
          <t>43%</t>
        </is>
      </c>
      <c r="AA931" s="35" t="inlineStr">
        <is>
          <t>6.2/10</t>
        </is>
      </c>
      <c r="AB931" s="35" t="inlineStr">
        <is>
          <t>56/100</t>
        </is>
      </c>
      <c r="AC931" s="35" t="inlineStr">
        <is>
          <t>https://www.youtube.com/embed/P3nrgwO3R-w</t>
        </is>
      </c>
      <c r="AD931" s="62" t="inlineStr">
        <is>
          <t>CA</t>
        </is>
      </c>
      <c r="AE931" s="62" t="n">
        <v>1731215633548</v>
      </c>
    </row>
    <row r="932" ht="14.25" customHeight="1" s="170">
      <c r="A932" s="121" t="inlineStr">
        <is>
          <t>Billy Madison</t>
        </is>
      </c>
      <c r="B932" s="122" t="n">
        <v>60</v>
      </c>
      <c r="C932" s="123" t="inlineStr">
        <is>
          <t>Sandlerverse</t>
        </is>
      </c>
      <c r="D932" s="140" t="n"/>
      <c r="E932" s="124" t="inlineStr">
        <is>
          <t>Comedy</t>
        </is>
      </c>
      <c r="F932" s="125" t="n"/>
      <c r="G932" s="31" t="n"/>
      <c r="H932" s="32" t="n"/>
      <c r="I932" s="126" t="inlineStr">
        <is>
          <t>Universal Pictures</t>
        </is>
      </c>
      <c r="J932" s="127" t="n">
        <v>1995</v>
      </c>
      <c r="K932" s="35">
        <f>ROW(K932)-1</f>
        <v/>
      </c>
      <c r="L932" s="62" t="b">
        <v>0</v>
      </c>
      <c r="M932" s="128" t="n"/>
      <c r="N932" s="63"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32" s="64" t="inlineStr">
        <is>
          <t>https://image.tmdb.org/t/p/w500/iwk9pWR6MwTInEQc8Vw5vGHjeQ0.jpg</t>
        </is>
      </c>
      <c r="P932" s="65"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32" s="66" t="inlineStr">
        <is>
          <t>Tamra Davis</t>
        </is>
      </c>
      <c r="R932" s="59" t="inlineStr">
        <is>
          <t>[{"Source": "Internet Movie Database", "Value": "6.4/10"}, {"Source": "Rotten Tomatoes", "Value": "41%"}, {"Source": "Metacritic", "Value": "16/100"}]</t>
        </is>
      </c>
      <c r="S932" s="90" t="inlineStr">
        <is>
          <t>26,488,734</t>
        </is>
      </c>
      <c r="T932" s="91" t="inlineStr">
        <is>
          <t>PG-13</t>
        </is>
      </c>
      <c r="U932" s="92" t="inlineStr">
        <is>
          <t>90</t>
        </is>
      </c>
      <c r="V932" s="45" t="inlineStr">
        <is>
          <t>{"link": "https://www.themoviedb.org/movie/11017-billy-madison/watch?locale=CA",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932" s="70" t="inlineStr">
        <is>
          <t>10,000,000</t>
        </is>
      </c>
      <c r="X932" s="35" t="n">
        <v>11017</v>
      </c>
      <c r="Y932" s="35" t="inlineStr">
        <is>
          <t>[9614, 10663, 13595, 9612, 19157, 11381, 11419, 499546, 26267, 348811, 14342, 47881, 24070, 300302, 33475, 448444, 321666, 30323, 73582, 40661]</t>
        </is>
      </c>
      <c r="Z932" s="35" t="inlineStr">
        <is>
          <t>41%</t>
        </is>
      </c>
      <c r="AA932" s="35" t="inlineStr">
        <is>
          <t>6.4/10</t>
        </is>
      </c>
      <c r="AB932" s="35" t="inlineStr">
        <is>
          <t>16/100</t>
        </is>
      </c>
      <c r="AC932" s="35" t="inlineStr">
        <is>
          <t>https://www.youtube.com/embed/k3PUNBE9J0A</t>
        </is>
      </c>
      <c r="AD932" s="62" t="inlineStr">
        <is>
          <t>US</t>
        </is>
      </c>
      <c r="AE932" s="62" t="n">
        <v>1731215633548</v>
      </c>
    </row>
    <row r="933" ht="14.25" customHeight="1" s="170">
      <c r="A933" s="121" t="inlineStr">
        <is>
          <t>Shrek Forever After</t>
        </is>
      </c>
      <c r="B933" s="122" t="n">
        <v>60</v>
      </c>
      <c r="C933" s="123" t="inlineStr">
        <is>
          <t>Shrek</t>
        </is>
      </c>
      <c r="D933" s="140" t="n"/>
      <c r="E933" s="124" t="inlineStr">
        <is>
          <t>Animated</t>
        </is>
      </c>
      <c r="F933" s="125" t="inlineStr">
        <is>
          <t>Princess</t>
        </is>
      </c>
      <c r="G933" s="31" t="n"/>
      <c r="H933" s="32" t="n"/>
      <c r="I933" s="126" t="inlineStr">
        <is>
          <t>Dreamworks</t>
        </is>
      </c>
      <c r="J933" s="127" t="n">
        <v>2010</v>
      </c>
      <c r="K933" s="35">
        <f>ROW(K933)-1</f>
        <v/>
      </c>
      <c r="L933" s="62" t="b">
        <v>0</v>
      </c>
      <c r="M933" s="128" t="n"/>
      <c r="N933" s="76"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33" s="95" t="inlineStr">
        <is>
          <t>https://image.tmdb.org/t/p/w500/6HrfPZtKcGmX2tUWW3cnciZTaSD.jpg</t>
        </is>
      </c>
      <c r="P933" s="96"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33" s="97" t="inlineStr">
        <is>
          <t>Mike Mitchell</t>
        </is>
      </c>
      <c r="R933" s="41" t="inlineStr">
        <is>
          <t>[{"Source": "Internet Movie Database", "Value": "6.3/10"}, {"Source": "Rotten Tomatoes", "Value": "58%"}, {"Source": "Metacritic", "Value": "58/100"}]</t>
        </is>
      </c>
      <c r="S933" s="72" t="inlineStr">
        <is>
          <t>752,600,867</t>
        </is>
      </c>
      <c r="T933" s="99" t="inlineStr">
        <is>
          <t>PG</t>
        </is>
      </c>
      <c r="U933" s="100" t="inlineStr">
        <is>
          <t>93</t>
        </is>
      </c>
      <c r="V933" s="82" t="inlineStr">
        <is>
          <t>{"link": "https://www.themoviedb.org/movie/10192-shrek-forever-after/watch?locale=CA",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3" s="46" t="inlineStr">
        <is>
          <t>165,000,000</t>
        </is>
      </c>
      <c r="X933" s="35" t="n">
        <v>10192</v>
      </c>
      <c r="Y933" s="35" t="inlineStr">
        <is>
          <t>[810, 13394, 809, 48466, 8355, 421892, 10764, 13053, 417859, 35056, 953, 10527, 11886, 38055, 808, 425, 11031, 83201, 11864, 26505]</t>
        </is>
      </c>
      <c r="Z933" s="35" t="inlineStr">
        <is>
          <t>58%</t>
        </is>
      </c>
      <c r="AA933" s="35" t="inlineStr">
        <is>
          <t>6.3/10</t>
        </is>
      </c>
      <c r="AB933" s="35" t="inlineStr">
        <is>
          <t>58/100</t>
        </is>
      </c>
      <c r="AC933" s="35" t="inlineStr">
        <is>
          <t>https://www.youtube.com/embed/WV8bbMxPBdc</t>
        </is>
      </c>
      <c r="AD933" s="62" t="inlineStr">
        <is>
          <t>US</t>
        </is>
      </c>
      <c r="AE933" s="62" t="n">
        <v>1731215633548</v>
      </c>
    </row>
    <row r="934" ht="14.25" customHeight="1" s="170">
      <c r="A934" s="121" t="inlineStr">
        <is>
          <t>Escape From the Planet of the Apes</t>
        </is>
      </c>
      <c r="B934" s="122" t="n">
        <v>60</v>
      </c>
      <c r="C934" s="123" t="inlineStr">
        <is>
          <t>Planet of the Apes</t>
        </is>
      </c>
      <c r="D934" s="140" t="n"/>
      <c r="E934" s="124" t="inlineStr">
        <is>
          <t>Sci-Fi</t>
        </is>
      </c>
      <c r="F934" s="125" t="n"/>
      <c r="G934" s="31" t="n"/>
      <c r="H934" s="32" t="n"/>
      <c r="I934" s="126" t="inlineStr">
        <is>
          <t>20th Century Studios</t>
        </is>
      </c>
      <c r="J934" s="127" t="n">
        <v>1971</v>
      </c>
      <c r="K934" s="35">
        <f>ROW(K934)-1</f>
        <v/>
      </c>
      <c r="L934" s="62" t="b">
        <v>0</v>
      </c>
      <c r="M934" s="12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34" s="76" t="inlineStr">
        <is>
          <t>The world is shocked by the appearance of three talking chimpanzees, who arrived mysteriously in a spacecraft. Intrigued by their intelligence, humans use them for research - until the apes attempt to escape.</t>
        </is>
      </c>
      <c r="O934" s="95" t="inlineStr">
        <is>
          <t>https://image.tmdb.org/t/p/w500/q03Doj2QthIrCZjpMVRfF81q2rs.jpg</t>
        </is>
      </c>
      <c r="P934" s="96"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34" s="97" t="inlineStr">
        <is>
          <t>Don Taylor</t>
        </is>
      </c>
      <c r="R934" s="41" t="inlineStr">
        <is>
          <t>[{"Source": "Internet Movie Database", "Value": "6.3/10"}, {"Source": "Rotten Tomatoes", "Value": "75%"}, {"Source": "Metacritic", "Value": "69/100"}]</t>
        </is>
      </c>
      <c r="S934" s="98" t="inlineStr">
        <is>
          <t>12,348,905</t>
        </is>
      </c>
      <c r="T934" s="99" t="inlineStr">
        <is>
          <t>G</t>
        </is>
      </c>
      <c r="U934" s="100" t="inlineStr">
        <is>
          <t>98</t>
        </is>
      </c>
      <c r="V934" s="82"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4" s="101" t="inlineStr">
        <is>
          <t>2,500,000</t>
        </is>
      </c>
      <c r="X934" s="35" t="n">
        <v>1687</v>
      </c>
      <c r="Y934" s="35" t="inlineStr">
        <is>
          <t>[1688, 1705, 1685, 532374, 7009, 35866, 43319, 234606, 4156, 186946, 14140, 10650, 5920, 21866, 556867, 11607, 11002, 34463, 483528, 278427]</t>
        </is>
      </c>
      <c r="Z934" s="35" t="inlineStr">
        <is>
          <t>75%</t>
        </is>
      </c>
      <c r="AA934" s="35" t="inlineStr">
        <is>
          <t>6.3/10</t>
        </is>
      </c>
      <c r="AB934" s="35" t="inlineStr">
        <is>
          <t>69/100</t>
        </is>
      </c>
      <c r="AC934" s="35" t="inlineStr">
        <is>
          <t>https://www.youtube.com/embed/2e1acuBXj4g</t>
        </is>
      </c>
      <c r="AD934" s="62" t="inlineStr">
        <is>
          <t>US</t>
        </is>
      </c>
      <c r="AE934" s="62" t="n">
        <v>1731215633548</v>
      </c>
    </row>
    <row r="935" ht="14.25" customHeight="1" s="170">
      <c r="A935" s="121" t="inlineStr">
        <is>
          <t>Indiana Jones and the Dial of Destiny</t>
        </is>
      </c>
      <c r="B935" s="122" t="n">
        <v>60</v>
      </c>
      <c r="C935" s="123" t="inlineStr">
        <is>
          <t>Indiana Jones</t>
        </is>
      </c>
      <c r="D935" s="140" t="n"/>
      <c r="E935" s="124" t="inlineStr">
        <is>
          <t>Adventure</t>
        </is>
      </c>
      <c r="F935" s="125" t="inlineStr">
        <is>
          <t>Action</t>
        </is>
      </c>
      <c r="G935" s="31" t="n"/>
      <c r="H935" s="32" t="n"/>
      <c r="I935" s="126" t="inlineStr">
        <is>
          <t>Lucasfilm</t>
        </is>
      </c>
      <c r="J935" s="127" t="n">
        <v>2023</v>
      </c>
      <c r="K935" s="35">
        <f>ROW(K935)-1</f>
        <v/>
      </c>
      <c r="L935" s="62" t="b">
        <v>0</v>
      </c>
      <c r="M935" s="12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35" s="83"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35" s="84" t="inlineStr">
        <is>
          <t>https://image.tmdb.org/t/p/w500/Af4bXE63pVsb2FtbW8uYIyPBadD.jpg</t>
        </is>
      </c>
      <c r="P935" s="85"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35" s="86" t="inlineStr">
        <is>
          <t>James Mangold</t>
        </is>
      </c>
      <c r="R935" s="110" t="inlineStr">
        <is>
          <t>[{"Source": "Internet Movie Database", "Value": "6.5/10"}, {"Source": "Rotten Tomatoes", "Value": "70%"}, {"Source": "Metacritic", "Value": "58/100"}]</t>
        </is>
      </c>
      <c r="S935" s="106" t="inlineStr">
        <is>
          <t>383,963,057</t>
        </is>
      </c>
      <c r="T935" s="107" t="inlineStr">
        <is>
          <t>PG-13</t>
        </is>
      </c>
      <c r="U935" s="108" t="inlineStr">
        <is>
          <t>155</t>
        </is>
      </c>
      <c r="V935" s="89" t="inlineStr">
        <is>
          <t>{"link": "https://www.themoviedb.org/movie/335977-indiana-jones-and-the-dial-of-destiny/watch?locale=CA",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5" s="61" t="inlineStr">
        <is>
          <t>294,700,000</t>
        </is>
      </c>
      <c r="X935" s="35" t="n">
        <v>335977</v>
      </c>
      <c r="Y935" s="35" t="inlineStr">
        <is>
          <t>[975533, 615656, 575264, 823999, 346698, 217, 635910, 614930, 833326, 976573, 885021, 298618, 1102776, 848326, 872585, 569094, 87, 1076364, 747188, 912908]</t>
        </is>
      </c>
      <c r="Z935" s="35" t="inlineStr">
        <is>
          <t>70%</t>
        </is>
      </c>
      <c r="AA935" s="35" t="inlineStr">
        <is>
          <t>6.5/10</t>
        </is>
      </c>
      <c r="AB935" s="35" t="inlineStr">
        <is>
          <t>58/100</t>
        </is>
      </c>
      <c r="AC935" s="35" t="inlineStr">
        <is>
          <t>https://www.youtube.com/embed/eQfMbSe7F2g</t>
        </is>
      </c>
      <c r="AD935" s="62" t="inlineStr">
        <is>
          <t>US</t>
        </is>
      </c>
      <c r="AE935" s="62" t="n">
        <v>1731215633548</v>
      </c>
    </row>
    <row r="936" ht="14.25" customHeight="1" s="170">
      <c r="A936" s="121" t="inlineStr">
        <is>
          <t>Despicable Me 3</t>
        </is>
      </c>
      <c r="B936" s="122" t="n">
        <v>60</v>
      </c>
      <c r="C936" s="123" t="inlineStr">
        <is>
          <t>Illumination</t>
        </is>
      </c>
      <c r="D936" s="140" t="inlineStr">
        <is>
          <t>Despicable Me</t>
        </is>
      </c>
      <c r="E936" s="124" t="inlineStr">
        <is>
          <t>Animated</t>
        </is>
      </c>
      <c r="F936" s="125" t="n"/>
      <c r="G936" s="31" t="n"/>
      <c r="H936" s="32" t="n"/>
      <c r="I936" s="126" t="inlineStr">
        <is>
          <t>Universal Pictures</t>
        </is>
      </c>
      <c r="J936" s="127" t="n">
        <v>2017</v>
      </c>
      <c r="K936" s="35">
        <f>ROW(K936)-1</f>
        <v/>
      </c>
      <c r="L936" s="62" t="b">
        <v>0</v>
      </c>
      <c r="M936" s="128" t="n"/>
      <c r="N936" s="83" t="inlineStr">
        <is>
          <t>Gru and his wife Lucy must stop former '80s child star Balthazar Bratt from achieving world domination.</t>
        </is>
      </c>
      <c r="O936" s="84" t="inlineStr">
        <is>
          <t>https://image.tmdb.org/t/p/w500/6t3YWl7hrr88lCEFlGVqW5yV99R.jpg</t>
        </is>
      </c>
      <c r="P936" s="85"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36" s="86" t="inlineStr">
        <is>
          <t>Pierre Coffin, Kyle Balda</t>
        </is>
      </c>
      <c r="R936" s="59" t="inlineStr">
        <is>
          <t>[{"Source": "Internet Movie Database", "Value": "6.3/10"}, {"Source": "Rotten Tomatoes", "Value": "59%"}, {"Source": "Metacritic", "Value": "49/100"}]</t>
        </is>
      </c>
      <c r="S936" s="106" t="inlineStr">
        <is>
          <t>1,034,800,131</t>
        </is>
      </c>
      <c r="T936" s="107" t="inlineStr">
        <is>
          <t>PG</t>
        </is>
      </c>
      <c r="U936" s="108" t="inlineStr">
        <is>
          <t>90</t>
        </is>
      </c>
      <c r="V936" s="89" t="inlineStr">
        <is>
          <t>{"link": "https://www.themoviedb.org/movie/324852-despicable-me-3/watch?locale=CA",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6" s="61" t="inlineStr">
        <is>
          <t>80,000,000</t>
        </is>
      </c>
      <c r="X936" s="35" t="n">
        <v>324852</v>
      </c>
      <c r="Y936" s="35" t="inlineStr">
        <is>
          <t>[211672, 93456, 20352, 295693, 268531, 315635, 455661, 260514, 282035, 166426, 286558, 519182, 378236, 137116, 374720, 297762, 339964, 335988, 433251, 373569]</t>
        </is>
      </c>
      <c r="Z936" s="35" t="inlineStr">
        <is>
          <t>59%</t>
        </is>
      </c>
      <c r="AA936" s="35" t="inlineStr">
        <is>
          <t>6.3/10</t>
        </is>
      </c>
      <c r="AB936" s="35" t="inlineStr">
        <is>
          <t>49/100</t>
        </is>
      </c>
      <c r="AC936" s="35" t="inlineStr">
        <is>
          <t>https://www.youtube.com/embed/oagwBHoh6Rs</t>
        </is>
      </c>
      <c r="AD936" s="62" t="inlineStr">
        <is>
          <t>US</t>
        </is>
      </c>
      <c r="AE936" s="62" t="n">
        <v>1731215633548</v>
      </c>
    </row>
    <row r="937" ht="14.25" customHeight="1" s="170">
      <c r="A937" s="121" t="inlineStr">
        <is>
          <t>The Heartbreak Kid</t>
        </is>
      </c>
      <c r="B937" s="122" t="n">
        <v>60</v>
      </c>
      <c r="C937" s="123" t="n"/>
      <c r="D937" s="140" t="n"/>
      <c r="E937" s="124" t="inlineStr">
        <is>
          <t>RomCom</t>
        </is>
      </c>
      <c r="F937" s="125" t="n"/>
      <c r="G937" s="31" t="n"/>
      <c r="H937" s="32" t="n"/>
      <c r="I937" s="126" t="inlineStr">
        <is>
          <t>Paramount Pictures</t>
        </is>
      </c>
      <c r="J937" s="127" t="n">
        <v>2007</v>
      </c>
      <c r="K937" s="35">
        <f>ROW(K937)-1</f>
        <v/>
      </c>
      <c r="L937" s="62" t="b">
        <v>0</v>
      </c>
      <c r="M937" s="128" t="n"/>
      <c r="N937" s="83"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37" s="84" t="inlineStr">
        <is>
          <t>https://image.tmdb.org/t/p/w500/bVWM0L3DqFpNE3Yt49WjAgTQUc0.jpg</t>
        </is>
      </c>
      <c r="P937" s="85"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37" s="86" t="inlineStr">
        <is>
          <t>Peter Farrelly, Bobby Farrelly</t>
        </is>
      </c>
      <c r="R937" s="59" t="inlineStr">
        <is>
          <t>[{"Source": "Internet Movie Database", "Value": "5.9/10"}, {"Source": "Rotten Tomatoes", "Value": "29%"}, {"Source": "Metacritic", "Value": "46/100"}]</t>
        </is>
      </c>
      <c r="S937" s="106" t="inlineStr">
        <is>
          <t>128,453,183</t>
        </is>
      </c>
      <c r="T937" s="107" t="inlineStr">
        <is>
          <t>R</t>
        </is>
      </c>
      <c r="U937" s="108" t="inlineStr">
        <is>
          <t>116</t>
        </is>
      </c>
      <c r="V937" s="89" t="inlineStr">
        <is>
          <t>{"link": "https://www.themoviedb.org/movie/9038-the-heartbreak-kid/watch?locale=CA",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7" s="61" t="inlineStr">
        <is>
          <t>60,000,000</t>
        </is>
      </c>
      <c r="X937" s="35" t="n">
        <v>9038</v>
      </c>
      <c r="Y937" s="35" t="inlineStr">
        <is>
          <t>[73500, 7288, 420915, 26612, 9842, 300596, 12488, 17605, 969926, 48567, 1004765, 263148, 50812, 42790, 82779, 33107, 12584, 16172, 7973, 19178]</t>
        </is>
      </c>
      <c r="Z937" s="35" t="inlineStr">
        <is>
          <t>29%</t>
        </is>
      </c>
      <c r="AA937" s="35" t="inlineStr">
        <is>
          <t>5.9/10</t>
        </is>
      </c>
      <c r="AB937" s="35" t="inlineStr">
        <is>
          <t>46/100</t>
        </is>
      </c>
      <c r="AC937" s="35" t="inlineStr">
        <is>
          <t>https://www.youtube.com/embed/ON1-SohDqDg</t>
        </is>
      </c>
      <c r="AD937" s="62" t="inlineStr">
        <is>
          <t>US</t>
        </is>
      </c>
      <c r="AE937" s="62" t="n">
        <v>1731215633548</v>
      </c>
    </row>
    <row r="938" ht="14.25" customHeight="1" s="170">
      <c r="A938" s="121" t="inlineStr">
        <is>
          <t>Knock at the Cabin</t>
        </is>
      </c>
      <c r="B938" s="122" t="n">
        <v>60</v>
      </c>
      <c r="C938" s="123" t="n"/>
      <c r="D938" s="140" t="n"/>
      <c r="E938" s="124" t="inlineStr">
        <is>
          <t>Horror</t>
        </is>
      </c>
      <c r="F938" s="125" t="inlineStr">
        <is>
          <t>Apocalypse</t>
        </is>
      </c>
      <c r="G938" s="31" t="n"/>
      <c r="H938" s="32" t="n"/>
      <c r="I938" s="126" t="inlineStr">
        <is>
          <t>Universal Pictures</t>
        </is>
      </c>
      <c r="J938" s="127" t="n">
        <v>2023</v>
      </c>
      <c r="K938" s="35">
        <f>ROW(K938)-1</f>
        <v/>
      </c>
      <c r="L938" s="62" t="b">
        <v>0</v>
      </c>
      <c r="M938" s="12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38" s="83"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38" s="84" t="inlineStr">
        <is>
          <t>https://image.tmdb.org/t/p/w500/dm06L9pxDOL9jNSK4Cb6y139rrG.jpg</t>
        </is>
      </c>
      <c r="P938" s="85"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38" s="86" t="inlineStr">
        <is>
          <t>M. Night Shyamalan</t>
        </is>
      </c>
      <c r="R938" s="110" t="inlineStr">
        <is>
          <t>[{"Source": "Internet Movie Database", "Value": "6.1/10"}, {"Source": "Rotten Tomatoes", "Value": "67%"}, {"Source": "Metacritic", "Value": "63/100"}]</t>
        </is>
      </c>
      <c r="S938" s="106" t="inlineStr">
        <is>
          <t>54,700,000</t>
        </is>
      </c>
      <c r="T938" s="107" t="inlineStr">
        <is>
          <t>R</t>
        </is>
      </c>
      <c r="U938" s="108" t="inlineStr">
        <is>
          <t>100</t>
        </is>
      </c>
      <c r="V938" s="89" t="inlineStr">
        <is>
          <t>{"link": "https://www.themoviedb.org/movie/631842-knock-at-the-cabin/watch?locale=CA",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38" s="61" t="inlineStr">
        <is>
          <t>20,000,000</t>
        </is>
      </c>
      <c r="X938" s="35" t="n">
        <v>631842</v>
      </c>
      <c r="Y938" s="35" t="inlineStr">
        <is>
          <t>[1058949, 1011679, 505642, 811948, 980078, 1077280, 646389, 536554, 676841, 814757, 852096, 315162, 1063422, 631843, 772515, 804150, 677179, 802401, 913290, 934433]</t>
        </is>
      </c>
      <c r="Z938" s="35" t="inlineStr">
        <is>
          <t>67%</t>
        </is>
      </c>
      <c r="AA938" s="35" t="inlineStr">
        <is>
          <t>6.1/10</t>
        </is>
      </c>
      <c r="AB938" s="35" t="inlineStr">
        <is>
          <t>63/100</t>
        </is>
      </c>
      <c r="AC938" s="35" t="inlineStr">
        <is>
          <t>https://www.youtube.com/embed/gv_QhoUy-xc</t>
        </is>
      </c>
      <c r="AD938" s="62" t="inlineStr">
        <is>
          <t>US</t>
        </is>
      </c>
      <c r="AE938" s="62" t="n">
        <v>1731215633548</v>
      </c>
    </row>
    <row r="939" ht="14.25" customHeight="1" s="170">
      <c r="A939" s="121" t="inlineStr">
        <is>
          <t>Scoob!</t>
        </is>
      </c>
      <c r="B939" s="122" t="n">
        <v>60</v>
      </c>
      <c r="C939" s="123" t="inlineStr">
        <is>
          <t>Scooby-Doo</t>
        </is>
      </c>
      <c r="D939" s="140" t="n"/>
      <c r="E939" s="124" t="inlineStr">
        <is>
          <t>Animated</t>
        </is>
      </c>
      <c r="F939" s="125" t="n"/>
      <c r="G939" s="31" t="n"/>
      <c r="H939" s="32" t="n"/>
      <c r="I939" s="126" t="inlineStr">
        <is>
          <t>Warner Bros.</t>
        </is>
      </c>
      <c r="J939" s="127" t="n">
        <v>2020</v>
      </c>
      <c r="K939" s="35">
        <f>ROW(K939)-1</f>
        <v/>
      </c>
      <c r="L939" s="62" t="b">
        <v>0</v>
      </c>
      <c r="M939" s="128" t="n"/>
      <c r="N939" s="83"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39" s="84" t="inlineStr">
        <is>
          <t>https://image.tmdb.org/t/p/w500/jHo2M1OiH9Re33jYtUQdfzPeUkx.jpg</t>
        </is>
      </c>
      <c r="P939" s="85"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39" s="86" t="inlineStr">
        <is>
          <t>Tony Cervone</t>
        </is>
      </c>
      <c r="R939" s="59" t="inlineStr">
        <is>
          <t>[{"Source": "Internet Movie Database", "Value": "5.6/10"}, {"Source": "Rotten Tomatoes", "Value": "48%"}, {"Source": "Metacritic", "Value": "43/100"}]</t>
        </is>
      </c>
      <c r="S939" s="106" t="inlineStr">
        <is>
          <t>28,600,000</t>
        </is>
      </c>
      <c r="T939" s="107" t="inlineStr">
        <is>
          <t>PG</t>
        </is>
      </c>
      <c r="U939" s="108" t="inlineStr">
        <is>
          <t>93</t>
        </is>
      </c>
      <c r="V939" s="89" t="inlineStr">
        <is>
          <t>{"link": "https://www.themoviedb.org/movie/385103-scoob/watch?locale=CA",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939" s="61" t="inlineStr">
        <is>
          <t>90,000,000</t>
        </is>
      </c>
      <c r="X939" s="35" t="n">
        <v>385103</v>
      </c>
      <c r="Y939" s="35" t="inlineStr">
        <is>
          <t>[446893, 721656, 515789, 576156, 618344, 522444, 392536, 12902, 475430, 454626, 474395, 22620, 656563, 499701, 508439, 560044, 431693, 431580, 673174, 455551]</t>
        </is>
      </c>
      <c r="Z939" s="35" t="inlineStr">
        <is>
          <t>48%</t>
        </is>
      </c>
      <c r="AA939" s="35" t="inlineStr">
        <is>
          <t>5.6/10</t>
        </is>
      </c>
      <c r="AB939" s="35" t="inlineStr">
        <is>
          <t>43/100</t>
        </is>
      </c>
      <c r="AC939" s="35" t="inlineStr">
        <is>
          <t>https://www.youtube.com/embed/GzlEnS7MmUo</t>
        </is>
      </c>
      <c r="AD939" s="62" t="inlineStr">
        <is>
          <t>US</t>
        </is>
      </c>
      <c r="AE939" s="62" t="n">
        <v>1731215633548</v>
      </c>
    </row>
    <row r="940" ht="14.25" customHeight="1" s="170">
      <c r="A940" s="121" t="inlineStr">
        <is>
          <t>The Lego Ninjago Movie</t>
        </is>
      </c>
      <c r="B940" s="122" t="n">
        <v>60</v>
      </c>
      <c r="C940" s="123" t="inlineStr">
        <is>
          <t>Lego</t>
        </is>
      </c>
      <c r="D940" s="140" t="n"/>
      <c r="E940" s="124" t="inlineStr">
        <is>
          <t>Animated</t>
        </is>
      </c>
      <c r="F940" s="125" t="n"/>
      <c r="G940" s="31" t="n"/>
      <c r="H940" s="32" t="n"/>
      <c r="I940" s="126" t="inlineStr">
        <is>
          <t>Warner Bros.</t>
        </is>
      </c>
      <c r="J940" s="127" t="n">
        <v>2017</v>
      </c>
      <c r="K940" s="35">
        <f>ROW(K940)-1</f>
        <v/>
      </c>
      <c r="L940" s="62" t="b">
        <v>0</v>
      </c>
      <c r="M940" s="128" t="inlineStr">
        <is>
          <t>It's very goofy, but most of the time I was chuckling along with it. The story is not particularly interesting, and it never reaches the heights of The Lego Movie or The Lego Batman Movie. If you don't like really silly movies, this won't land at all for you.</t>
        </is>
      </c>
      <c r="N940" s="76"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40" s="95" t="inlineStr">
        <is>
          <t>https://image.tmdb.org/t/p/w500/vUo0pNXGhp2ffTJxiStWt6fHL7F.jpg</t>
        </is>
      </c>
      <c r="P940" s="96"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40" s="97" t="inlineStr">
        <is>
          <t>Charlie Bean, Bob Logan, Paul Fisher</t>
        </is>
      </c>
      <c r="R940" s="41" t="inlineStr">
        <is>
          <t>[{"Source": "Internet Movie Database", "Value": "6.1/10"}, {"Source": "Rotten Tomatoes", "Value": "56%"}, {"Source": "Metacritic", "Value": "55/100"}]</t>
        </is>
      </c>
      <c r="S940" s="98" t="inlineStr">
        <is>
          <t>123,081,555</t>
        </is>
      </c>
      <c r="T940" s="99" t="inlineStr">
        <is>
          <t>PG</t>
        </is>
      </c>
      <c r="U940" s="100" t="inlineStr">
        <is>
          <t>101</t>
        </is>
      </c>
      <c r="V940" s="82" t="inlineStr">
        <is>
          <t>{"link": "https://www.themoviedb.org/movie/274862-the-lego-ninjago-movie/watch?locale=CA",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0" s="101" t="inlineStr">
        <is>
          <t>70,000,000</t>
        </is>
      </c>
      <c r="X940" s="35" t="n">
        <v>274862</v>
      </c>
      <c r="Y940" s="35" t="inlineStr">
        <is>
          <t>[324849, 280217, 371042, 513736, 891657, 711696, 473309, 131726, 490000, 567929, 527791, 15676, 77076, 431572, 415826, 1114926, 222051, 425104, 141009, 55637]</t>
        </is>
      </c>
      <c r="Z940" s="35" t="inlineStr">
        <is>
          <t>56%</t>
        </is>
      </c>
      <c r="AA940" s="35" t="inlineStr">
        <is>
          <t>6.1/10</t>
        </is>
      </c>
      <c r="AB940" s="35" t="inlineStr">
        <is>
          <t>55/100</t>
        </is>
      </c>
      <c r="AC940" s="35" t="inlineStr">
        <is>
          <t>https://www.youtube.com/embed/N0csmPZzYH0</t>
        </is>
      </c>
      <c r="AD940" s="62" t="inlineStr">
        <is>
          <t>DK</t>
        </is>
      </c>
      <c r="AE940" s="62" t="inlineStr">
        <is>
          <t>1737917254697</t>
        </is>
      </c>
    </row>
    <row r="941" ht="14.25" customHeight="1" s="170">
      <c r="A941" s="121" t="inlineStr">
        <is>
          <t>A Working Man</t>
        </is>
      </c>
      <c r="B941" s="122" t="n">
        <v>60</v>
      </c>
      <c r="C941" s="123" t="n"/>
      <c r="D941" s="140" t="n"/>
      <c r="E941" s="124" t="inlineStr">
        <is>
          <t>Action</t>
        </is>
      </c>
      <c r="F941" s="125" t="inlineStr">
        <is>
          <t>Thriller</t>
        </is>
      </c>
      <c r="G941" s="31" t="n"/>
      <c r="H941" s="32" t="n"/>
      <c r="I941" s="126" t="inlineStr">
        <is>
          <t>Amazon MGM Studios</t>
        </is>
      </c>
      <c r="J941" s="127" t="n">
        <v>2025</v>
      </c>
      <c r="K941" s="35">
        <f>ROW(K941)-1</f>
        <v/>
      </c>
      <c r="L941" s="62" t="b">
        <v>0</v>
      </c>
      <c r="M941" s="128"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41" s="76"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41" s="95" t="inlineStr">
        <is>
          <t>https://image.tmdb.org/t/p/w500/xUkUZ8eOnrOnnJAfusZUqKYZiDu.jpg</t>
        </is>
      </c>
      <c r="P941" s="96"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41" s="97" t="inlineStr">
        <is>
          <t>David Ayer</t>
        </is>
      </c>
      <c r="R941" s="41" t="inlineStr">
        <is>
          <t>[{"Source": "Internet Movie Database", "Value": "5.7/10"}, {"Source": "Rotten Tomatoes", "Value": "47%"}, {"Source": "Metacritic", "Value": "52/100"}]</t>
        </is>
      </c>
      <c r="S941" s="98" t="inlineStr">
        <is>
          <t>99,068,160</t>
        </is>
      </c>
      <c r="T941" s="99" t="inlineStr">
        <is>
          <t>R</t>
        </is>
      </c>
      <c r="U941" s="100" t="inlineStr">
        <is>
          <t>116</t>
        </is>
      </c>
      <c r="V941" s="82"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41" s="101" t="inlineStr">
        <is>
          <t>40,000,000</t>
        </is>
      </c>
      <c r="X941" s="35" t="n">
        <v>1197306</v>
      </c>
      <c r="Y941" s="35" t="inlineStr">
        <is>
          <t>[668489, 324544, 1471014, 1045938, 950387, 1144430, 1233069, 1195506, 1083968, 870028, 1098006, 1276073, 822119, 1125899, 1233575, 1241436, 1087891, 1450599, 1297763, 447273]</t>
        </is>
      </c>
      <c r="Z941" s="35" t="inlineStr">
        <is>
          <t>47%</t>
        </is>
      </c>
      <c r="AA941" s="35" t="inlineStr">
        <is>
          <t>5.7/10</t>
        </is>
      </c>
      <c r="AB941" s="35" t="inlineStr">
        <is>
          <t>52/100</t>
        </is>
      </c>
      <c r="AC941" s="35" t="inlineStr">
        <is>
          <t>https://www.youtube.com/embed/mdfrG2cLK58</t>
        </is>
      </c>
      <c r="AD941" s="62" t="inlineStr">
        <is>
          <t>GB</t>
        </is>
      </c>
      <c r="AE941" s="62" t="inlineStr">
        <is>
          <t>1746201812507</t>
        </is>
      </c>
    </row>
    <row r="942" ht="14.25" customHeight="1" s="170">
      <c r="A942" s="121" t="inlineStr">
        <is>
          <t>Havoc</t>
        </is>
      </c>
      <c r="B942" s="122" t="n">
        <v>60</v>
      </c>
      <c r="C942" s="123" t="n"/>
      <c r="D942" s="140" t="n"/>
      <c r="E942" s="124" t="inlineStr">
        <is>
          <t>Action</t>
        </is>
      </c>
      <c r="F942" s="125" t="n"/>
      <c r="G942" s="31" t="inlineStr">
        <is>
          <t>Christmas</t>
        </is>
      </c>
      <c r="H942" s="32" t="inlineStr">
        <is>
          <t>Netflix</t>
        </is>
      </c>
      <c r="I942" s="126" t="inlineStr">
        <is>
          <t>Netflix</t>
        </is>
      </c>
      <c r="J942" s="127" t="n">
        <v>2025</v>
      </c>
      <c r="K942" s="35">
        <f>ROW(K942)-1</f>
        <v/>
      </c>
      <c r="L942" s="62" t="b">
        <v>0</v>
      </c>
      <c r="M942" s="128"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42" s="37" t="inlineStr">
        <is>
          <t>When a drug heist swerves lethally out of control, a jaded cop fights his way through a corrupt city's criminal underworld to save a politician's son.</t>
        </is>
      </c>
      <c r="O942" s="95" t="inlineStr">
        <is>
          <t>https://image.tmdb.org/t/p/w500/ubP2OsF3GlfqYPvXyLw9d78djGX.jpg</t>
        </is>
      </c>
      <c r="P942" s="96"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42" s="97" t="inlineStr">
        <is>
          <t>Gareth Evans</t>
        </is>
      </c>
      <c r="R942" s="41" t="inlineStr">
        <is>
          <t>[{"Source": "Internet Movie Database", "Value": "5.7/10"}, {"Source": "Rotten Tomatoes", "Value": "63%"}, {"Source": "Metacritic", "Value": "57/100"}]</t>
        </is>
      </c>
      <c r="S942" s="72" t="inlineStr">
        <is>
          <t>0</t>
        </is>
      </c>
      <c r="T942" s="99" t="inlineStr">
        <is>
          <t>16+</t>
        </is>
      </c>
      <c r="U942" s="100" t="inlineStr">
        <is>
          <t>107</t>
        </is>
      </c>
      <c r="V942" s="82"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94}]}</t>
        </is>
      </c>
      <c r="W942" s="46" t="inlineStr">
        <is>
          <t>90,000,000</t>
        </is>
      </c>
      <c r="X942" s="35" t="n">
        <v>668489</v>
      </c>
      <c r="Y942" s="35" t="inlineStr">
        <is>
          <t>[1233069, 1276073, 1371202, 1197306, 979660, 1208983, 1151039, 1059073, 931349, 1045938, 870028, 1239655, 1457515, 1357305, 62363, 1253003, 1450599, 1233413, 1249213, 1144430]</t>
        </is>
      </c>
      <c r="Z942" s="35" t="inlineStr">
        <is>
          <t>63%</t>
        </is>
      </c>
      <c r="AA942" s="35" t="inlineStr">
        <is>
          <t>5.7/10</t>
        </is>
      </c>
      <c r="AB942" s="35" t="inlineStr">
        <is>
          <t>57/100</t>
        </is>
      </c>
      <c r="AC942" s="35" t="inlineStr">
        <is>
          <t>https://www.youtube.com/embed/6txjTWLoSc8</t>
        </is>
      </c>
      <c r="AD942" s="62" t="inlineStr">
        <is>
          <t>US</t>
        </is>
      </c>
      <c r="AE942" s="62" t="inlineStr">
        <is>
          <t>1748278547553</t>
        </is>
      </c>
    </row>
    <row r="943" ht="14.25" customHeight="1" s="170">
      <c r="A943" s="121" t="inlineStr">
        <is>
          <t>The Life List</t>
        </is>
      </c>
      <c r="B943" s="122" t="n">
        <v>60</v>
      </c>
      <c r="C943" s="123" t="n"/>
      <c r="D943" s="140" t="n"/>
      <c r="E943" s="124" t="inlineStr">
        <is>
          <t>RomCom</t>
        </is>
      </c>
      <c r="F943" s="125" t="n"/>
      <c r="G943" s="31" t="n"/>
      <c r="H943" s="32" t="inlineStr">
        <is>
          <t>Netflix</t>
        </is>
      </c>
      <c r="I943" s="126" t="inlineStr">
        <is>
          <t>Netflix</t>
        </is>
      </c>
      <c r="J943" s="127" t="n">
        <v>2025</v>
      </c>
      <c r="K943" s="35">
        <f>ROW(K943)-1</f>
        <v/>
      </c>
      <c r="L943" s="62" t="b">
        <v>0</v>
      </c>
      <c r="M943" s="128" t="inlineStr">
        <is>
          <t xml:space="preserve">A reasonably enjoyable but very paint-by-numbers RomCom. This movie sticks to the formula very strictly, so much so that you can predict everything that will happen twenty or more minutes before it is shown. Sofia Carson proves that she is a capable RomCom lead though, and I was somewhat moved in the end. There aren't that many laughs, but enough to make the experience feel fun. Probably didn't need to have a runtime over two hours.
</t>
        </is>
      </c>
      <c r="N943" s="76" t="inlineStr">
        <is>
          <t>When her mother sends her on a quest to complete a teenage bucket list, a young woman uncovers family secrets, finds romance — and rediscovers herself.</t>
        </is>
      </c>
      <c r="O943" s="95" t="inlineStr">
        <is>
          <t>https://image.tmdb.org/t/p/w500/5fg98cVo7da7OIK45csdLSd4NaU.jpg</t>
        </is>
      </c>
      <c r="P943" s="96" t="inlineStr">
        <is>
          <t>Sofia Carson, Kyle Allen, Sebastian de Souza, Connie Britton, José Zúñiga, Jordi Mollà, Dario Ladani Sanchez, Federico Rodriguez, Marianne Rendón, Michael Rowland, Chelsea Frei, Luca Padovan, Rachel Zeiger-Haag, Maria Jung, Donnetta Lavinia Grays, Ben Warheit, Jonathan Lipnick, Lila Midkiff, Khouri St. Surin, Ahnya O'Riordan, Sabira Mokhtar, Alexander Jameson, Mary Joy, Anderson Zemon, Valeria Marrero, Shannon Helene Barnes, Ryder Chasin, Nataly Aukar, Kerry Flanagan, Kimberly Dodson, Valerie Wright, Jacob Heimer, Gabriella Kessler, Sasha Sen, Patrick Ewing, Anthony Lisa, Michael Sarason, Jainardo Batista, Felipe Wurst, Dan Martinez, Will Fitz, Alex Anagnostidis, Alexandra Astor, Giuliano Ciabatta, Meg Hennessy, Camillo Lazarczyk, Natalie Sepulveda, Shefik, Vanessa Von Schwarz</t>
        </is>
      </c>
      <c r="Q943" s="97" t="inlineStr">
        <is>
          <t>Adam Brooks</t>
        </is>
      </c>
      <c r="R943" s="41" t="inlineStr">
        <is>
          <t>[{"Source": "Internet Movie Database", "Value": "6.8/10"}, {"Source": "Rotten Tomatoes", "Value": "46%"}, {"Source": "Metacritic", "Value": "49/100"}]</t>
        </is>
      </c>
      <c r="S943" s="72" t="inlineStr">
        <is>
          <t>0</t>
        </is>
      </c>
      <c r="T943" s="99" t="inlineStr">
        <is>
          <t>PG-13</t>
        </is>
      </c>
      <c r="U943" s="100" t="inlineStr">
        <is>
          <t>123</t>
        </is>
      </c>
      <c r="V943" s="82" t="inlineStr">
        <is>
          <t>{"link": "https://www.themoviedb.org/movie/1254786-the-life-list/watch?locale=CA", "flatrate": [{"logo_path": "/pbpMk2JmcoNnQwx5JGpXngfoWtp.jpg", "provider_id": 8, "provider_name": "Netflix", "display_priority": 0}, {"logo_path": "/dpR8r13zWDeUR0QkzWidrdMxa56.jpg", "provider_id": 1796, "provider_name": "Netflix Standard with Ads", "display_priority": 94}]}</t>
        </is>
      </c>
      <c r="W943" s="46" t="inlineStr">
        <is>
          <t>0</t>
        </is>
      </c>
      <c r="X943" s="35" t="n">
        <v>1254786</v>
      </c>
      <c r="Y943" s="35" t="inlineStr">
        <is>
          <t>[994052, 774100, 1082900, 505953, 1043808, 1039659, 1101256, 10384, 1336399, 34982, 947457, 24789, 1214481, 332349, 766804, 1471337, 1395822, 1369338, 661881, 1009679]</t>
        </is>
      </c>
      <c r="Z943" s="35" t="inlineStr">
        <is>
          <t>46%</t>
        </is>
      </c>
      <c r="AA943" s="35" t="inlineStr">
        <is>
          <t>6.8/10</t>
        </is>
      </c>
      <c r="AB943" s="35" t="inlineStr">
        <is>
          <t>49/100</t>
        </is>
      </c>
      <c r="AC943" s="35" t="inlineStr">
        <is>
          <t>https://www.youtube.com/embed/nldAfgJrBr8</t>
        </is>
      </c>
      <c r="AD943" s="62" t="inlineStr">
        <is>
          <t>US</t>
        </is>
      </c>
      <c r="AE943" s="62" t="inlineStr">
        <is>
          <t>1752256431333</t>
        </is>
      </c>
    </row>
    <row r="944" ht="14.25" customHeight="1" s="170">
      <c r="A944" s="121" t="inlineStr">
        <is>
          <t>Jingle All The Way</t>
        </is>
      </c>
      <c r="B944" s="122" t="n">
        <v>59</v>
      </c>
      <c r="C944" s="123" t="n"/>
      <c r="D944" s="140" t="n"/>
      <c r="E944" s="124" t="inlineStr">
        <is>
          <t>Comedy</t>
        </is>
      </c>
      <c r="F944" s="125" t="inlineStr">
        <is>
          <t>Family</t>
        </is>
      </c>
      <c r="G944" s="31" t="inlineStr">
        <is>
          <t>Christmas</t>
        </is>
      </c>
      <c r="H944" s="32" t="n"/>
      <c r="I944" s="126" t="inlineStr">
        <is>
          <t>20th Century Studios</t>
        </is>
      </c>
      <c r="J944" s="127" t="n">
        <v>1996</v>
      </c>
      <c r="K944" s="35">
        <f>ROW(K944)-1</f>
        <v/>
      </c>
      <c r="L944" s="62" t="b">
        <v>0</v>
      </c>
      <c r="M944" s="128"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44"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44" s="38" t="inlineStr">
        <is>
          <t>https://image.tmdb.org/t/p/w500/lHLOUt0ZIQLC5asHdIQBoTUvaEp.jpg</t>
        </is>
      </c>
      <c r="P944"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44" s="40" t="inlineStr">
        <is>
          <t>Brian Levant</t>
        </is>
      </c>
      <c r="R944" s="41" t="inlineStr">
        <is>
          <t>[{"Source": "Internet Movie Database", "Value": "5.8/10"}, {"Source": "Rotten Tomatoes", "Value": "20%"}, {"Source": "Metacritic", "Value": "34/100"}]</t>
        </is>
      </c>
      <c r="S944" s="42" t="inlineStr">
        <is>
          <t>129,800,000</t>
        </is>
      </c>
      <c r="T944" s="43" t="inlineStr">
        <is>
          <t>PG</t>
        </is>
      </c>
      <c r="U944" s="44" t="inlineStr">
        <is>
          <t>89</t>
        </is>
      </c>
      <c r="V944"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4" s="46" t="inlineStr">
        <is>
          <t>60,000,000</t>
        </is>
      </c>
      <c r="X944" s="35" t="n">
        <v>9279</v>
      </c>
      <c r="Y944" s="35" t="inlineStr">
        <is>
          <t>[9268, 6280, 289728, 951, 9446, 5375, 8452, 9647, 11636, 13673, 36955, 11674, 9021, 332, 18519, 359245, 20268, 51786, 25741, 26914]</t>
        </is>
      </c>
      <c r="Z944" s="35" t="inlineStr">
        <is>
          <t>20%</t>
        </is>
      </c>
      <c r="AA944" s="35" t="inlineStr">
        <is>
          <t>5.8/10</t>
        </is>
      </c>
      <c r="AB944" s="35" t="inlineStr">
        <is>
          <t>34/100</t>
        </is>
      </c>
      <c r="AC944" s="35" t="inlineStr">
        <is>
          <t>https://www.youtube.com/embed/04CWFXHYMGk</t>
        </is>
      </c>
      <c r="AD944" s="62" t="inlineStr">
        <is>
          <t>US</t>
        </is>
      </c>
      <c r="AE944" s="62" t="n">
        <v>1731215633548</v>
      </c>
    </row>
    <row r="945" ht="14.25" customHeight="1" s="170">
      <c r="A945" s="121" t="inlineStr">
        <is>
          <t>On Her Majesty's Secret Service</t>
        </is>
      </c>
      <c r="B945" s="122" t="n">
        <v>59</v>
      </c>
      <c r="C945" s="123" t="inlineStr">
        <is>
          <t>James Bond</t>
        </is>
      </c>
      <c r="D945" s="140" t="inlineStr">
        <is>
          <t>Bond - Lazenby</t>
        </is>
      </c>
      <c r="E945" s="124" t="inlineStr">
        <is>
          <t>Action</t>
        </is>
      </c>
      <c r="F945" s="125" t="inlineStr">
        <is>
          <t>Spy</t>
        </is>
      </c>
      <c r="G945" s="31" t="inlineStr">
        <is>
          <t>Christmas</t>
        </is>
      </c>
      <c r="H945" s="32" t="n"/>
      <c r="I945" s="126" t="inlineStr">
        <is>
          <t>United Artists</t>
        </is>
      </c>
      <c r="J945" s="127" t="n">
        <v>1969</v>
      </c>
      <c r="K945" s="35">
        <f>ROW(K945)-1</f>
        <v/>
      </c>
      <c r="L945" s="62" t="b">
        <v>0</v>
      </c>
      <c r="M945" s="12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45"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45" s="95" t="inlineStr">
        <is>
          <t>https://image.tmdb.org/t/p/w500/pMOZWDBtvocTVGNIgQZbxn6byyw.jpg</t>
        </is>
      </c>
      <c r="P945" s="96"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45" s="97" t="inlineStr">
        <is>
          <t>Peter R. Hunt</t>
        </is>
      </c>
      <c r="R945" s="41" t="inlineStr">
        <is>
          <t>[{"Source": "Internet Movie Database", "Value": "6.7/10"}, {"Source": "Rotten Tomatoes", "Value": "81%"}, {"Source": "Metacritic", "Value": "61/100"}]</t>
        </is>
      </c>
      <c r="S945" s="98" t="inlineStr">
        <is>
          <t>82,000,000</t>
        </is>
      </c>
      <c r="T945" s="99" t="inlineStr">
        <is>
          <t>PG</t>
        </is>
      </c>
      <c r="U945" s="100" t="inlineStr">
        <is>
          <t>142</t>
        </is>
      </c>
      <c r="V945" s="45" t="inlineStr">
        <is>
          <t>{"link": "https://www.themoviedb.org/movie/668-on-her-majesty-s-secret-service/watch?locale=CA",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945" s="101" t="inlineStr">
        <is>
          <t>7,000,000</t>
        </is>
      </c>
      <c r="X945" s="35" t="n">
        <v>668</v>
      </c>
      <c r="Y945" s="35" t="inlineStr">
        <is>
          <t>[681, 253, 667, 698, 682, 699, 700, 666, 36670, 691, 707, 660, 47921, 10525, 256687, 20882, 26015, 32847, 26040, 400552]</t>
        </is>
      </c>
      <c r="Z945" s="35" t="inlineStr">
        <is>
          <t>81%</t>
        </is>
      </c>
      <c r="AA945" s="35" t="inlineStr">
        <is>
          <t>6.7/10</t>
        </is>
      </c>
      <c r="AB945" s="35" t="inlineStr">
        <is>
          <t>61/100</t>
        </is>
      </c>
      <c r="AC945" s="35" t="inlineStr">
        <is>
          <t>https://www.youtube.com/embed/U_-nD5r8dc0</t>
        </is>
      </c>
      <c r="AD945" s="62" t="inlineStr">
        <is>
          <t>GB</t>
        </is>
      </c>
      <c r="AE945" s="62" t="n">
        <v>1731215633548</v>
      </c>
    </row>
    <row r="946" ht="14.25" customHeight="1" s="170">
      <c r="A946" s="121" t="inlineStr">
        <is>
          <t>It Ends With Us</t>
        </is>
      </c>
      <c r="B946" s="122" t="n">
        <v>59</v>
      </c>
      <c r="C946" s="123" t="n"/>
      <c r="D946" s="140" t="n"/>
      <c r="E946" s="124" t="inlineStr">
        <is>
          <t>Drama</t>
        </is>
      </c>
      <c r="F946" s="125" t="inlineStr">
        <is>
          <t>Romance</t>
        </is>
      </c>
      <c r="G946" s="31" t="n"/>
      <c r="H946" s="32" t="n"/>
      <c r="I946" s="126" t="inlineStr">
        <is>
          <t>Columbia Pictures</t>
        </is>
      </c>
      <c r="J946" s="127" t="n">
        <v>2024</v>
      </c>
      <c r="K946" s="35">
        <f>ROW(K946)-1</f>
        <v/>
      </c>
      <c r="L946" s="62" t="b">
        <v>0</v>
      </c>
      <c r="M946" s="12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46" s="49" t="inlineStr">
        <is>
          <t>When a woman's first love suddenly reenters her life, her relationship with a charming, but abusive neurosurgeon is upended, and she realizes she must learn to rely on her own strength to make an impossible choice for her future.</t>
        </is>
      </c>
      <c r="O946" s="50" t="inlineStr">
        <is>
          <t>https://image.tmdb.org/t/p/w500/AjV6jFJ2YFIluYo4GQf13AA1tqu.jpg</t>
        </is>
      </c>
      <c r="P946"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46" s="52" t="inlineStr">
        <is>
          <t>Justin Baldoni</t>
        </is>
      </c>
      <c r="R946" s="109" t="inlineStr">
        <is>
          <t>[{"Source": "Internet Movie Database", "Value": "6.3/10"}, {"Source": "Rotten Tomatoes", "Value": "54%"}, {"Source": "Metacritic", "Value": "53/100"}]</t>
        </is>
      </c>
      <c r="S946" s="54" t="inlineStr">
        <is>
          <t>350,993,761</t>
        </is>
      </c>
      <c r="T946" s="55" t="inlineStr">
        <is>
          <t>PG-13</t>
        </is>
      </c>
      <c r="U946" s="56" t="inlineStr">
        <is>
          <t>131</t>
        </is>
      </c>
      <c r="V946" s="57" t="inlineStr">
        <is>
          <t>{"link": "https://www.themoviedb.org/movie/1079091-it-ends-with-us/watch?locale=CA",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6" s="58" t="inlineStr">
        <is>
          <t>25,000,000</t>
        </is>
      </c>
      <c r="X946" s="35" t="n">
        <v>1079091</v>
      </c>
      <c r="Y946" s="35" t="inlineStr">
        <is>
          <t>[957452, 840705, 1108566, 1114513, 1160018, 1032823, 718821, 1214484, 1099413, 1154762, 1084066, 1252377, 959429, 1011516, 814889, 930600, 521127, 748167, 826510, 1094138]</t>
        </is>
      </c>
      <c r="Z946" s="35" t="inlineStr">
        <is>
          <t>54%</t>
        </is>
      </c>
      <c r="AA946" s="35" t="inlineStr">
        <is>
          <t>6.3/10</t>
        </is>
      </c>
      <c r="AB946" s="35" t="inlineStr">
        <is>
          <t>53/100</t>
        </is>
      </c>
      <c r="AC946" s="35" t="inlineStr">
        <is>
          <t>https://www.youtube.com/embed/r-GQvSc5ZGw</t>
        </is>
      </c>
      <c r="AD946" s="62" t="inlineStr">
        <is>
          <t>US</t>
        </is>
      </c>
      <c r="AE946" s="62" t="n">
        <v>1731215633548</v>
      </c>
    </row>
    <row r="947" ht="14.25" customHeight="1" s="170">
      <c r="A947" s="121" t="inlineStr">
        <is>
          <t>Mr. &amp; Mrs. Smith</t>
        </is>
      </c>
      <c r="B947" s="122" t="n">
        <v>59</v>
      </c>
      <c r="C947" s="123" t="n"/>
      <c r="D947" s="140" t="n"/>
      <c r="E947" s="124" t="inlineStr">
        <is>
          <t>Action</t>
        </is>
      </c>
      <c r="F947" s="125" t="inlineStr">
        <is>
          <t>Comedy</t>
        </is>
      </c>
      <c r="G947" s="31" t="n"/>
      <c r="H947" s="32" t="n"/>
      <c r="I947" s="126" t="inlineStr">
        <is>
          <t>20th Century Studios</t>
        </is>
      </c>
      <c r="J947" s="127" t="n">
        <v>2005</v>
      </c>
      <c r="K947" s="35">
        <f>ROW(K947)-1</f>
        <v/>
      </c>
      <c r="L947" s="62" t="b">
        <v>0</v>
      </c>
      <c r="M947" s="128" t="inlineStr">
        <is>
          <t>A pretty fun ride, but the script is quite weak. There isn't much to the movie other than action scenes. The character motivations are questionable at best, and there isn't much of a plot until the final 10 minutes.</t>
        </is>
      </c>
      <c r="N947" s="37" t="inlineStr">
        <is>
          <t>A husband and wife struggle to keep their marriage alive until they realize they are both secretly working as assassins. Now, their respective assignments require them to kill each other.</t>
        </is>
      </c>
      <c r="O947" s="84" t="inlineStr">
        <is>
          <t>https://image.tmdb.org/t/p/w500/wzIO3ytxeSNt1wRpXLIdkNbGoDm.jpg</t>
        </is>
      </c>
      <c r="P947" s="85"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47" s="86" t="inlineStr">
        <is>
          <t>Doug Liman</t>
        </is>
      </c>
      <c r="R947" s="59" t="inlineStr">
        <is>
          <t>[{"Source": "Internet Movie Database", "Value": "6.5/10"}, {"Source": "Rotten Tomatoes", "Value": "60%"}, {"Source": "Metacritic", "Value": "55/100"}]</t>
        </is>
      </c>
      <c r="S947" s="106" t="inlineStr">
        <is>
          <t>487,287,646</t>
        </is>
      </c>
      <c r="T947" s="107" t="inlineStr">
        <is>
          <t>PG-13</t>
        </is>
      </c>
      <c r="U947" s="108" t="inlineStr">
        <is>
          <t>119</t>
        </is>
      </c>
      <c r="V947" s="45" t="inlineStr">
        <is>
          <t>{"link": "https://www.themoviedb.org/movie/787-mr-mrs-smith/watch?locale=CA",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47" s="61" t="inlineStr">
        <is>
          <t>110,000,000</t>
        </is>
      </c>
      <c r="X947" s="35" t="n">
        <v>787</v>
      </c>
      <c r="Y947" s="35" t="inlineStr">
        <is>
          <t>[652, 163, 9738, 27576, 8909, 161, 788, 1535, 4922, 978, 1996, 1593, 1164, 37710, 3558, 102651, 1895, 1824, 298, 11081]</t>
        </is>
      </c>
      <c r="Z947" s="35" t="inlineStr">
        <is>
          <t>60%</t>
        </is>
      </c>
      <c r="AA947" s="35" t="inlineStr">
        <is>
          <t>6.5/10</t>
        </is>
      </c>
      <c r="AB947" s="35" t="inlineStr">
        <is>
          <t>55/100</t>
        </is>
      </c>
      <c r="AC947" s="35" t="inlineStr">
        <is>
          <t>https://www.youtube.com/embed/TWB_icm5M38</t>
        </is>
      </c>
      <c r="AD947" s="62" t="inlineStr">
        <is>
          <t>US</t>
        </is>
      </c>
      <c r="AE947" s="62" t="n">
        <v>1731215633548</v>
      </c>
    </row>
    <row r="948" ht="14.25" customHeight="1" s="170">
      <c r="A948" s="121" t="inlineStr">
        <is>
          <t>The Fate of the Furious</t>
        </is>
      </c>
      <c r="B948" s="122" t="n">
        <v>59</v>
      </c>
      <c r="C948" s="123" t="inlineStr">
        <is>
          <t>Fast Saga</t>
        </is>
      </c>
      <c r="D948" s="140" t="n"/>
      <c r="E948" s="124" t="inlineStr">
        <is>
          <t>Crime</t>
        </is>
      </c>
      <c r="F948" s="125" t="inlineStr">
        <is>
          <t>Action</t>
        </is>
      </c>
      <c r="G948" s="31" t="n"/>
      <c r="H948" s="32" t="n"/>
      <c r="I948" s="126" t="inlineStr">
        <is>
          <t>Universal Pictures</t>
        </is>
      </c>
      <c r="J948" s="127" t="n">
        <v>2017</v>
      </c>
      <c r="K948" s="35">
        <f>ROW(K948)-1</f>
        <v/>
      </c>
      <c r="L948" s="62" t="b">
        <v>0</v>
      </c>
      <c r="M948" s="128" t="n"/>
      <c r="N948" s="49" t="inlineStr">
        <is>
          <t>When a mysterious woman seduces Dom into the world of crime and a betrayal of those closest to him, the crew face trials that will test them as never before.</t>
        </is>
      </c>
      <c r="O948" s="50" t="inlineStr">
        <is>
          <t>https://image.tmdb.org/t/p/w500/dImWM7GJqryWJO9LHa3XQ8DD5NH.jpg</t>
        </is>
      </c>
      <c r="P948"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48" s="52" t="inlineStr">
        <is>
          <t>F. Gary Gray</t>
        </is>
      </c>
      <c r="R948" s="110" t="inlineStr">
        <is>
          <t>[{"Source": "Internet Movie Database", "Value": "6.6/10"}, {"Source": "Rotten Tomatoes", "Value": "67%"}, {"Source": "Metacritic", "Value": "56/100"}]</t>
        </is>
      </c>
      <c r="S948" s="60" t="inlineStr">
        <is>
          <t>1,236,000,000</t>
        </is>
      </c>
      <c r="T948" s="55" t="inlineStr">
        <is>
          <t>PG-13</t>
        </is>
      </c>
      <c r="U948" s="56" t="inlineStr">
        <is>
          <t>136</t>
        </is>
      </c>
      <c r="V948" s="57" t="inlineStr">
        <is>
          <t>{"link": "https://www.themoviedb.org/movie/337339-the-fate-of-the-furious/watch?locale=CA",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8" s="61" t="inlineStr">
        <is>
          <t>250,000,000</t>
        </is>
      </c>
      <c r="X948" s="35" t="n">
        <v>337339</v>
      </c>
      <c r="Y948" s="35" t="inlineStr">
        <is>
          <t>[168259, 384018, 385128, 283995, 13804, 315837, 293167, 51497, 82992, 305470, 166426, 9799, 9615, 584, 339846, 324552, 274857, 137116, 282035, 263115]</t>
        </is>
      </c>
      <c r="Z948" s="35" t="inlineStr">
        <is>
          <t>67%</t>
        </is>
      </c>
      <c r="AA948" s="35" t="inlineStr">
        <is>
          <t>6.6/10</t>
        </is>
      </c>
      <c r="AB948" s="35" t="inlineStr">
        <is>
          <t>56/100</t>
        </is>
      </c>
      <c r="AC948" s="35" t="inlineStr">
        <is>
          <t>https://www.youtube.com/embed/iVdIiOKBPkg</t>
        </is>
      </c>
      <c r="AD948" s="62" t="inlineStr">
        <is>
          <t>US</t>
        </is>
      </c>
      <c r="AE948" s="62" t="n">
        <v>1731215633548</v>
      </c>
    </row>
    <row r="949" ht="14.25" customHeight="1" s="170">
      <c r="A949" s="121" t="inlineStr">
        <is>
          <t>Monsters vs. Aliens</t>
        </is>
      </c>
      <c r="B949" s="122" t="n">
        <v>59</v>
      </c>
      <c r="C949" s="123" t="n"/>
      <c r="D949" s="140" t="n"/>
      <c r="E949" s="124" t="inlineStr">
        <is>
          <t>Animated</t>
        </is>
      </c>
      <c r="F949" s="125" t="n"/>
      <c r="G949" s="31" t="n"/>
      <c r="H949" s="32" t="n"/>
      <c r="I949" s="126" t="inlineStr">
        <is>
          <t>Dreamworks</t>
        </is>
      </c>
      <c r="J949" s="127" t="n">
        <v>2009</v>
      </c>
      <c r="K949" s="35">
        <f>ROW(K949)-1</f>
        <v/>
      </c>
      <c r="L949" s="62" t="b">
        <v>0</v>
      </c>
      <c r="M949" s="128" t="n"/>
      <c r="N949"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49" s="38" t="inlineStr">
        <is>
          <t>https://image.tmdb.org/t/p/w500/hpHarddVj34j53T7NsoUGdKj4mP.jpg</t>
        </is>
      </c>
      <c r="P949"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49" s="40" t="inlineStr">
        <is>
          <t>Rob Letterman, Conrad Vernon</t>
        </is>
      </c>
      <c r="R949" s="41" t="inlineStr">
        <is>
          <t>[{"Source": "Internet Movie Database", "Value": "6.4/10"}, {"Source": "Rotten Tomatoes", "Value": "73%"}, {"Source": "Metacritic", "Value": "56/100"}]</t>
        </is>
      </c>
      <c r="S949" s="42" t="inlineStr">
        <is>
          <t>381,509,870</t>
        </is>
      </c>
      <c r="T949" s="43" t="inlineStr">
        <is>
          <t>PG</t>
        </is>
      </c>
      <c r="U949" s="44" t="inlineStr">
        <is>
          <t>94</t>
        </is>
      </c>
      <c r="V949" s="45" t="inlineStr">
        <is>
          <t>{"link": "https://www.themoviedb.org/movie/15512-monsters-vs-aliens/watch?locale=CA",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49" s="46" t="inlineStr">
        <is>
          <t>175,000,000</t>
        </is>
      </c>
      <c r="X949" s="35" t="n">
        <v>15512</v>
      </c>
      <c r="Y949" s="35" t="inlineStr">
        <is>
          <t>[53985, 38055, 22794, 49849, 13053, 7518, 9928, 5559, 37686, 16866, 12222, 157336, 16991, 14248, 8856, 18502, 1429834, 7484, 10020, 608]</t>
        </is>
      </c>
      <c r="Z949" s="35" t="inlineStr">
        <is>
          <t>73%</t>
        </is>
      </c>
      <c r="AA949" s="35" t="inlineStr">
        <is>
          <t>6.4/10</t>
        </is>
      </c>
      <c r="AB949" s="35" t="inlineStr">
        <is>
          <t>56/100</t>
        </is>
      </c>
      <c r="AC949" s="35" t="inlineStr">
        <is>
          <t>https://www.youtube.com/embed/KrGiuIY-gDc</t>
        </is>
      </c>
      <c r="AD949" s="62" t="inlineStr">
        <is>
          <t>US</t>
        </is>
      </c>
      <c r="AE949" s="62" t="n">
        <v>1731215633548</v>
      </c>
    </row>
    <row r="950" ht="14.25" customHeight="1" s="170">
      <c r="A950" s="121" t="inlineStr">
        <is>
          <t>The Great Outdoors</t>
        </is>
      </c>
      <c r="B950" s="122" t="n">
        <v>59</v>
      </c>
      <c r="C950" s="123" t="n"/>
      <c r="D950" s="140" t="n"/>
      <c r="E950" s="124" t="inlineStr">
        <is>
          <t>Comedy</t>
        </is>
      </c>
      <c r="F950" s="125" t="n"/>
      <c r="G950" s="31" t="n"/>
      <c r="H950" s="32" t="n"/>
      <c r="I950" s="126" t="inlineStr">
        <is>
          <t>Universal Pictures</t>
        </is>
      </c>
      <c r="J950" s="127" t="n">
        <v>1988</v>
      </c>
      <c r="K950" s="35">
        <f>ROW(K950)-1</f>
        <v/>
      </c>
      <c r="L950" s="62" t="b">
        <v>0</v>
      </c>
      <c r="M950" s="128" t="n"/>
      <c r="N950" s="8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50" s="84" t="inlineStr">
        <is>
          <t>https://image.tmdb.org/t/p/w500/zxIoPZiqKOxrWvieumpxA6bOgkt.jpg</t>
        </is>
      </c>
      <c r="P950" s="85"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50" s="86" t="inlineStr">
        <is>
          <t>Howard Deutch</t>
        </is>
      </c>
      <c r="R950" s="110" t="inlineStr">
        <is>
          <t>[{"Source": "Internet Movie Database", "Value": "6.6/10"}, {"Source": "Rotten Tomatoes", "Value": "40%"}, {"Source": "Metacritic", "Value": "24/100"}]</t>
        </is>
      </c>
      <c r="S950" s="60" t="inlineStr">
        <is>
          <t>43,455,230</t>
        </is>
      </c>
      <c r="T950" s="87" t="inlineStr">
        <is>
          <t>PG</t>
        </is>
      </c>
      <c r="U950" s="88" t="inlineStr">
        <is>
          <t>91</t>
        </is>
      </c>
      <c r="V950" s="89" t="inlineStr">
        <is>
          <t>{"link": "https://www.themoviedb.org/movie/2617-the-great-outdoors/watch?locale=CA",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950" s="61" t="inlineStr">
        <is>
          <t>24,000,000</t>
        </is>
      </c>
      <c r="X950" s="35" t="n">
        <v>2617</v>
      </c>
      <c r="Y950" s="35" t="inlineStr">
        <is>
          <t>[2616, 50409, 401313, 48361, 432271, 30194, 40820, 42652, 55377, 10213, 22172, 30785, 19357, 564704, 84281, 12714, 14170, 14671, 16889, 20196]</t>
        </is>
      </c>
      <c r="Z950" s="35" t="inlineStr">
        <is>
          <t>40%</t>
        </is>
      </c>
      <c r="AA950" s="35" t="inlineStr">
        <is>
          <t>6.6/10</t>
        </is>
      </c>
      <c r="AB950" s="35" t="inlineStr">
        <is>
          <t>24/100</t>
        </is>
      </c>
      <c r="AC950" s="35" t="inlineStr">
        <is>
          <t>https://www.youtube.com/embed/gpP_l-atlT4</t>
        </is>
      </c>
      <c r="AD950" s="62" t="inlineStr">
        <is>
          <t>US</t>
        </is>
      </c>
      <c r="AE950" s="62" t="n">
        <v>1731215633548</v>
      </c>
    </row>
    <row r="951" ht="14.25" customHeight="1" s="170">
      <c r="A951" s="121" t="inlineStr">
        <is>
          <t>The Spongebob Movie: Sponge on the Run</t>
        </is>
      </c>
      <c r="B951" s="122" t="n">
        <v>59</v>
      </c>
      <c r="C951" s="123" t="inlineStr">
        <is>
          <t>Nickelodeon</t>
        </is>
      </c>
      <c r="D951" s="140" t="inlineStr">
        <is>
          <t>SpongeBob</t>
        </is>
      </c>
      <c r="E951" s="124" t="inlineStr">
        <is>
          <t>Animated</t>
        </is>
      </c>
      <c r="F951" s="125" t="n"/>
      <c r="G951" s="31" t="n"/>
      <c r="H951" s="32" t="n"/>
      <c r="I951" s="126" t="inlineStr">
        <is>
          <t>Paramount Pictures</t>
        </is>
      </c>
      <c r="J951" s="127" t="n">
        <v>2020</v>
      </c>
      <c r="K951" s="35">
        <f>ROW(K951)-1</f>
        <v/>
      </c>
      <c r="L951" s="62" t="b">
        <v>0</v>
      </c>
      <c r="M951" s="128" t="n"/>
      <c r="N951" s="83" t="inlineStr">
        <is>
          <t>When his best friend Gary is suddenly snatched away, SpongeBob takes Patrick on a madcap mission far beyond Bikini Bottom to save their pink-shelled pal.</t>
        </is>
      </c>
      <c r="O951" s="84" t="inlineStr">
        <is>
          <t>https://image.tmdb.org/t/p/w500/jlJ8nDhMhCYJuzOw3f52CP1W8MW.jpg</t>
        </is>
      </c>
      <c r="P951" s="85"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51" s="86" t="inlineStr">
        <is>
          <t>Tim Hill</t>
        </is>
      </c>
      <c r="R951" s="59" t="inlineStr">
        <is>
          <t>[{"Source": "Internet Movie Database", "Value": "5.9/10"}, {"Source": "Rotten Tomatoes", "Value": "66%"}, {"Source": "Metacritic", "Value": "65/100"}]</t>
        </is>
      </c>
      <c r="S951" s="106" t="inlineStr">
        <is>
          <t>4,700,000</t>
        </is>
      </c>
      <c r="T951" s="107" t="inlineStr">
        <is>
          <t>PG</t>
        </is>
      </c>
      <c r="U951" s="108" t="inlineStr">
        <is>
          <t>95</t>
        </is>
      </c>
      <c r="V951" s="89" t="inlineStr">
        <is>
          <t>{"link": "https://www.themoviedb.org/movie/400160-the-spongebob-movie-sponge-on-the-run/watch?locale=CA",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951" s="61" t="inlineStr">
        <is>
          <t>60,000,000</t>
        </is>
      </c>
      <c r="X951" s="35" t="n">
        <v>400160</v>
      </c>
      <c r="Y951" s="35" t="inlineStr">
        <is>
          <t>[228165, 11836, 594328, 560050, 340102, 638134, 721656, 732670, 70338, 601844, 521034, 677638, 617505, 337401, 654028, 10228, 166747, 489243, 956262, 459947]</t>
        </is>
      </c>
      <c r="Z951" s="35" t="inlineStr">
        <is>
          <t>66%</t>
        </is>
      </c>
      <c r="AA951" s="35" t="inlineStr">
        <is>
          <t>5.9/10</t>
        </is>
      </c>
      <c r="AB951" s="35" t="inlineStr">
        <is>
          <t>65/100</t>
        </is>
      </c>
      <c r="AC951" s="35" t="inlineStr">
        <is>
          <t>https://www.youtube.com/embed/s4TAfaddV4w</t>
        </is>
      </c>
      <c r="AD951" s="62" t="inlineStr">
        <is>
          <t>US</t>
        </is>
      </c>
      <c r="AE951" s="62" t="n">
        <v>1731215633548</v>
      </c>
    </row>
    <row r="952" ht="14.25" customHeight="1" s="170">
      <c r="A952" s="121" t="inlineStr">
        <is>
          <t>The Waterboy</t>
        </is>
      </c>
      <c r="B952" s="122" t="n">
        <v>59</v>
      </c>
      <c r="C952" s="123" t="inlineStr">
        <is>
          <t>Sandlerverse</t>
        </is>
      </c>
      <c r="D952" s="140" t="n"/>
      <c r="E952" s="124" t="inlineStr">
        <is>
          <t>Sports</t>
        </is>
      </c>
      <c r="F952" s="125" t="inlineStr">
        <is>
          <t>Comedy</t>
        </is>
      </c>
      <c r="G952" s="31" t="n"/>
      <c r="H952" s="32" t="n"/>
      <c r="I952" s="126" t="inlineStr">
        <is>
          <t>Disney</t>
        </is>
      </c>
      <c r="J952" s="127" t="n">
        <v>1998</v>
      </c>
      <c r="K952" s="35">
        <f>ROW(K952)-1</f>
        <v/>
      </c>
      <c r="L952" s="62" t="b">
        <v>0</v>
      </c>
      <c r="M952" s="128" t="n"/>
      <c r="N952" s="37" t="inlineStr">
        <is>
          <t>Bobby Boucher is a water boy for a struggling college football team. The coach discovers Boucher's hidden rage makes him a tackling machine whose bone-crushing power might vault his team into the playoffs.</t>
        </is>
      </c>
      <c r="O952" s="38" t="inlineStr">
        <is>
          <t>https://image.tmdb.org/t/p/w500/miT42qWYC4D0n2mXNzJ9VfhheWW.jpg</t>
        </is>
      </c>
      <c r="P952"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52" s="40" t="inlineStr">
        <is>
          <t>Frank Coraci</t>
        </is>
      </c>
      <c r="R952" s="41" t="inlineStr">
        <is>
          <t>[{"Source": "Internet Movie Database", "Value": "6.2/10"}, {"Source": "Rotten Tomatoes", "Value": "33%"}, {"Source": "Metacritic", "Value": "41/100"}]</t>
        </is>
      </c>
      <c r="S952" s="42" t="inlineStr">
        <is>
          <t>185,991,646</t>
        </is>
      </c>
      <c r="T952" s="43" t="inlineStr">
        <is>
          <t>PG-13</t>
        </is>
      </c>
      <c r="U952" s="44" t="inlineStr">
        <is>
          <t>90</t>
        </is>
      </c>
      <c r="V952" s="45" t="inlineStr">
        <is>
          <t>{"link": "https://www.themoviedb.org/movie/10663-the-waterboy/watch?locale=CA",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52" s="46" t="inlineStr">
        <is>
          <t>23,000,000</t>
        </is>
      </c>
      <c r="X952" s="35" t="n">
        <v>10663</v>
      </c>
      <c r="Y952" s="35" t="inlineStr">
        <is>
          <t>[9614, 11003, 9032, 2022, 11017, 10402, 10723, 9678, 127370, 9291, 14577, 13911, 9845, 37757, 263855, 393712, 673892, 23967, 20758, 46500]</t>
        </is>
      </c>
      <c r="Z952" s="35" t="inlineStr">
        <is>
          <t>33%</t>
        </is>
      </c>
      <c r="AA952" s="35" t="inlineStr">
        <is>
          <t>6.2/10</t>
        </is>
      </c>
      <c r="AB952" s="35" t="inlineStr">
        <is>
          <t>41/100</t>
        </is>
      </c>
      <c r="AC952" s="35" t="inlineStr">
        <is>
          <t>https://www.youtube.com/embed/vVLvkqfTRVQ</t>
        </is>
      </c>
      <c r="AD952" s="62" t="inlineStr">
        <is>
          <t>US</t>
        </is>
      </c>
      <c r="AE952" s="62" t="n">
        <v>1731215633548</v>
      </c>
    </row>
    <row r="953" ht="14.25" customHeight="1" s="170">
      <c r="A953" s="121" t="inlineStr">
        <is>
          <t>The Lost City</t>
        </is>
      </c>
      <c r="B953" s="122" t="n">
        <v>59</v>
      </c>
      <c r="C953" s="123" t="n"/>
      <c r="D953" s="140" t="n"/>
      <c r="E953" s="124" t="inlineStr">
        <is>
          <t>Adventure</t>
        </is>
      </c>
      <c r="F953" s="125" t="inlineStr">
        <is>
          <t>Comedy</t>
        </is>
      </c>
      <c r="G953" s="31" t="n"/>
      <c r="H953" s="32" t="n"/>
      <c r="I953" s="126" t="inlineStr">
        <is>
          <t>Paramount Pictures</t>
        </is>
      </c>
      <c r="J953" s="127" t="n">
        <v>2022</v>
      </c>
      <c r="K953" s="35">
        <f>ROW(K953)-1</f>
        <v/>
      </c>
      <c r="L953" s="62" t="b">
        <v>0</v>
      </c>
      <c r="M953" s="128" t="n"/>
      <c r="N953" s="131"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53" s="84" t="inlineStr">
        <is>
          <t>https://image.tmdb.org/t/p/w500/neMZH82Stu91d3iqvLdNQfqPPyl.jpg</t>
        </is>
      </c>
      <c r="P953" s="85"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53" s="86" t="inlineStr">
        <is>
          <t>Aaron Nee, Adam Nee</t>
        </is>
      </c>
      <c r="R953" s="110" t="inlineStr">
        <is>
          <t>[{"Source": "Internet Movie Database", "Value": "6.1/10"}, {"Source": "Rotten Tomatoes", "Value": "79%"}, {"Source": "Metacritic", "Value": "60/100"}]</t>
        </is>
      </c>
      <c r="S953" s="106" t="inlineStr">
        <is>
          <t>192,907,684</t>
        </is>
      </c>
      <c r="T953" s="107" t="inlineStr">
        <is>
          <t>PG-13</t>
        </is>
      </c>
      <c r="U953" s="108" t="inlineStr">
        <is>
          <t>112</t>
        </is>
      </c>
      <c r="V953" s="45" t="inlineStr">
        <is>
          <t>{"link": "https://www.themoviedb.org/movie/752623-the-lost-city/watch?locale=CA",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953" s="61" t="inlineStr">
        <is>
          <t>74,000,000</t>
        </is>
      </c>
      <c r="X953" s="35" t="n">
        <v>752623</v>
      </c>
      <c r="Y953" s="35" t="inlineStr">
        <is>
          <t>[526896, 335787, 338953, 818397, 420821, 639933, 532710, 778810, 763285, 661231, 656663, 453395, 820446, 626735, 675353, 508947, 648579, 507086, 629542, 629176]</t>
        </is>
      </c>
      <c r="Z953" s="35" t="inlineStr">
        <is>
          <t>79%</t>
        </is>
      </c>
      <c r="AA953" s="35" t="inlineStr">
        <is>
          <t>6.1/10</t>
        </is>
      </c>
      <c r="AB953" s="35" t="inlineStr">
        <is>
          <t>60/100</t>
        </is>
      </c>
      <c r="AC953" s="35" t="inlineStr">
        <is>
          <t>https://www.youtube.com/embed/5f9VcZqxFO4</t>
        </is>
      </c>
      <c r="AD953" s="62" t="inlineStr">
        <is>
          <t>US</t>
        </is>
      </c>
      <c r="AE953" s="62" t="n">
        <v>1731215633548</v>
      </c>
    </row>
    <row r="954" ht="14.25" customHeight="1" s="170">
      <c r="A954" s="121" t="inlineStr">
        <is>
          <t>Murder on the Orient Express</t>
        </is>
      </c>
      <c r="B954" s="122" t="n">
        <v>59</v>
      </c>
      <c r="C954" s="123" t="inlineStr">
        <is>
          <t>Agatha Christie/Hercule Poirot</t>
        </is>
      </c>
      <c r="D954" s="140" t="n"/>
      <c r="E954" s="124" t="inlineStr">
        <is>
          <t>Thriller</t>
        </is>
      </c>
      <c r="F954" s="125" t="inlineStr">
        <is>
          <t>Mystery</t>
        </is>
      </c>
      <c r="G954" s="31" t="n"/>
      <c r="H954" s="32" t="n"/>
      <c r="I954" s="126" t="inlineStr">
        <is>
          <t>20th Century Studios</t>
        </is>
      </c>
      <c r="J954" s="127" t="n">
        <v>2017</v>
      </c>
      <c r="K954" s="35">
        <f>ROW(K954)-1</f>
        <v/>
      </c>
      <c r="L954" s="62" t="b">
        <v>0</v>
      </c>
      <c r="M954" s="128" t="n"/>
      <c r="N954" s="63" t="inlineStr">
        <is>
          <t>Genius Belgian detective Hercule Poirot investigates the murder of an American tycoon aboard the Orient Express train.</t>
        </is>
      </c>
      <c r="O954" s="64" t="inlineStr">
        <is>
          <t>https://image.tmdb.org/t/p/w500/kc2gJjebceoFgOQbukzPzP8SXVZ.jpg</t>
        </is>
      </c>
      <c r="P954" s="65"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54" s="66" t="inlineStr">
        <is>
          <t>Kenneth Branagh</t>
        </is>
      </c>
      <c r="R954" s="59" t="inlineStr">
        <is>
          <t>[{"Source": "Internet Movie Database", "Value": "6.5/10"}, {"Source": "Rotten Tomatoes", "Value": "60%"}, {"Source": "Metacritic", "Value": "52/100"}]</t>
        </is>
      </c>
      <c r="S954" s="90" t="inlineStr">
        <is>
          <t>352,800,000</t>
        </is>
      </c>
      <c r="T954" s="91" t="inlineStr">
        <is>
          <t>PG-13</t>
        </is>
      </c>
      <c r="U954" s="92" t="inlineStr">
        <is>
          <t>114</t>
        </is>
      </c>
      <c r="V954" s="45" t="inlineStr">
        <is>
          <t>{"link": "https://www.themoviedb.org/movie/392044-murder-on-the-orient-express/watch?locale=CA",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54" s="70" t="inlineStr">
        <is>
          <t>55,000,000</t>
        </is>
      </c>
      <c r="X954" s="35" t="n">
        <v>392044</v>
      </c>
      <c r="Y954" s="35" t="inlineStr">
        <is>
          <t>[4176, 505026, 395458, 181808, 141052, 406997, 359940, 431530, 419835, 429189, 369192, 354912, 419680, 341013, 353486, 406990, 440021, 374720, 316029, 298250]</t>
        </is>
      </c>
      <c r="Z954" s="35" t="inlineStr">
        <is>
          <t>60%</t>
        </is>
      </c>
      <c r="AA954" s="35" t="inlineStr">
        <is>
          <t>6.5/10</t>
        </is>
      </c>
      <c r="AB954" s="35" t="inlineStr">
        <is>
          <t>52/100</t>
        </is>
      </c>
      <c r="AC954" s="35" t="inlineStr">
        <is>
          <t>https://www.youtube.com/embed/z68frP9Q7XA</t>
        </is>
      </c>
      <c r="AD954" s="62" t="inlineStr">
        <is>
          <t>US</t>
        </is>
      </c>
      <c r="AE954" s="62" t="n">
        <v>1731215633548</v>
      </c>
    </row>
    <row r="955" ht="14.25" customHeight="1" s="170">
      <c r="A955" s="121" t="inlineStr">
        <is>
          <t>The Rescuers</t>
        </is>
      </c>
      <c r="B955" s="122" t="n">
        <v>59</v>
      </c>
      <c r="C955" s="123" t="inlineStr">
        <is>
          <t>Disney Animation</t>
        </is>
      </c>
      <c r="D955" s="140" t="n"/>
      <c r="E955" s="124" t="inlineStr">
        <is>
          <t>Animated</t>
        </is>
      </c>
      <c r="F955" s="125" t="n"/>
      <c r="G955" s="31" t="n"/>
      <c r="H955" s="32" t="n"/>
      <c r="I955" s="126" t="inlineStr">
        <is>
          <t>Disney</t>
        </is>
      </c>
      <c r="J955" s="127" t="n">
        <v>1977</v>
      </c>
      <c r="K955" s="35">
        <f>ROW(K955)-1</f>
        <v/>
      </c>
      <c r="L955" s="62" t="b">
        <v>0</v>
      </c>
      <c r="M955" s="128" t="n"/>
      <c r="N955" s="37" t="inlineStr">
        <is>
          <t>Two agents of the mouse-run International Rescue Aid Society search for a little orphan girl kidnapped by sinister treasure hunters.</t>
        </is>
      </c>
      <c r="O955" s="38" t="inlineStr">
        <is>
          <t>https://image.tmdb.org/t/p/w500/49rGpB2x6AFB83SC4IBl9foRIGp.jpg</t>
        </is>
      </c>
      <c r="P955" s="39" t="inlineStr">
        <is>
          <t>Bob Newhart, Eva Gabor, Geraldine Page, Joe Flynn, Jeanette Nolan, Pat Buttram, Jim Jordan, John McIntire, Michelle Stacy, Bernard Fox, Larry Clemmons, James MacDonald, George Lindsey, Bill McMillian, Dub Taylor, John Fiedler, Robie Lester, Peter Renaday</t>
        </is>
      </c>
      <c r="Q955" s="40" t="inlineStr">
        <is>
          <t>Art Stevens, John Lounsbery, Wolfgang Reitherman</t>
        </is>
      </c>
      <c r="R955" s="41" t="inlineStr">
        <is>
          <t>[{"Source": "Internet Movie Database", "Value": "6.9/10"}, {"Source": "Rotten Tomatoes", "Value": "79%"}, {"Source": "Metacritic", "Value": "74/100"}]</t>
        </is>
      </c>
      <c r="S955" s="42" t="inlineStr">
        <is>
          <t>169,015,869</t>
        </is>
      </c>
      <c r="T955" s="43" t="inlineStr">
        <is>
          <t>G</t>
        </is>
      </c>
      <c r="U955" s="44" t="inlineStr">
        <is>
          <t>78</t>
        </is>
      </c>
      <c r="V955" s="45" t="inlineStr">
        <is>
          <t>{"link": "https://www.themoviedb.org/movie/11319-the-rescuers/watch?locale=CA",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955" s="46" t="inlineStr">
        <is>
          <t>7,500,000</t>
        </is>
      </c>
      <c r="X955" s="35" t="n">
        <v>11319</v>
      </c>
      <c r="Y955" s="35" t="inlineStr">
        <is>
          <t>[11135, 10948, 11114, 250480, 9994, 10112, 12233, 11886, 10957, 9078, 756, 13465, 10693, 25587, 24940, 56929, 21459, 42112, 8816, 28415]</t>
        </is>
      </c>
      <c r="Z955" s="35" t="inlineStr">
        <is>
          <t>79%</t>
        </is>
      </c>
      <c r="AA955" s="35" t="inlineStr">
        <is>
          <t>6.9/10</t>
        </is>
      </c>
      <c r="AB955" s="35" t="inlineStr">
        <is>
          <t>74/100</t>
        </is>
      </c>
      <c r="AC955" s="35" t="inlineStr">
        <is>
          <t>https://www.youtube.com/embed/bz4vILhWO18</t>
        </is>
      </c>
      <c r="AD955" s="62" t="inlineStr">
        <is>
          <t>US</t>
        </is>
      </c>
      <c r="AE955" s="62" t="n">
        <v>1731215633548</v>
      </c>
    </row>
    <row r="956" ht="14.25" customHeight="1" s="170">
      <c r="A956" s="121" t="inlineStr">
        <is>
          <t>How the Grinch Stole Christmas</t>
        </is>
      </c>
      <c r="B956" s="122" t="n">
        <v>59</v>
      </c>
      <c r="C956" s="123" t="inlineStr">
        <is>
          <t>Dr. Seuss</t>
        </is>
      </c>
      <c r="D956" s="140" t="inlineStr">
        <is>
          <t>The Grinch</t>
        </is>
      </c>
      <c r="E956" s="124" t="inlineStr">
        <is>
          <t>Fantasy</t>
        </is>
      </c>
      <c r="F956" s="125" t="inlineStr">
        <is>
          <t>Family</t>
        </is>
      </c>
      <c r="G956" s="31" t="inlineStr">
        <is>
          <t>Christmas</t>
        </is>
      </c>
      <c r="H956" s="32" t="n"/>
      <c r="I956" s="126" t="inlineStr">
        <is>
          <t>Universal Pictures</t>
        </is>
      </c>
      <c r="J956" s="127" t="n">
        <v>2000</v>
      </c>
      <c r="K956" s="35">
        <f>ROW(K956)-1</f>
        <v/>
      </c>
      <c r="L956" s="62" t="b">
        <v>0</v>
      </c>
      <c r="M956" s="12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56" s="37" t="inlineStr">
        <is>
          <t>The Grinch decides to rob Whoville of Christmas - but a dash of kindness from little Cindy Lou Who and her family may be enough to melt his heart...</t>
        </is>
      </c>
      <c r="O956" s="38" t="inlineStr">
        <is>
          <t>https://image.tmdb.org/t/p/w500/AmUs3hximCKa90sHuIRr5Bz8ci5.jpg</t>
        </is>
      </c>
      <c r="P956"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56" s="40" t="inlineStr">
        <is>
          <t>Ron Howard</t>
        </is>
      </c>
      <c r="R956" s="41" t="inlineStr">
        <is>
          <t>[{"Source": "Internet Movie Database", "Value": "6.4/10"}, {"Source": "Rotten Tomatoes", "Value": "50%"}, {"Source": "Metacritic", "Value": "46/100"}]</t>
        </is>
      </c>
      <c r="S956" s="42" t="inlineStr">
        <is>
          <t>345,800,000</t>
        </is>
      </c>
      <c r="T956" s="43" t="inlineStr">
        <is>
          <t>PG</t>
        </is>
      </c>
      <c r="U956" s="44" t="inlineStr">
        <is>
          <t>104</t>
        </is>
      </c>
      <c r="V956" s="45" t="inlineStr">
        <is>
          <t>{"link": "https://www.themoviedb.org/movie/8871-how-the-grinch-stole-christmas/watch?locale=CA",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6" s="46" t="inlineStr">
        <is>
          <t>123,000,000</t>
        </is>
      </c>
      <c r="X956" s="35" t="n">
        <v>8871</v>
      </c>
      <c r="Y956" s="35" t="inlineStr">
        <is>
          <t>[360920, 13377, 2123, 10719, 11774, 17979, 1624, 772, 9279, 854, 11395, 8952, 5255, 1597, 9273, 310, 9745, 10201, 37165, 13673]</t>
        </is>
      </c>
      <c r="Z956" s="35" t="inlineStr">
        <is>
          <t>50%</t>
        </is>
      </c>
      <c r="AA956" s="35" t="inlineStr">
        <is>
          <t>6.4/10</t>
        </is>
      </c>
      <c r="AB956" s="35" t="inlineStr">
        <is>
          <t>46/100</t>
        </is>
      </c>
      <c r="AC956" s="35" t="inlineStr">
        <is>
          <t>https://www.youtube.com/embed/myTaigPrbsg</t>
        </is>
      </c>
      <c r="AD956" s="62" t="inlineStr">
        <is>
          <t>US</t>
        </is>
      </c>
      <c r="AE956" s="62" t="n">
        <v>1731215633548</v>
      </c>
    </row>
    <row r="957" ht="14.25" customHeight="1" s="170">
      <c r="A957" s="121" t="inlineStr">
        <is>
          <t>Indiana Jones and the Kingdom of the Crystal Skull</t>
        </is>
      </c>
      <c r="B957" s="122" t="n">
        <v>59</v>
      </c>
      <c r="C957" s="123" t="inlineStr">
        <is>
          <t>Indiana Jones</t>
        </is>
      </c>
      <c r="D957" s="140" t="n"/>
      <c r="E957" s="124" t="inlineStr">
        <is>
          <t>Adventure</t>
        </is>
      </c>
      <c r="F957" s="125" t="inlineStr">
        <is>
          <t>Action</t>
        </is>
      </c>
      <c r="G957" s="31" t="n"/>
      <c r="H957" s="32" t="n"/>
      <c r="I957" s="126" t="inlineStr">
        <is>
          <t>Lucasfilm</t>
        </is>
      </c>
      <c r="J957" s="127" t="n">
        <v>2008</v>
      </c>
      <c r="K957" s="35">
        <f>ROW(K957)-1</f>
        <v/>
      </c>
      <c r="L957" s="62" t="b">
        <v>0</v>
      </c>
      <c r="M957" s="12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57" s="76"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57" s="95" t="inlineStr">
        <is>
          <t>https://image.tmdb.org/t/p/w500/56As6XEM1flWvprX4LgkPl8ii4K.jpg</t>
        </is>
      </c>
      <c r="P957" s="96"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57" s="97" t="inlineStr">
        <is>
          <t>Steven Spielberg</t>
        </is>
      </c>
      <c r="R957" s="41" t="inlineStr">
        <is>
          <t>[{"Source": "Internet Movie Database", "Value": "6.2/10"}, {"Source": "Rotten Tomatoes", "Value": "77%"}, {"Source": "Metacritic", "Value": "65/100"}]</t>
        </is>
      </c>
      <c r="S957" s="72" t="inlineStr">
        <is>
          <t>786,636,033</t>
        </is>
      </c>
      <c r="T957" s="99" t="inlineStr">
        <is>
          <t>PG-13</t>
        </is>
      </c>
      <c r="U957" s="100" t="inlineStr">
        <is>
          <t>122</t>
        </is>
      </c>
      <c r="V957" s="82" t="inlineStr">
        <is>
          <t>{"link": "https://www.themoviedb.org/movie/217-indiana-jones-and-the-kingdom-of-the-crystal-skull/watch?locale=CA",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957" s="46" t="inlineStr">
        <is>
          <t>185,000,000</t>
        </is>
      </c>
      <c r="X957" s="35" t="n">
        <v>217</v>
      </c>
      <c r="Y957" s="35" t="inlineStr">
        <is>
          <t>[87, 89, 85, 10202, 335977, 330, 9342, 9754, 1726, 17578, 2454, 6637, 2105, 612, 2059, 49849, 74, 285, 98567, 1858]</t>
        </is>
      </c>
      <c r="Z957" s="35" t="inlineStr">
        <is>
          <t>77%</t>
        </is>
      </c>
      <c r="AA957" s="35" t="inlineStr">
        <is>
          <t>6.2/10</t>
        </is>
      </c>
      <c r="AB957" s="35" t="inlineStr">
        <is>
          <t>65/100</t>
        </is>
      </c>
      <c r="AC957" s="35" t="inlineStr">
        <is>
          <t>https://www.youtube.com/embed/kTJy1rFBtVw</t>
        </is>
      </c>
      <c r="AD957" s="62" t="inlineStr">
        <is>
          <t>US</t>
        </is>
      </c>
      <c r="AE957" s="62" t="n">
        <v>1731215633548</v>
      </c>
    </row>
    <row r="958" ht="14.25" customHeight="1" s="170">
      <c r="A958" s="121" t="inlineStr">
        <is>
          <t>Men in Black 3</t>
        </is>
      </c>
      <c r="B958" s="122" t="n">
        <v>59</v>
      </c>
      <c r="C958" s="123" t="inlineStr">
        <is>
          <t>Men in Black</t>
        </is>
      </c>
      <c r="D958" s="140" t="n"/>
      <c r="E958" s="124" t="inlineStr">
        <is>
          <t>Sci-Fi</t>
        </is>
      </c>
      <c r="F958" s="125" t="inlineStr">
        <is>
          <t>Comedy</t>
        </is>
      </c>
      <c r="G958" s="31" t="n"/>
      <c r="H958" s="32" t="n"/>
      <c r="I958" s="126" t="inlineStr">
        <is>
          <t>Columbia Pictures</t>
        </is>
      </c>
      <c r="J958" s="127" t="n">
        <v>2012</v>
      </c>
      <c r="K958" s="35">
        <f>ROW(K958)-1</f>
        <v/>
      </c>
      <c r="L958" s="62" t="b">
        <v>0</v>
      </c>
      <c r="M958" s="128" t="n"/>
      <c r="N958"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58" s="38" t="inlineStr">
        <is>
          <t>https://image.tmdb.org/t/p/w500/90DdoEStzeObs96fsYf4GG544iN.jpg</t>
        </is>
      </c>
      <c r="P958"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58" s="40" t="inlineStr">
        <is>
          <t>Barry Sonnenfeld</t>
        </is>
      </c>
      <c r="R958" s="41" t="inlineStr">
        <is>
          <t>[{"Source": "Internet Movie Database", "Value": "6.8/10"}, {"Source": "Rotten Tomatoes", "Value": "67%"}, {"Source": "Metacritic", "Value": "58/100"}]</t>
        </is>
      </c>
      <c r="S958" s="42" t="inlineStr">
        <is>
          <t>654,213,485</t>
        </is>
      </c>
      <c r="T958" s="43" t="inlineStr">
        <is>
          <t>PG-13</t>
        </is>
      </c>
      <c r="U958" s="44" t="inlineStr">
        <is>
          <t>106</t>
        </is>
      </c>
      <c r="V958" s="45" t="inlineStr">
        <is>
          <t>{"link": "https://www.themoviedb.org/movie/41154-men-in-black-3/watch?locale=CA", "flatrate":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8" s="46" t="inlineStr">
        <is>
          <t>225,000,000</t>
        </is>
      </c>
      <c r="X958" s="35" t="n">
        <v>41154</v>
      </c>
      <c r="Y958" s="35" t="inlineStr">
        <is>
          <t>[608, 607, 49040, 479455, 14161, 602, 44833, 59967, 272, 62177, 1248, 2048, 8960, 70981, 38575, 13475, 58574, 9799, 56292, 10528]</t>
        </is>
      </c>
      <c r="Z958" s="35" t="inlineStr">
        <is>
          <t>67%</t>
        </is>
      </c>
      <c r="AA958" s="35" t="inlineStr">
        <is>
          <t>6.8/10</t>
        </is>
      </c>
      <c r="AB958" s="35" t="inlineStr">
        <is>
          <t>58/100</t>
        </is>
      </c>
      <c r="AC958" s="35" t="inlineStr">
        <is>
          <t>https://www.youtube.com/embed/aoyV49FfjOU</t>
        </is>
      </c>
      <c r="AD958" s="62" t="inlineStr">
        <is>
          <t>US</t>
        </is>
      </c>
      <c r="AE958" s="62" t="n">
        <v>1731215633548</v>
      </c>
    </row>
    <row r="959" ht="14.25" customHeight="1" s="170">
      <c r="A959" s="121" t="inlineStr">
        <is>
          <t>Captain America: Brave New World</t>
        </is>
      </c>
      <c r="B959" s="122" t="n">
        <v>59</v>
      </c>
      <c r="C959" s="123" t="inlineStr">
        <is>
          <t>Marvel</t>
        </is>
      </c>
      <c r="D959" s="140" t="inlineStr">
        <is>
          <t>MCU</t>
        </is>
      </c>
      <c r="E959" s="124" t="inlineStr">
        <is>
          <t>Comic Book</t>
        </is>
      </c>
      <c r="F959" s="125" t="n"/>
      <c r="G959" s="31" t="n"/>
      <c r="H959" s="32" t="n"/>
      <c r="I959" s="126" t="inlineStr">
        <is>
          <t>Disney</t>
        </is>
      </c>
      <c r="J959" s="127" t="n">
        <v>2025</v>
      </c>
      <c r="K959" s="35">
        <f>ROW(K959)-1</f>
        <v/>
      </c>
      <c r="L959" s="62" t="b">
        <v>0</v>
      </c>
      <c r="M959" s="128"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59" s="76" t="inlineStr">
        <is>
          <t>After meeting with newly elected U.S. President Thaddeus Ross, Sam finds himself in the middle of an international incident. He must discover the reason behind a nefarious global plot before the true mastermind has the entire world seeing red.</t>
        </is>
      </c>
      <c r="O959" s="95" t="inlineStr">
        <is>
          <t>https://image.tmdb.org/t/p/w500/pzIddUEMWhWzfvLI3TwxUG2wGoi.jpg</t>
        </is>
      </c>
      <c r="P959" s="96"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59" s="97" t="inlineStr">
        <is>
          <t>Julius Onah</t>
        </is>
      </c>
      <c r="R959" s="41" t="inlineStr">
        <is>
          <t>[{"Source": "Internet Movie Database", "Value": "5.7/10"}, {"Source": "Rotten Tomatoes", "Value": "46%"}, {"Source": "Metacritic", "Value": "42/100"}]</t>
        </is>
      </c>
      <c r="S959" s="98" t="inlineStr">
        <is>
          <t>415,101,577</t>
        </is>
      </c>
      <c r="T959" s="99" t="inlineStr">
        <is>
          <t>PG-13</t>
        </is>
      </c>
      <c r="U959" s="100" t="inlineStr">
        <is>
          <t>119</t>
        </is>
      </c>
      <c r="V959" s="82" t="inlineStr">
        <is>
          <t>{"link": "https://www.themoviedb.org/movie/822119-captain-america-brave-new-world/watch?locale=CA",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59" s="101" t="inlineStr">
        <is>
          <t>180,000,000</t>
        </is>
      </c>
      <c r="X959" s="35" t="n">
        <v>822119</v>
      </c>
      <c r="Y959" s="35" t="inlineStr">
        <is>
          <t>[927342, 986056, 696506, 1045938, 1312157, 1124620, 1160956, 1212855, 324544, 1195506, 24791, 461191, 993710, 447273, 1125899, 1197306, 1229730, 950396, 668489, 950387]</t>
        </is>
      </c>
      <c r="Z959" s="35" t="inlineStr">
        <is>
          <t>46%</t>
        </is>
      </c>
      <c r="AA959" s="35" t="inlineStr">
        <is>
          <t>5.7/10</t>
        </is>
      </c>
      <c r="AB959" s="35" t="inlineStr">
        <is>
          <t>42/100</t>
        </is>
      </c>
      <c r="AC959" s="35" t="inlineStr">
        <is>
          <t>https://www.youtube.com/embed/5PSzFLV-EyQ</t>
        </is>
      </c>
      <c r="AD959" s="62" t="inlineStr">
        <is>
          <t>US</t>
        </is>
      </c>
      <c r="AE959" s="62" t="inlineStr">
        <is>
          <t>1740161272672</t>
        </is>
      </c>
    </row>
    <row r="960" ht="14.25" customHeight="1" s="170">
      <c r="A960" s="121" t="inlineStr">
        <is>
          <t>The Gorge</t>
        </is>
      </c>
      <c r="B960" s="122" t="n">
        <v>59</v>
      </c>
      <c r="C960" s="123" t="n"/>
      <c r="D960" s="140" t="n"/>
      <c r="E960" s="124" t="inlineStr">
        <is>
          <t>Sci-Fi</t>
        </is>
      </c>
      <c r="F960" s="125" t="inlineStr">
        <is>
          <t>Romance</t>
        </is>
      </c>
      <c r="G960" s="31" t="n"/>
      <c r="H960" s="32" t="inlineStr">
        <is>
          <t>Apple TV+</t>
        </is>
      </c>
      <c r="I960" s="126" t="inlineStr">
        <is>
          <t>Apple TV+</t>
        </is>
      </c>
      <c r="J960" s="127" t="n">
        <v>2025</v>
      </c>
      <c r="K960" s="35">
        <f>ROW(K960)-1</f>
        <v/>
      </c>
      <c r="L960" s="62" t="b">
        <v>0</v>
      </c>
      <c r="M960" s="128"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60" s="37" t="inlineStr">
        <is>
          <t>Two highly trained operatives grow close from a distance after being sent to guard opposite sides of a mysterious gorge. When an evil below emerges, they must work together to survive what lies within.</t>
        </is>
      </c>
      <c r="O960" s="38" t="inlineStr">
        <is>
          <t>https://image.tmdb.org/t/p/w500/7iMBZzVZtG0oBug4TfqDb9ZxAOa.jpg</t>
        </is>
      </c>
      <c r="P960" s="39" t="inlineStr">
        <is>
          <t>Miles Teller, Anya Taylor-Joy, Sigourney Weaver, Ṣọpẹ́ Dìrísù, William Houston, Kobna Holdbrook-Smith, James Marlowe, Julianna Kurokawa, Ruta Gedmintas, Oliver Trevena</t>
        </is>
      </c>
      <c r="Q960" s="40" t="inlineStr">
        <is>
          <t>Scott Derrickson</t>
        </is>
      </c>
      <c r="R960" s="41" t="inlineStr">
        <is>
          <t>[{"Source": "Internet Movie Database", "Value": "6.7/10"}, {"Source": "Rotten Tomatoes", "Value": "62%"}, {"Source": "Metacritic", "Value": "57/100"}]</t>
        </is>
      </c>
      <c r="S960" s="72" t="inlineStr">
        <is>
          <t>0</t>
        </is>
      </c>
      <c r="T960" s="73" t="inlineStr">
        <is>
          <t>PG-13</t>
        </is>
      </c>
      <c r="U960" s="74" t="inlineStr">
        <is>
          <t>127</t>
        </is>
      </c>
      <c r="V960" s="45" t="inlineStr">
        <is>
          <t>{"link": "https://www.themoviedb.org/movie/950396-the-gorge/watch?locale=CA", "flatrate": [{"logo_path": "/2E03IAZsX4ZaUqM7tXlctEPMGWS.jpg", "provider_id": 350, "provider_name": "Apple TV+", "display_priority": 6}, {"logo_path": "/yFrZVSC4UnDpeIzX2svcRPgV5P5.jpg", "provider_id": 2243, "provider_name": "Apple TV Plus Amazon Channel", "display_priority": 125}]}</t>
        </is>
      </c>
      <c r="W960" s="46" t="inlineStr">
        <is>
          <t>70,000,000</t>
        </is>
      </c>
      <c r="X960" s="35" t="n">
        <v>950396</v>
      </c>
      <c r="Y960" s="35" t="inlineStr">
        <is>
          <t>[1126166, 1084199, 762509, 777443, 822119, 604685, 1064213, 823219, 696506, 1204892, 1356039, 1160956, 1211472, 1252377, 1077782, 1241982, 1140535, 1035048, 974576, 516729]</t>
        </is>
      </c>
      <c r="Z960" s="35" t="inlineStr">
        <is>
          <t>62%</t>
        </is>
      </c>
      <c r="AA960" s="35" t="inlineStr">
        <is>
          <t>6.7/10</t>
        </is>
      </c>
      <c r="AB960" s="35" t="inlineStr">
        <is>
          <t>57/100</t>
        </is>
      </c>
      <c r="AC960" s="35" t="inlineStr">
        <is>
          <t>https://www.youtube.com/embed/rUSdnuOLebE</t>
        </is>
      </c>
      <c r="AD960" s="62" t="inlineStr">
        <is>
          <t>US</t>
        </is>
      </c>
      <c r="AE960" s="62" t="inlineStr">
        <is>
          <t>1741201463060</t>
        </is>
      </c>
    </row>
    <row r="961" ht="14.25" customHeight="1" s="170">
      <c r="A961" s="121" t="inlineStr">
        <is>
          <t>How to Lose a Guy in 10 Days</t>
        </is>
      </c>
      <c r="B961" s="122" t="n">
        <v>59</v>
      </c>
      <c r="C961" s="123" t="n"/>
      <c r="D961" s="140" t="n"/>
      <c r="E961" s="124" t="inlineStr">
        <is>
          <t>RomCom</t>
        </is>
      </c>
      <c r="F961" s="125" t="n"/>
      <c r="G961" s="31" t="n"/>
      <c r="H961" s="32" t="n"/>
      <c r="I961" s="126" t="inlineStr">
        <is>
          <t>Paramount Pictures</t>
        </is>
      </c>
      <c r="J961" s="127" t="n">
        <v>2003</v>
      </c>
      <c r="K961" s="35">
        <f>ROW(K961)-1</f>
        <v/>
      </c>
      <c r="L961" s="62" t="b">
        <v>1</v>
      </c>
      <c r="M961" s="128" t="inlineStr">
        <is>
          <t>It's very formulaic, which often works for RomComs, but this one just didn't work for me very well. The comedy is very cringe inducing, which is not a style that I enjoy very much. The performances are decent, but not up to the standards of some of the great RomComs of this era. The music and score are not good. At the end of the movie, despite how predictable it was and how frustrated I got at times, I was still rooting for them to end up together, so I guess I'm a sucker.</t>
        </is>
      </c>
      <c r="N961" s="49" t="inlineStr">
        <is>
          <t>It's the battle of wills, as Andie needs to prove she can dump a guy in 10 days, whereas Ben needs to prove he can win a girl in 10 days. Now, the clock is ticking—and the wildly entertaining comedy smash is off and running in this irresistible tale of sex, lies and outrageous romantic fireworks!</t>
        </is>
      </c>
      <c r="O961" s="50" t="inlineStr">
        <is>
          <t>https://image.tmdb.org/t/p/w500/2dlftyPz7mTYbrsPvTogyFmYd7d.jpg</t>
        </is>
      </c>
      <c r="P961" s="51" t="inlineStr">
        <is>
          <t>Kate Hudson, Matthew McConaughey, Kathryn Hahn, Annie Parisse, Adam Goldberg, Thomas Lennon, Michael Michele, Shalom Harlow, Robert Klein, Bebe Neuwirth, Samantha Quan, Justin Peroff, Celia Weston, James Murtaugh, Rebecca Harris, Archie MacGregor, John DiResta, Scott Benes, Zachary Benes, William Hill, Georgia Craig, Liliane Montevecchi, James Mainprize, Tony Longo, Warner Wolf, Doug Murray, Natalie Brown, Andrew Moodie, David Macniven, Ross Gallo, Gina Sorell, Ingrid Hart, Marvin Hamlisch</t>
        </is>
      </c>
      <c r="Q961" s="52" t="inlineStr">
        <is>
          <t>Donald Petrie</t>
        </is>
      </c>
      <c r="R961" s="59" t="inlineStr">
        <is>
          <t>[{"Source": "Internet Movie Database", "Value": "6.5/10"}, {"Source": "Rotten Tomatoes", "Value": "42%"}, {"Source": "Metacritic", "Value": "45/100"}]</t>
        </is>
      </c>
      <c r="S961" s="60" t="inlineStr">
        <is>
          <t>177,500,000</t>
        </is>
      </c>
      <c r="T961" s="55" t="inlineStr">
        <is>
          <t>PG-13</t>
        </is>
      </c>
      <c r="U961" s="56" t="inlineStr">
        <is>
          <t>116</t>
        </is>
      </c>
      <c r="V961" s="57" t="inlineStr">
        <is>
          <t>{"link": "https://www.themoviedb.org/movie/9919-how-to-lose-a-guy-in-10-days/watch?locale=CA",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61" s="61" t="inlineStr">
        <is>
          <t>50,000,000</t>
        </is>
      </c>
      <c r="X961" s="35" t="n">
        <v>9919</v>
      </c>
      <c r="Y961" s="35" t="inlineStr">
        <is>
          <t>[6877, 2018, 8676, 7303, 10521, 12556, 13596, 3001, 9029, 11529, 10096, 6557, 45156, 24795, 9910, 1493, 38408, 812025, 77930, 49022]</t>
        </is>
      </c>
      <c r="Z961" s="35" t="inlineStr">
        <is>
          <t>42%</t>
        </is>
      </c>
      <c r="AA961" s="35" t="inlineStr">
        <is>
          <t>6.5/10</t>
        </is>
      </c>
      <c r="AB961" s="35" t="inlineStr">
        <is>
          <t>45/100</t>
        </is>
      </c>
      <c r="AC961" s="35" t="inlineStr">
        <is>
          <t>https://www.youtube.com/embed/2ZMGk_Ml1fc</t>
        </is>
      </c>
      <c r="AD961" s="62" t="inlineStr">
        <is>
          <t>US</t>
        </is>
      </c>
      <c r="AE961" s="62" t="inlineStr">
        <is>
          <t>1751860063436</t>
        </is>
      </c>
    </row>
    <row r="962" ht="14.25" customHeight="1" s="170">
      <c r="A962" s="121" t="inlineStr">
        <is>
          <t>Winnie the Pooh: A Very Merry Pooh Year</t>
        </is>
      </c>
      <c r="B962" s="122" t="n">
        <v>58</v>
      </c>
      <c r="C962" s="123" t="inlineStr">
        <is>
          <t>Disney Animation</t>
        </is>
      </c>
      <c r="D962" s="140" t="inlineStr">
        <is>
          <t>Winnie the Pooh</t>
        </is>
      </c>
      <c r="E962" s="124" t="inlineStr">
        <is>
          <t>Animated</t>
        </is>
      </c>
      <c r="F962" s="125" t="n"/>
      <c r="G962" s="31" t="inlineStr">
        <is>
          <t>Christmas</t>
        </is>
      </c>
      <c r="H962" s="32" t="n"/>
      <c r="I962" s="126" t="inlineStr">
        <is>
          <t>Disney</t>
        </is>
      </c>
      <c r="J962" s="127" t="n">
        <v>2002</v>
      </c>
      <c r="K962" s="35">
        <f>ROW(K962)-1</f>
        <v/>
      </c>
      <c r="L962" s="62" t="b">
        <v>0</v>
      </c>
      <c r="M962" s="128" t="inlineStr">
        <is>
          <t>A cute family holiday movie with a good theme of friendship.</t>
        </is>
      </c>
      <c r="N962"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62" s="38" t="inlineStr">
        <is>
          <t>https://image.tmdb.org/t/p/w500/1Xfh2PPZsjEwFyLqp6bisrbdxZs.jpg</t>
        </is>
      </c>
      <c r="P962" s="39" t="inlineStr">
        <is>
          <t>Jim Cummings, Peter Cullen, John Fiedler, Ken Sansom, Kath Soucie, William Green, Nikita Hopkins, Michael York, Paul Winchell, Michael Gough</t>
        </is>
      </c>
      <c r="Q962" s="40" t="inlineStr">
        <is>
          <t>Gary Katona, Ed Wexler, Jamie Mitchell</t>
        </is>
      </c>
      <c r="R962" s="41" t="inlineStr">
        <is>
          <t>[{"Source": "Internet Movie Database", "Value": "6.6/10"}]</t>
        </is>
      </c>
      <c r="S962" s="111" t="inlineStr">
        <is>
          <t>0</t>
        </is>
      </c>
      <c r="T962" s="43" t="inlineStr">
        <is>
          <t>G</t>
        </is>
      </c>
      <c r="U962" s="44" t="inlineStr">
        <is>
          <t>65</t>
        </is>
      </c>
      <c r="V962" s="45" t="inlineStr">
        <is>
          <t>{"link": "https://www.themoviedb.org/movie/13706-winnie-the-pooh-a-very-merry-pooh-year/watch?locale=CA",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"flatrate": [{"logo_path": "/97yvRBw1GzX7fXprcF80er19ot.jpg", "provider_id": 337, "provider_name": "Disney Plus", "display_priority": 1}]}</t>
        </is>
      </c>
      <c r="W962" s="75" t="inlineStr">
        <is>
          <t>0</t>
        </is>
      </c>
      <c r="X962" s="35" t="n">
        <v>13706</v>
      </c>
      <c r="Y962" s="35" t="inlineStr">
        <is>
          <t>[14885, 261339, 278644, 121803, 510426, 36199, 69770, 51162, 13691, 14635, 14903, 28118, 15584, 53565, 531438, 662546, 13499, 10437, 21385, 250480]</t>
        </is>
      </c>
      <c r="Z962" s="35" t="inlineStr">
        <is>
          <t>N/A</t>
        </is>
      </c>
      <c r="AA962" s="35" t="inlineStr">
        <is>
          <t>6.6/10</t>
        </is>
      </c>
      <c r="AB962" s="35" t="inlineStr">
        <is>
          <t>N/A</t>
        </is>
      </c>
      <c r="AC962" s="35" t="inlineStr">
        <is>
          <t>https://www.youtube.com/embed/k2OiS7A8sWg</t>
        </is>
      </c>
      <c r="AD962" s="62" t="inlineStr">
        <is>
          <t>US</t>
        </is>
      </c>
      <c r="AE962" s="62" t="n">
        <v>1731215633548</v>
      </c>
    </row>
    <row r="963" ht="14.25" customHeight="1" s="170">
      <c r="A963" s="121" t="inlineStr">
        <is>
          <t>High School Musical 2</t>
        </is>
      </c>
      <c r="B963" s="122" t="n">
        <v>58</v>
      </c>
      <c r="C963" s="123" t="inlineStr">
        <is>
          <t>Disney Live Action</t>
        </is>
      </c>
      <c r="D963" s="140" t="inlineStr">
        <is>
          <t>Disney Channel Original Movie</t>
        </is>
      </c>
      <c r="E963" s="124" t="inlineStr">
        <is>
          <t>Musical</t>
        </is>
      </c>
      <c r="F963" s="125" t="inlineStr">
        <is>
          <t>Romance</t>
        </is>
      </c>
      <c r="G963" s="31" t="n"/>
      <c r="H963" s="32" t="n"/>
      <c r="I963" s="126" t="inlineStr">
        <is>
          <t>Disney</t>
        </is>
      </c>
      <c r="J963" s="127" t="n">
        <v>2007</v>
      </c>
      <c r="K963" s="35">
        <f>ROW(K963)-1</f>
        <v/>
      </c>
      <c r="L963" s="62" t="b">
        <v>0</v>
      </c>
      <c r="M963" s="128" t="n"/>
      <c r="N963"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63" s="38" t="inlineStr">
        <is>
          <t>https://image.tmdb.org/t/p/w500/la2kiVWDm2vuB4APZDgCCmuBh4K.jpg</t>
        </is>
      </c>
      <c r="P963"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63" s="40" t="inlineStr">
        <is>
          <t>Kenny Ortega</t>
        </is>
      </c>
      <c r="R963" s="41" t="inlineStr">
        <is>
          <t>[{"Source": "Internet Movie Database", "Value": "5.3/10"}, {"Source": "Rotten Tomatoes", "Value": "83%"}]</t>
        </is>
      </c>
      <c r="S963" s="111" t="inlineStr">
        <is>
          <t>0</t>
        </is>
      </c>
      <c r="T963" s="43" t="inlineStr">
        <is>
          <t>TV-G</t>
        </is>
      </c>
      <c r="U963" s="44" t="inlineStr">
        <is>
          <t>111</t>
        </is>
      </c>
      <c r="V963" s="45" t="inlineStr">
        <is>
          <t>{"link": "https://www.themoviedb.org/movie/13649-high-school-musical-2/watch?locale=CA", "flatrate": [{"logo_path": "/97yvRBw1GzX7fXprcF80er19ot.jpg", "provider_id": 337, "provider_name": "Disney Plus", "display_priority": 1}]}</t>
        </is>
      </c>
      <c r="W963" s="46" t="inlineStr">
        <is>
          <t>7,000,000</t>
        </is>
      </c>
      <c r="X963" s="35" t="n">
        <v>13649</v>
      </c>
      <c r="Y963" s="35" t="inlineStr">
        <is>
          <t>[11887, 10947, 13655, 2976, 18126, 55928, 16996, 42435, 14123, 10760, 60405, 37950, 38117, 93837, 4523, 19458, 15671, 45781, 86130, 28665]</t>
        </is>
      </c>
      <c r="Z963" s="35" t="inlineStr">
        <is>
          <t>83%</t>
        </is>
      </c>
      <c r="AA963" s="35" t="inlineStr">
        <is>
          <t>5.3/10</t>
        </is>
      </c>
      <c r="AB963" s="35" t="inlineStr">
        <is>
          <t>N/A</t>
        </is>
      </c>
      <c r="AC963" s="35" t="inlineStr">
        <is>
          <t>https://www.youtube.com/embed/8UiHFHF-Nqk</t>
        </is>
      </c>
      <c r="AD963" s="62" t="inlineStr">
        <is>
          <t>US</t>
        </is>
      </c>
      <c r="AE963" s="62" t="n">
        <v>1731215633548</v>
      </c>
    </row>
    <row r="964" ht="14.25" customHeight="1" s="170">
      <c r="A964" s="121" t="inlineStr">
        <is>
          <t xml:space="preserve">Cinderella </t>
        </is>
      </c>
      <c r="B964" s="122" t="n">
        <v>58</v>
      </c>
      <c r="C964" s="123" t="inlineStr">
        <is>
          <t>Disney Live Action</t>
        </is>
      </c>
      <c r="D964" s="140" t="inlineStr">
        <is>
          <t>Disney Live Action Remake</t>
        </is>
      </c>
      <c r="E964" s="124" t="inlineStr">
        <is>
          <t>Romance</t>
        </is>
      </c>
      <c r="F964" s="125" t="inlineStr">
        <is>
          <t>Princess</t>
        </is>
      </c>
      <c r="G964" s="31" t="n"/>
      <c r="H964" s="32" t="n"/>
      <c r="I964" s="126" t="inlineStr">
        <is>
          <t>Disney</t>
        </is>
      </c>
      <c r="J964" s="127" t="n">
        <v>2015</v>
      </c>
      <c r="K964" s="35">
        <f>ROW(K964)-1</f>
        <v/>
      </c>
      <c r="L964" s="62" t="b">
        <v>0</v>
      </c>
      <c r="M964" s="128" t="n"/>
      <c r="N964" s="37" t="inlineStr">
        <is>
          <t>When her father unexpectedly passes away, young Ella finds herself at the mercy of her cruel stepmother and her daughters. Never one to give up hope, Ella's fortunes begin to change after meeting a dashing stranger in the woods.</t>
        </is>
      </c>
      <c r="O964" s="38" t="inlineStr">
        <is>
          <t>https://image.tmdb.org/t/p/w500/j91LJmcWo16CArFOoapsz84bwxb.jpg</t>
        </is>
      </c>
      <c r="P964"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64" s="40" t="inlineStr">
        <is>
          <t>Kenneth Branagh</t>
        </is>
      </c>
      <c r="R964" s="41" t="inlineStr">
        <is>
          <t>[{"Source": "Internet Movie Database", "Value": "6.9/10"}, {"Source": "Rotten Tomatoes", "Value": "84%"}, {"Source": "Metacritic", "Value": "67/100"}]</t>
        </is>
      </c>
      <c r="S964" s="42" t="inlineStr">
        <is>
          <t>543,514,353</t>
        </is>
      </c>
      <c r="T964" s="43" t="inlineStr">
        <is>
          <t>PG</t>
        </is>
      </c>
      <c r="U964" s="44" t="inlineStr">
        <is>
          <t>105</t>
        </is>
      </c>
      <c r="V964" s="45"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4" s="46" t="inlineStr">
        <is>
          <t>95,000,000</t>
        </is>
      </c>
      <c r="X964" s="35" t="n">
        <v>150689</v>
      </c>
      <c r="Y964" s="35" t="inlineStr">
        <is>
          <t>[11224, 224141, 102651, 321612, 326359, 216015, 62764, 272693, 262500, 16119, 53319, 11247, 293863, 256591, 198184, 76757, 14128, 197796, 254470, 4523]</t>
        </is>
      </c>
      <c r="Z964" s="35" t="inlineStr">
        <is>
          <t>84%</t>
        </is>
      </c>
      <c r="AA964" s="35" t="inlineStr">
        <is>
          <t>6.9/10</t>
        </is>
      </c>
      <c r="AB964" s="35" t="inlineStr">
        <is>
          <t>67/100</t>
        </is>
      </c>
      <c r="AC964" s="35" t="inlineStr">
        <is>
          <t>https://www.youtube.com/embed/n44EWI92Tc8</t>
        </is>
      </c>
      <c r="AD964" s="62" t="inlineStr">
        <is>
          <t>US</t>
        </is>
      </c>
      <c r="AE964" s="62" t="n">
        <v>1731215633548</v>
      </c>
    </row>
    <row r="965" ht="14.25" customHeight="1" s="170">
      <c r="A965" s="121" t="inlineStr">
        <is>
          <t>Dude, Where's My Car?</t>
        </is>
      </c>
      <c r="B965" s="122" t="n">
        <v>58</v>
      </c>
      <c r="C965" s="123" t="n"/>
      <c r="D965" s="140" t="n"/>
      <c r="E965" s="124" t="inlineStr">
        <is>
          <t>Comedy</t>
        </is>
      </c>
      <c r="F965" s="125" t="n"/>
      <c r="G965" s="31" t="n"/>
      <c r="H965" s="32" t="n"/>
      <c r="I965" s="126" t="inlineStr">
        <is>
          <t>20th Century Studios</t>
        </is>
      </c>
      <c r="J965" s="127" t="n">
        <v>2000</v>
      </c>
      <c r="K965" s="35">
        <f>ROW(K965)-1</f>
        <v/>
      </c>
      <c r="L965" s="62" t="b">
        <v>0</v>
      </c>
      <c r="M965" s="128" t="n"/>
      <c r="N965" s="76" t="inlineStr">
        <is>
          <t>Two stoners wake up after a night of partying and cannot remember where they parked their car.</t>
        </is>
      </c>
      <c r="O965" s="95" t="inlineStr">
        <is>
          <t>https://image.tmdb.org/t/p/w500/tc6sLnnaOZk08YndHd53aPlUast.jpg</t>
        </is>
      </c>
      <c r="P965" s="96"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65" s="97" t="inlineStr">
        <is>
          <t>Danny Leiner</t>
        </is>
      </c>
      <c r="R965" s="41" t="inlineStr">
        <is>
          <t>[{"Source": "Internet Movie Database", "Value": "5.5/10"}, {"Source": "Rotten Tomatoes", "Value": "16%"}, {"Source": "Metacritic", "Value": "30/100"}]</t>
        </is>
      </c>
      <c r="S965" s="72" t="inlineStr">
        <is>
          <t>73,180,723</t>
        </is>
      </c>
      <c r="T965" s="99" t="inlineStr">
        <is>
          <t>PG-13</t>
        </is>
      </c>
      <c r="U965" s="100" t="inlineStr">
        <is>
          <t>83</t>
        </is>
      </c>
      <c r="V965" s="82" t="inlineStr">
        <is>
          <t>{"link": "https://www.themoviedb.org/movie/8859-dude-where-s-my-car/watch?locale=CA",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965" s="46" t="inlineStr">
        <is>
          <t>13,000,000</t>
        </is>
      </c>
      <c r="X965" s="35" t="n">
        <v>8859</v>
      </c>
      <c r="Y965" s="35" t="inlineStr">
        <is>
          <t>[15462, 55465, 12090, 159, 14681, 10557, 10646, 13172, 13728, 53778, 82142, 36115, 480823, 56706, 20136, 20409, 9601, 221510, 393712, 90679]</t>
        </is>
      </c>
      <c r="Z965" s="35" t="inlineStr">
        <is>
          <t>16%</t>
        </is>
      </c>
      <c r="AA965" s="35" t="inlineStr">
        <is>
          <t>5.5/10</t>
        </is>
      </c>
      <c r="AB965" s="35" t="inlineStr">
        <is>
          <t>30/100</t>
        </is>
      </c>
      <c r="AC965" s="35" t="inlineStr">
        <is>
          <t>https://www.youtube.com/embed/d1wuijgeaaY</t>
        </is>
      </c>
      <c r="AD965" s="62" t="inlineStr">
        <is>
          <t>US</t>
        </is>
      </c>
      <c r="AE965" s="62" t="n">
        <v>1731215633548</v>
      </c>
    </row>
    <row r="966" ht="14.25" customHeight="1" s="170">
      <c r="A966" s="121" t="inlineStr">
        <is>
          <t>Half Baked</t>
        </is>
      </c>
      <c r="B966" s="122" t="n">
        <v>58</v>
      </c>
      <c r="C966" s="123" t="n"/>
      <c r="D966" s="140" t="n"/>
      <c r="E966" s="124" t="inlineStr">
        <is>
          <t>Comedy</t>
        </is>
      </c>
      <c r="F966" s="125" t="n"/>
      <c r="G966" s="31" t="n"/>
      <c r="H966" s="32" t="n"/>
      <c r="I966" s="126" t="inlineStr">
        <is>
          <t>Universal Pictures</t>
        </is>
      </c>
      <c r="J966" s="127" t="n">
        <v>1998</v>
      </c>
      <c r="K966" s="35">
        <f>ROW(K966)-1</f>
        <v/>
      </c>
      <c r="L966" s="62" t="b">
        <v>0</v>
      </c>
      <c r="M966" s="128" t="n"/>
      <c r="N966" s="49" t="inlineStr">
        <is>
          <t>Three lovable party buds try to bail their friend out of jail. But just when the guys have mastered a plan, everything comes dangerously close to going up in smoke.</t>
        </is>
      </c>
      <c r="O966" s="50" t="inlineStr">
        <is>
          <t>https://image.tmdb.org/t/p/w500/14TmEac4bquNaEld9t0uIliYoKE.jpg</t>
        </is>
      </c>
      <c r="P966"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66" s="52" t="inlineStr">
        <is>
          <t>Tamra Davis</t>
        </is>
      </c>
      <c r="R966" s="59" t="inlineStr">
        <is>
          <t>[{"Source": "Internet Movie Database", "Value": "6.6/10"}, {"Source": "Rotten Tomatoes", "Value": "28%"}, {"Source": "Metacritic", "Value": "16/100"}]</t>
        </is>
      </c>
      <c r="S966" s="60" t="inlineStr">
        <is>
          <t>17,460,020</t>
        </is>
      </c>
      <c r="T966" s="55" t="inlineStr">
        <is>
          <t>R</t>
        </is>
      </c>
      <c r="U966" s="56" t="inlineStr">
        <is>
          <t>82</t>
        </is>
      </c>
      <c r="V966" s="57" t="inlineStr">
        <is>
          <t>{"link": "https://www.themoviedb.org/movie/9490-half-baked/watch?locale=CA",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6" s="61" t="inlineStr">
        <is>
          <t>8,000,000</t>
        </is>
      </c>
      <c r="X966" s="35" t="n">
        <v>9490</v>
      </c>
      <c r="Y966" s="35" t="inlineStr">
        <is>
          <t>[24277, 12621, 33209, 408265, 572353, 150178, 55058, 54416, 178290, 10615, 88013, 11068, 479306, 815, 14342, 879540, 381028, 1583, 797309, 13166]</t>
        </is>
      </c>
      <c r="Z966" s="35" t="inlineStr">
        <is>
          <t>28%</t>
        </is>
      </c>
      <c r="AA966" s="35" t="inlineStr">
        <is>
          <t>6.6/10</t>
        </is>
      </c>
      <c r="AB966" s="35" t="inlineStr">
        <is>
          <t>16/100</t>
        </is>
      </c>
      <c r="AC966" s="35" t="inlineStr"/>
      <c r="AD966" s="62" t="inlineStr">
        <is>
          <t>US</t>
        </is>
      </c>
      <c r="AE966" s="62" t="n">
        <v>1731215633548</v>
      </c>
    </row>
    <row r="967" ht="14.25" customHeight="1" s="170">
      <c r="A967" s="121" t="inlineStr">
        <is>
          <t>The Grinch</t>
        </is>
      </c>
      <c r="B967" s="122" t="n">
        <v>58</v>
      </c>
      <c r="C967" s="123" t="inlineStr">
        <is>
          <t>Illumination</t>
        </is>
      </c>
      <c r="D967" s="140" t="inlineStr">
        <is>
          <t>The Grinch</t>
        </is>
      </c>
      <c r="E967" s="124" t="inlineStr">
        <is>
          <t>Animated</t>
        </is>
      </c>
      <c r="F967" s="125" t="n"/>
      <c r="G967" s="31" t="inlineStr">
        <is>
          <t>Christmas</t>
        </is>
      </c>
      <c r="H967" s="32" t="n"/>
      <c r="I967" s="126" t="inlineStr">
        <is>
          <t>Universal Pictures</t>
        </is>
      </c>
      <c r="J967" s="127" t="n">
        <v>2018</v>
      </c>
      <c r="K967" s="35">
        <f>ROW(K967)-1</f>
        <v/>
      </c>
      <c r="L967" s="62" t="b">
        <v>0</v>
      </c>
      <c r="M967" s="128" t="n"/>
      <c r="N967" s="83" t="inlineStr">
        <is>
          <t>The Grinch hatches a scheme to ruin Christmas when the residents of Whoville plan their annual holiday celebration.</t>
        </is>
      </c>
      <c r="O967" s="84" t="inlineStr">
        <is>
          <t>https://image.tmdb.org/t/p/w500/1Bc9VNd9CIHIyJtPKFqSQzrXWru.jpg</t>
        </is>
      </c>
      <c r="P967" s="85"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67" s="86" t="inlineStr">
        <is>
          <t>Yarrow Cheney, Scott Mosier</t>
        </is>
      </c>
      <c r="R967" s="59" t="inlineStr">
        <is>
          <t>[{"Source": "Internet Movie Database", "Value": "6.4/10"}, {"Source": "Rotten Tomatoes", "Value": "60%"}, {"Source": "Metacritic", "Value": "51/100"}]</t>
        </is>
      </c>
      <c r="S967" s="60" t="inlineStr">
        <is>
          <t>508,600,000</t>
        </is>
      </c>
      <c r="T967" s="87" t="inlineStr">
        <is>
          <t>PG</t>
        </is>
      </c>
      <c r="U967" s="88" t="inlineStr">
        <is>
          <t>85</t>
        </is>
      </c>
      <c r="V967" s="89" t="inlineStr">
        <is>
          <t>{"link": "https://www.themoviedb.org/movie/360920-the-grinch/watch?locale=CA",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t>
        </is>
      </c>
      <c r="W967" s="61" t="inlineStr">
        <is>
          <t>75,000,000</t>
        </is>
      </c>
      <c r="X967" s="35" t="n">
        <v>360920</v>
      </c>
      <c r="Y967" s="35" t="inlineStr">
        <is>
          <t>[8871, 13377, 446894, 527435, 51052, 434757, 718867, 400650, 404368, 260513, 400155, 338952, 481084, 413644, 466876, 237710, 554133, 477510, 375588, 856321]</t>
        </is>
      </c>
      <c r="Z967" s="35" t="inlineStr">
        <is>
          <t>60%</t>
        </is>
      </c>
      <c r="AA967" s="35" t="inlineStr">
        <is>
          <t>6.4/10</t>
        </is>
      </c>
      <c r="AB967" s="35" t="inlineStr">
        <is>
          <t>51/100</t>
        </is>
      </c>
      <c r="AC967" s="35" t="inlineStr">
        <is>
          <t>https://www.youtube.com/embed/_UOh0UX3alI</t>
        </is>
      </c>
      <c r="AD967" s="62" t="inlineStr">
        <is>
          <t>US</t>
        </is>
      </c>
      <c r="AE967" s="62" t="n">
        <v>1731215633548</v>
      </c>
    </row>
    <row r="968" ht="14.25" customHeight="1" s="170">
      <c r="A968" s="121" t="inlineStr">
        <is>
          <t>Frosty the Snowman</t>
        </is>
      </c>
      <c r="B968" s="122" t="n">
        <v>58</v>
      </c>
      <c r="C968" s="123" t="inlineStr">
        <is>
          <t>Rankin/Bass</t>
        </is>
      </c>
      <c r="D968" s="140" t="inlineStr">
        <is>
          <t>Frosty the Snowman</t>
        </is>
      </c>
      <c r="E968" s="124" t="inlineStr">
        <is>
          <t>Animated</t>
        </is>
      </c>
      <c r="F968" s="125" t="n"/>
      <c r="G968" s="31" t="inlineStr">
        <is>
          <t>Christmas</t>
        </is>
      </c>
      <c r="H968" s="32" t="n"/>
      <c r="I968" s="126" t="inlineStr">
        <is>
          <t>Rankin/Bass</t>
        </is>
      </c>
      <c r="J968" s="127" t="n">
        <v>1969</v>
      </c>
      <c r="K968" s="35">
        <f>ROW(K968)-1</f>
        <v/>
      </c>
      <c r="L968" s="62" t="b">
        <v>0</v>
      </c>
      <c r="M968" s="128" t="n"/>
      <c r="N968"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68" s="50" t="inlineStr">
        <is>
          <t>https://image.tmdb.org/t/p/w500/gw7ie4W3iW8nefnZ4kuw8dgYNM2.jpg</t>
        </is>
      </c>
      <c r="P968" s="51" t="inlineStr">
        <is>
          <t>Jackie Vernon, Jimmy Durante, Billy De Wolfe, Paul Frees, June Foray, Suzanne Davidson, Greg Thomas</t>
        </is>
      </c>
      <c r="Q968" s="52" t="inlineStr">
        <is>
          <t>Jules Bass, Arthur Rankin, Jr.</t>
        </is>
      </c>
      <c r="R968" s="59" t="inlineStr">
        <is>
          <t>[{"Source": "Internet Movie Database", "Value": "7.3/10"}, {"Source": "Rotten Tomatoes", "Value": "73%"}]</t>
        </is>
      </c>
      <c r="S968" s="54" t="inlineStr">
        <is>
          <t>0</t>
        </is>
      </c>
      <c r="T968" s="55" t="inlineStr">
        <is>
          <t>TV-G</t>
        </is>
      </c>
      <c r="U968" s="56" t="inlineStr">
        <is>
          <t>25</t>
        </is>
      </c>
      <c r="V968" s="57" t="inlineStr">
        <is>
          <t>{"link": "https://www.themoviedb.org/movie/13675-frosty-the-snowman/watch?locale=CA", "buy": [{"logo_path": "/d1mUAhpJpxy0YMjwVOZ4lxAAbeT.jpg", "provider_id": 140, "provider_name": "Cineplex", "display_priority": 17}], "rent": [{"logo_path": "/d1mUAhpJpxy0YMjwVOZ4lxAAbeT.jpg", "provider_id": 140, "provider_name": "Cineplex", "display_priority": 17}]}</t>
        </is>
      </c>
      <c r="W968" s="58" t="inlineStr">
        <is>
          <t>0</t>
        </is>
      </c>
      <c r="X968" s="35" t="n">
        <v>13675</v>
      </c>
      <c r="Y968" s="35" t="inlineStr">
        <is>
          <t>[13400, 28042, 15374, 14453, 26539, 60043, 410317, 43350, 43575, 174311, 31675, 673768, 45325, 160068, 13411, 13397, 13382, 18846, 48844, 13350]</t>
        </is>
      </c>
      <c r="Z968" s="35" t="inlineStr">
        <is>
          <t>73%</t>
        </is>
      </c>
      <c r="AA968" s="35" t="inlineStr">
        <is>
          <t>7.3/10</t>
        </is>
      </c>
      <c r="AB968" s="35" t="inlineStr">
        <is>
          <t>N/A</t>
        </is>
      </c>
      <c r="AC968" s="35" t="inlineStr">
        <is>
          <t>https://www.youtube.com/embed/qWBpN9Kb5O4</t>
        </is>
      </c>
      <c r="AD968" s="62" t="inlineStr">
        <is>
          <t>US</t>
        </is>
      </c>
      <c r="AE968" s="62" t="n">
        <v>1731215633548</v>
      </c>
    </row>
    <row r="969" ht="14.25" customHeight="1" s="170">
      <c r="A969" s="121" t="inlineStr">
        <is>
          <t>Santa Clause 2</t>
        </is>
      </c>
      <c r="B969" s="122" t="n">
        <v>58</v>
      </c>
      <c r="C969" s="123" t="inlineStr">
        <is>
          <t>Disney Live Action</t>
        </is>
      </c>
      <c r="D969" s="140" t="inlineStr">
        <is>
          <t>The Santa Clause</t>
        </is>
      </c>
      <c r="E969" s="124" t="inlineStr">
        <is>
          <t>Comedy</t>
        </is>
      </c>
      <c r="F969" s="125" t="inlineStr">
        <is>
          <t>Family</t>
        </is>
      </c>
      <c r="G969" s="31" t="inlineStr">
        <is>
          <t>Christmas</t>
        </is>
      </c>
      <c r="H969" s="32" t="n"/>
      <c r="I969" s="126" t="inlineStr">
        <is>
          <t>Disney</t>
        </is>
      </c>
      <c r="J969" s="127" t="n">
        <v>2002</v>
      </c>
      <c r="K969" s="35">
        <f>ROW(K969)-1</f>
        <v/>
      </c>
      <c r="L969" s="62" t="b">
        <v>0</v>
      </c>
      <c r="M969" s="128" t="n"/>
      <c r="N969" s="10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69" s="77" t="inlineStr">
        <is>
          <t>https://image.tmdb.org/t/p/w500/g8snUzCS8JhRAzAxZUCAktEGU7d.jpg</t>
        </is>
      </c>
      <c r="P969" s="78"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69" s="79" t="inlineStr">
        <is>
          <t>Michael Lembeck</t>
        </is>
      </c>
      <c r="R969" s="59" t="inlineStr">
        <is>
          <t>[{"Source": "Internet Movie Database", "Value": "5.8/10"}, {"Source": "Rotten Tomatoes", "Value": "55%"}, {"Source": "Metacritic", "Value": "48/100"}]</t>
        </is>
      </c>
      <c r="S969" s="67" t="inlineStr">
        <is>
          <t>172,842,355</t>
        </is>
      </c>
      <c r="T969" s="80" t="inlineStr">
        <is>
          <t>G</t>
        </is>
      </c>
      <c r="U969" s="81" t="inlineStr">
        <is>
          <t>104</t>
        </is>
      </c>
      <c r="V969" s="82" t="inlineStr">
        <is>
          <t>{"link": "https://www.themoviedb.org/movie/9021-the-santa-clause-2/watch?locale=CA",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69" s="70" t="inlineStr">
        <is>
          <t>65,000,000</t>
        </is>
      </c>
      <c r="X969" s="35" t="n">
        <v>9021</v>
      </c>
      <c r="Y969" s="35" t="inlineStr">
        <is>
          <t>[13767, 11395, 13673, 37964, 51438, 639421, 224087, 354980, 36250, 24330, 81850, 1286121, 178442, 10915, 10067, 12518, 51786, 13962, 13908, 427045]</t>
        </is>
      </c>
      <c r="Z969" s="35" t="inlineStr">
        <is>
          <t>55%</t>
        </is>
      </c>
      <c r="AA969" s="35" t="inlineStr">
        <is>
          <t>5.8/10</t>
        </is>
      </c>
      <c r="AB969" s="35" t="inlineStr">
        <is>
          <t>48/100</t>
        </is>
      </c>
      <c r="AC969" s="35" t="inlineStr">
        <is>
          <t>https://www.youtube.com/embed/NML7Y1APyZs</t>
        </is>
      </c>
      <c r="AD969" s="62" t="inlineStr">
        <is>
          <t>US</t>
        </is>
      </c>
      <c r="AE969" s="62" t="n">
        <v>1731215633548</v>
      </c>
    </row>
    <row r="970" ht="14.25" customHeight="1" s="170">
      <c r="A970" s="121" t="inlineStr">
        <is>
          <t>Star Wars: Episode III - Revenge of the Sith</t>
        </is>
      </c>
      <c r="B970" s="122" t="n">
        <v>58</v>
      </c>
      <c r="C970" s="123" t="inlineStr">
        <is>
          <t>Star Wars</t>
        </is>
      </c>
      <c r="D970" s="140" t="inlineStr">
        <is>
          <t>Star Wars Prequel Trilogy</t>
        </is>
      </c>
      <c r="E970" s="124" t="inlineStr">
        <is>
          <t>Sci-Fi</t>
        </is>
      </c>
      <c r="F970" s="125" t="n"/>
      <c r="G970" s="31" t="n"/>
      <c r="H970" s="32" t="n"/>
      <c r="I970" s="126" t="inlineStr">
        <is>
          <t>Lucasfilm</t>
        </is>
      </c>
      <c r="J970" s="127" t="n">
        <v>2005</v>
      </c>
      <c r="K970" s="35">
        <f>ROW(K970)-1</f>
        <v/>
      </c>
      <c r="L970" s="62" t="b">
        <v>0</v>
      </c>
      <c r="M970" s="128" t="n"/>
      <c r="N970" s="83" t="inlineStr">
        <is>
          <t>The evil Darth Sidious enacts his final plan for unlimited power – and the heroic Jedi Anakin Skywalker must choose a side.</t>
        </is>
      </c>
      <c r="O970" s="84" t="inlineStr">
        <is>
          <t>https://image.tmdb.org/t/p/w500/xfSAoBEm9MNBjmlNcDYLvLSMlnq.jpg</t>
        </is>
      </c>
      <c r="P970" s="85"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70" s="86" t="inlineStr">
        <is>
          <t>George Lucas</t>
        </is>
      </c>
      <c r="R970" s="59" t="inlineStr">
        <is>
          <t>[{"Source": "Internet Movie Database", "Value": "7.6/10"}, {"Source": "Rotten Tomatoes", "Value": "79%"}, {"Source": "Metacritic", "Value": "68/100"}]</t>
        </is>
      </c>
      <c r="S970" s="106" t="inlineStr">
        <is>
          <t>850,000,000</t>
        </is>
      </c>
      <c r="T970" s="107" t="inlineStr">
        <is>
          <t>PG-13</t>
        </is>
      </c>
      <c r="U970" s="108" t="inlineStr">
        <is>
          <t>140</t>
        </is>
      </c>
      <c r="V970" s="89" t="inlineStr">
        <is>
          <t>{"link": "https://www.themoviedb.org/movie/1895-star-wars-episode-iii-revenge-of-the-sith/watch?locale=CA",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970" s="61" t="inlineStr">
        <is>
          <t>113,000,000</t>
        </is>
      </c>
      <c r="X970" s="35" t="n">
        <v>1895</v>
      </c>
      <c r="Y970" s="35" t="inlineStr">
        <is>
          <t>[1894, 140607, 1893, 11, 1891, 12180, 1892, 330459, 348350, 181808, 920, 187, 36657, 1996, 89, 181812, 9377, 2062, 87421, 87]</t>
        </is>
      </c>
      <c r="Z970" s="35" t="inlineStr">
        <is>
          <t>79%</t>
        </is>
      </c>
      <c r="AA970" s="35" t="inlineStr">
        <is>
          <t>7.6/10</t>
        </is>
      </c>
      <c r="AB970" s="35" t="inlineStr">
        <is>
          <t>68/100</t>
        </is>
      </c>
      <c r="AC970" s="35" t="inlineStr">
        <is>
          <t>https://www.youtube.com/embed/5UnjrG_N8hU</t>
        </is>
      </c>
      <c r="AD970" s="62" t="inlineStr">
        <is>
          <t>US</t>
        </is>
      </c>
      <c r="AE970" s="62" t="n">
        <v>1731215633548</v>
      </c>
    </row>
    <row r="971" ht="14.25" customHeight="1" s="170">
      <c r="A971" s="121" t="inlineStr">
        <is>
          <t>Men in Black II</t>
        </is>
      </c>
      <c r="B971" s="122" t="n">
        <v>58</v>
      </c>
      <c r="C971" s="123" t="inlineStr">
        <is>
          <t>Men in Black</t>
        </is>
      </c>
      <c r="D971" s="140" t="n"/>
      <c r="E971" s="124" t="inlineStr">
        <is>
          <t>Sci-Fi</t>
        </is>
      </c>
      <c r="F971" s="125" t="inlineStr">
        <is>
          <t>Comedy</t>
        </is>
      </c>
      <c r="G971" s="31" t="n"/>
      <c r="H971" s="32" t="n"/>
      <c r="I971" s="126" t="inlineStr">
        <is>
          <t>Columbia Pictures</t>
        </is>
      </c>
      <c r="J971" s="127" t="n">
        <v>2002</v>
      </c>
      <c r="K971" s="35">
        <f>ROW(K971)-1</f>
        <v/>
      </c>
      <c r="L971" s="62" t="b">
        <v>0</v>
      </c>
      <c r="M971" s="128" t="n"/>
      <c r="N971"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71" s="50" t="inlineStr">
        <is>
          <t>https://image.tmdb.org/t/p/w500/enA22EPyzc2WQ1VVyY7zxresQQr.jpg</t>
        </is>
      </c>
      <c r="P971"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71" s="52" t="inlineStr">
        <is>
          <t>Barry Sonnenfeld</t>
        </is>
      </c>
      <c r="R971" s="110" t="inlineStr">
        <is>
          <t>[{"Source": "Internet Movie Database", "Value": "6.2/10"}, {"Source": "Rotten Tomatoes", "Value": "38%"}, {"Source": "Metacritic", "Value": "49/100"}]</t>
        </is>
      </c>
      <c r="S971" s="60" t="inlineStr">
        <is>
          <t>445,135,288</t>
        </is>
      </c>
      <c r="T971" s="55" t="inlineStr">
        <is>
          <t>PG-13</t>
        </is>
      </c>
      <c r="U971" s="56" t="inlineStr">
        <is>
          <t>88</t>
        </is>
      </c>
      <c r="V971" s="57" t="inlineStr">
        <is>
          <t>{"link": "https://www.themoviedb.org/movie/608-men-in-black-ii/watch?locale=CA",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1" s="61" t="inlineStr">
        <is>
          <t>140,000,000</t>
        </is>
      </c>
      <c r="X971" s="35" t="n">
        <v>608</v>
      </c>
      <c r="Y971" s="35" t="inlineStr">
        <is>
          <t>[41154, 607, 196, 15512, 180, 49849, 8489, 8960, 2048, 479455, 602, 296, 8961, 75, 8005, 1858, 37686, 2501, 331, 9737]</t>
        </is>
      </c>
      <c r="Z971" s="35" t="inlineStr">
        <is>
          <t>38%</t>
        </is>
      </c>
      <c r="AA971" s="35" t="inlineStr">
        <is>
          <t>6.2/10</t>
        </is>
      </c>
      <c r="AB971" s="35" t="inlineStr">
        <is>
          <t>49/100</t>
        </is>
      </c>
      <c r="AC971" s="35" t="inlineStr">
        <is>
          <t>https://www.youtube.com/embed/DMHlNR6x2Sw</t>
        </is>
      </c>
      <c r="AD971" s="62" t="inlineStr">
        <is>
          <t>US</t>
        </is>
      </c>
      <c r="AE971" s="62" t="n">
        <v>1731215633548</v>
      </c>
    </row>
    <row r="972" ht="14.25" customHeight="1" s="170">
      <c r="A972" s="121" t="inlineStr">
        <is>
          <t>Ted 2</t>
        </is>
      </c>
      <c r="B972" s="122" t="n">
        <v>58</v>
      </c>
      <c r="C972" s="123" t="inlineStr">
        <is>
          <t>Ted</t>
        </is>
      </c>
      <c r="D972" s="140" t="n"/>
      <c r="E972" s="124" t="inlineStr">
        <is>
          <t>Comedy</t>
        </is>
      </c>
      <c r="F972" s="125" t="n"/>
      <c r="G972" s="31" t="n"/>
      <c r="H972" s="32" t="n"/>
      <c r="I972" s="126" t="inlineStr">
        <is>
          <t>Universal Pictures</t>
        </is>
      </c>
      <c r="J972" s="127" t="n">
        <v>2015</v>
      </c>
      <c r="K972" s="35">
        <f>ROW(K972)-1</f>
        <v/>
      </c>
      <c r="L972" s="62" t="b">
        <v>0</v>
      </c>
      <c r="M972" s="12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72" s="83" t="inlineStr">
        <is>
          <t>Newlywed couple Ted and Tami-Lynn want to have a baby, but in order to qualify to be a parent, Ted will have to prove he's a person in a court of law.</t>
        </is>
      </c>
      <c r="O972" s="84" t="inlineStr">
        <is>
          <t>https://image.tmdb.org/t/p/w500/qMOt0uy1x49OBW0jzodgRM9waW0.jpg</t>
        </is>
      </c>
      <c r="P972" s="85"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72" s="86" t="inlineStr">
        <is>
          <t>Seth MacFarlane</t>
        </is>
      </c>
      <c r="R972" s="59" t="inlineStr">
        <is>
          <t>[{"Source": "Internet Movie Database", "Value": "6.3/10"}, {"Source": "Rotten Tomatoes", "Value": "45%"}, {"Source": "Metacritic", "Value": "48/100"}]</t>
        </is>
      </c>
      <c r="S972" s="106" t="inlineStr">
        <is>
          <t>215,863,606</t>
        </is>
      </c>
      <c r="T972" s="107" t="inlineStr">
        <is>
          <t>R</t>
        </is>
      </c>
      <c r="U972" s="108" t="inlineStr">
        <is>
          <t>115</t>
        </is>
      </c>
      <c r="V972" s="89" t="inlineStr">
        <is>
          <t>{"link": "https://www.themoviedb.org/movie/214756-ted-2/watch?locale=CA",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972" s="61" t="inlineStr">
        <is>
          <t>68,000,000</t>
        </is>
      </c>
      <c r="X972" s="35" t="n">
        <v>214756</v>
      </c>
      <c r="Y972" s="35" t="inlineStr">
        <is>
          <t>[72105, 128113, 87101, 238713, 211672, 254470, 135397, 257344, 98566, 188222, 102899, 150540, 257091, 271718, 188161, 225886, 256591, 134374, 2179, 619803]</t>
        </is>
      </c>
      <c r="Z972" s="35" t="inlineStr">
        <is>
          <t>45%</t>
        </is>
      </c>
      <c r="AA972" s="35" t="inlineStr">
        <is>
          <t>6.3/10</t>
        </is>
      </c>
      <c r="AB972" s="35" t="inlineStr">
        <is>
          <t>48/100</t>
        </is>
      </c>
      <c r="AC972" s="35" t="inlineStr">
        <is>
          <t>https://www.youtube.com/embed/mSG3R_2Uisw</t>
        </is>
      </c>
      <c r="AD972" s="62" t="inlineStr">
        <is>
          <t>US</t>
        </is>
      </c>
      <c r="AE972" s="62" t="n">
        <v>1731215633548</v>
      </c>
    </row>
    <row r="973" ht="14.25" customHeight="1" s="170">
      <c r="A973" s="121" t="inlineStr">
        <is>
          <t>Another 48 Hrs.</t>
        </is>
      </c>
      <c r="B973" s="122" t="n">
        <v>58</v>
      </c>
      <c r="C973" s="123" t="inlineStr">
        <is>
          <t>48 Hrs.</t>
        </is>
      </c>
      <c r="D973" s="140" t="n"/>
      <c r="E973" s="124" t="inlineStr">
        <is>
          <t>Action</t>
        </is>
      </c>
      <c r="F973" s="125" t="inlineStr">
        <is>
          <t>Comedy</t>
        </is>
      </c>
      <c r="G973" s="31" t="n"/>
      <c r="H973" s="32" t="n"/>
      <c r="I973" s="126" t="inlineStr">
        <is>
          <t>Paramount Pictures</t>
        </is>
      </c>
      <c r="J973" s="127" t="n">
        <v>1990</v>
      </c>
      <c r="K973" s="35">
        <f>ROW(K973)-1</f>
        <v/>
      </c>
      <c r="L973" s="62" t="b">
        <v>0</v>
      </c>
      <c r="M973" s="12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73"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73" s="38" t="inlineStr">
        <is>
          <t>https://image.tmdb.org/t/p/w500/3oSAuZP0346zcIo6awKzHyGUS44.jpg</t>
        </is>
      </c>
      <c r="P973"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73" s="40" t="inlineStr">
        <is>
          <t>Walter Hill</t>
        </is>
      </c>
      <c r="R973" s="41" t="inlineStr">
        <is>
          <t>[{"Source": "Internet Movie Database", "Value": "5.9/10"}, {"Source": "Rotten Tomatoes", "Value": "19%"}, {"Source": "Metacritic", "Value": "23/100"}]</t>
        </is>
      </c>
      <c r="S973" s="42" t="inlineStr">
        <is>
          <t>153,518,974</t>
        </is>
      </c>
      <c r="T973" s="43" t="inlineStr">
        <is>
          <t>R</t>
        </is>
      </c>
      <c r="U973" s="44" t="inlineStr">
        <is>
          <t>95</t>
        </is>
      </c>
      <c r="V973" s="45" t="inlineStr">
        <is>
          <t>{"link": "https://www.themoviedb.org/movie/11595-another-48-hrs/watch?locale=CA",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3" s="46" t="inlineStr">
        <is>
          <t>38,000,000</t>
        </is>
      </c>
      <c r="X973" s="35" t="n">
        <v>11595</v>
      </c>
      <c r="Y973" s="35" t="inlineStr">
        <is>
          <t>[38966, 8860, 9085, 8491, 15736, 85559, 20882, 13293, 270105, 178923, 430967, 54338, 292370, 647206, 12239, 10136, 38363, 19974, 11064, 16564]</t>
        </is>
      </c>
      <c r="Z973" s="35" t="inlineStr">
        <is>
          <t>19%</t>
        </is>
      </c>
      <c r="AA973" s="35" t="inlineStr">
        <is>
          <t>5.9/10</t>
        </is>
      </c>
      <c r="AB973" s="35" t="inlineStr">
        <is>
          <t>23/100</t>
        </is>
      </c>
      <c r="AC973" s="35" t="inlineStr">
        <is>
          <t>https://www.youtube.com/embed/iKMpn9mTV_w</t>
        </is>
      </c>
      <c r="AD973" s="62" t="inlineStr">
        <is>
          <t>US</t>
        </is>
      </c>
      <c r="AE973" s="62" t="n">
        <v>1731215633548</v>
      </c>
    </row>
    <row r="974" ht="14.25" customHeight="1" s="170">
      <c r="A974" s="121" t="inlineStr">
        <is>
          <t>Teenage Mutant Ninja Turtles II: The Secret of the Ooze</t>
        </is>
      </c>
      <c r="B974" s="122" t="n">
        <v>58</v>
      </c>
      <c r="C974" s="123" t="inlineStr">
        <is>
          <t>TMNT</t>
        </is>
      </c>
      <c r="D974" s="140" t="n"/>
      <c r="E974" s="124" t="inlineStr">
        <is>
          <t>Comic Book</t>
        </is>
      </c>
      <c r="F974" s="125" t="n"/>
      <c r="G974" s="31" t="n"/>
      <c r="H974" s="32" t="n"/>
      <c r="I974" s="126" t="inlineStr">
        <is>
          <t>New Line Cinema</t>
        </is>
      </c>
      <c r="J974" s="127" t="n">
        <v>1991</v>
      </c>
      <c r="K974" s="35">
        <f>ROW(K974)-1</f>
        <v/>
      </c>
      <c r="L974" s="62" t="b">
        <v>0</v>
      </c>
      <c r="M974" s="128" t="n"/>
      <c r="N974" s="83" t="inlineStr">
        <is>
          <t>The Turtles and the Shredder battle once again, this time for the last cannister of the ooze that created the Turtles, which Shredder wants to create an army of new mutants.</t>
        </is>
      </c>
      <c r="O974" s="84" t="inlineStr">
        <is>
          <t>https://image.tmdb.org/t/p/w500/Hyvvz9Z3le1is8a0EeFJQm0aSC.jpg</t>
        </is>
      </c>
      <c r="P974" s="85"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74" s="86" t="inlineStr">
        <is>
          <t>Michael Pressman</t>
        </is>
      </c>
      <c r="R974" s="59" t="inlineStr">
        <is>
          <t>[{"Source": "Internet Movie Database", "Value": "6.0/10"}, {"Source": "Rotten Tomatoes", "Value": "36%"}, {"Source": "Metacritic", "Value": "45/100"}]</t>
        </is>
      </c>
      <c r="S974" s="106" t="inlineStr">
        <is>
          <t>78,656,813</t>
        </is>
      </c>
      <c r="T974" s="107" t="inlineStr">
        <is>
          <t>PG</t>
        </is>
      </c>
      <c r="U974" s="108" t="inlineStr">
        <is>
          <t>88</t>
        </is>
      </c>
      <c r="V974" s="89" t="inlineStr">
        <is>
          <t>{"link": "https://www.themoviedb.org/movie/1497-teenage-mutant-ninja-turtles-ii-the-secret-of-the-ooze/watch?locale=CA",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4" s="61" t="inlineStr">
        <is>
          <t>25,000,000</t>
        </is>
      </c>
      <c r="X974" s="35" t="n">
        <v>1497</v>
      </c>
      <c r="Y974" s="35" t="inlineStr">
        <is>
          <t>[1499, 1498, 34003, 370843, 48014, 598065, 1803, 42455, 41589, 68501, 435092, 63701, 34152, 26326, 357400, 754800, 5956, 40440, 396330, 11933]</t>
        </is>
      </c>
      <c r="Z974" s="35" t="inlineStr">
        <is>
          <t>36%</t>
        </is>
      </c>
      <c r="AA974" s="35" t="inlineStr">
        <is>
          <t>6.0/10</t>
        </is>
      </c>
      <c r="AB974" s="35" t="inlineStr">
        <is>
          <t>45/100</t>
        </is>
      </c>
      <c r="AC974" s="35" t="inlineStr">
        <is>
          <t>https://www.youtube.com/embed/al9jfY7zOBY</t>
        </is>
      </c>
      <c r="AD974" s="62" t="inlineStr">
        <is>
          <t>HK</t>
        </is>
      </c>
      <c r="AE974" s="62" t="n">
        <v>1731215633548</v>
      </c>
    </row>
    <row r="975" ht="14.25" customHeight="1" s="170">
      <c r="A975" s="121" t="inlineStr">
        <is>
          <t>The Lion King 1 1/2</t>
        </is>
      </c>
      <c r="B975" s="122" t="n">
        <v>58</v>
      </c>
      <c r="C975" s="123" t="inlineStr">
        <is>
          <t>Disney Animation</t>
        </is>
      </c>
      <c r="D975" s="140" t="inlineStr">
        <is>
          <t>Disney Home Entertainment</t>
        </is>
      </c>
      <c r="E975" s="124" t="inlineStr">
        <is>
          <t>Animated</t>
        </is>
      </c>
      <c r="F975" s="125" t="n"/>
      <c r="G975" s="31" t="n"/>
      <c r="H975" s="32" t="n"/>
      <c r="I975" s="126" t="inlineStr">
        <is>
          <t>Disney</t>
        </is>
      </c>
      <c r="J975" s="127" t="n">
        <v>2004</v>
      </c>
      <c r="K975" s="35">
        <f>ROW(K975)-1</f>
        <v/>
      </c>
      <c r="L975" s="62" t="b">
        <v>0</v>
      </c>
      <c r="M975" s="128" t="n"/>
      <c r="N975"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75" s="38" t="inlineStr">
        <is>
          <t>https://image.tmdb.org/t/p/w500/sVJME5R1NmTXtbdnAxYPx7Xa7kr.jpg</t>
        </is>
      </c>
      <c r="P975"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75" s="40" t="inlineStr">
        <is>
          <t>Bradley Raymond</t>
        </is>
      </c>
      <c r="R975" s="41" t="inlineStr">
        <is>
          <t>[{"Source": "Internet Movie Database", "Value": "6.5/10"}, {"Source": "Rotten Tomatoes", "Value": "76%"}]</t>
        </is>
      </c>
      <c r="S975" s="42" t="inlineStr">
        <is>
          <t>1,465</t>
        </is>
      </c>
      <c r="T975" s="43" t="inlineStr">
        <is>
          <t>G</t>
        </is>
      </c>
      <c r="U975" s="44" t="inlineStr">
        <is>
          <t>77</t>
        </is>
      </c>
      <c r="V975" s="45" t="inlineStr">
        <is>
          <t>{"link": "https://www.themoviedb.org/movie/11430-the-lion-king-1/watch?locale=CA", "rent": [{"logo_path": "/9ghgSC0MA082EL6HLCW3GalykFD.jpg", "provider_id": 2, "provider_name": "Apple TV", "display_priority": 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5" s="75" t="inlineStr">
        <is>
          <t>0</t>
        </is>
      </c>
      <c r="X975" s="35" t="n">
        <v>11430</v>
      </c>
      <c r="Y975" s="35" t="inlineStr">
        <is>
          <t>[9732, 13493, 10009, 8587, 12242, 18269, 420818, 21385, 13378, 20760, 10957, 10948, 11238, 37135, 192134, 37050, 12230, 13476, 10379, 64812]</t>
        </is>
      </c>
      <c r="Z975" s="35" t="inlineStr">
        <is>
          <t>76%</t>
        </is>
      </c>
      <c r="AA975" s="35" t="inlineStr">
        <is>
          <t>6.5/10</t>
        </is>
      </c>
      <c r="AB975" s="35" t="inlineStr">
        <is>
          <t>N/A</t>
        </is>
      </c>
      <c r="AC975" s="35" t="inlineStr">
        <is>
          <t>https://www.youtube.com/embed/p0DTnqn71WQ</t>
        </is>
      </c>
      <c r="AD975" s="62" t="inlineStr">
        <is>
          <t>US</t>
        </is>
      </c>
      <c r="AE975" s="62" t="n">
        <v>1731215633548</v>
      </c>
    </row>
    <row r="976" ht="14.25" customHeight="1" s="170">
      <c r="A976" s="121" t="inlineStr">
        <is>
          <t>How High</t>
        </is>
      </c>
      <c r="B976" s="122" t="n">
        <v>58</v>
      </c>
      <c r="C976" s="123" t="n"/>
      <c r="D976" s="140" t="n"/>
      <c r="E976" s="124" t="inlineStr">
        <is>
          <t>Comedy</t>
        </is>
      </c>
      <c r="F976" s="125" t="n"/>
      <c r="G976" s="31" t="n"/>
      <c r="H976" s="32" t="n"/>
      <c r="I976" s="126" t="inlineStr">
        <is>
          <t>Universal Pictures</t>
        </is>
      </c>
      <c r="J976" s="127" t="n">
        <v>2001</v>
      </c>
      <c r="K976" s="35">
        <f>ROW(K976)-1</f>
        <v/>
      </c>
      <c r="L976" s="62" t="b">
        <v>0</v>
      </c>
      <c r="M976" s="128" t="n"/>
      <c r="N976"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76" s="38" t="inlineStr">
        <is>
          <t>https://image.tmdb.org/t/p/w500/x6NMlhvk3fgfXhHLz19h0I9Hl0q.jpg</t>
        </is>
      </c>
      <c r="P976"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76" s="40" t="inlineStr">
        <is>
          <t>Jesse Dylan</t>
        </is>
      </c>
      <c r="R976" s="41" t="inlineStr">
        <is>
          <t>[{"Source": "Internet Movie Database", "Value": "6.2/10"}, {"Source": "Rotten Tomatoes", "Value": "25%"}, {"Source": "Metacritic", "Value": "29/100"}]</t>
        </is>
      </c>
      <c r="S976" s="42" t="inlineStr">
        <is>
          <t>31,200,000</t>
        </is>
      </c>
      <c r="T976" s="43" t="inlineStr">
        <is>
          <t>R</t>
        </is>
      </c>
      <c r="U976" s="44" t="inlineStr">
        <is>
          <t>93</t>
        </is>
      </c>
      <c r="V976" s="45" t="inlineStr">
        <is>
          <t>{"link": "https://www.themoviedb.org/movie/8386-how-high/watch?locale=CA",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6" s="46" t="inlineStr">
        <is>
          <t>12,000,000</t>
        </is>
      </c>
      <c r="X976" s="35" t="n">
        <v>8386</v>
      </c>
      <c r="Y976" s="35" t="inlineStr">
        <is>
          <t>[532327, 13534, 352552, 376047, 29140, 111427, 15802, 752070, 321109, 23155, 47816, 53850, 365966, 28353, 395902, 338107, 580965, 104859, 499720, 77458]</t>
        </is>
      </c>
      <c r="Z976" s="35" t="inlineStr">
        <is>
          <t>25%</t>
        </is>
      </c>
      <c r="AA976" s="35" t="inlineStr">
        <is>
          <t>6.2/10</t>
        </is>
      </c>
      <c r="AB976" s="35" t="inlineStr">
        <is>
          <t>29/100</t>
        </is>
      </c>
      <c r="AC976" s="35" t="inlineStr">
        <is>
          <t>https://www.youtube.com/embed/B5h2xRYmANk</t>
        </is>
      </c>
      <c r="AD976" s="62" t="inlineStr">
        <is>
          <t>US</t>
        </is>
      </c>
      <c r="AE976" s="62" t="n">
        <v>1731215633548</v>
      </c>
    </row>
    <row r="977" ht="14.25" customHeight="1" s="170">
      <c r="A977" s="121" t="inlineStr">
        <is>
          <t>Interview with the Vampire</t>
        </is>
      </c>
      <c r="B977" s="122" t="n">
        <v>58</v>
      </c>
      <c r="C977" s="123" t="n"/>
      <c r="D977" s="140" t="n"/>
      <c r="E977" s="124" t="inlineStr">
        <is>
          <t>Horror</t>
        </is>
      </c>
      <c r="F977" s="125" t="n"/>
      <c r="G977" s="31" t="n"/>
      <c r="H977" s="32" t="n"/>
      <c r="I977" s="126" t="inlineStr">
        <is>
          <t>Warner Bros.</t>
        </is>
      </c>
      <c r="J977" s="127" t="n">
        <v>1994</v>
      </c>
      <c r="K977" s="35">
        <f>ROW(K977)-1</f>
        <v/>
      </c>
      <c r="L977" s="62" t="b">
        <v>0</v>
      </c>
      <c r="M977" s="128" t="inlineStr">
        <is>
          <t>A very strange script that's at times uncomfortable. The lead actors don't really fit their roles, but Kirsten Dunst was quite good in hers. Some decent gothic horror, but the script and two leads just make it hard to stay engaged at times.</t>
        </is>
      </c>
      <c r="N977" s="37" t="inlineStr">
        <is>
          <t>A vampire relates his epic life story of love, betrayal, loneliness, and dark hunger to an over-curious reporter.</t>
        </is>
      </c>
      <c r="O977" s="38" t="inlineStr">
        <is>
          <t>https://image.tmdb.org/t/p/w500/2162lAT2MP36MyJd2sttmj5du5T.jpg</t>
        </is>
      </c>
      <c r="P977"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77" s="40" t="inlineStr">
        <is>
          <t>Neil Jordan</t>
        </is>
      </c>
      <c r="R977" s="41" t="inlineStr">
        <is>
          <t>[{"Source": "Internet Movie Database", "Value": "7.5/10"}, {"Source": "Rotten Tomatoes", "Value": "63%"}, {"Source": "Metacritic", "Value": "62/100"}]</t>
        </is>
      </c>
      <c r="S977" s="42" t="inlineStr">
        <is>
          <t>223,664,608</t>
        </is>
      </c>
      <c r="T977" s="43" t="inlineStr">
        <is>
          <t>R</t>
        </is>
      </c>
      <c r="U977" s="44" t="inlineStr">
        <is>
          <t>123</t>
        </is>
      </c>
      <c r="V977" s="45" t="inlineStr">
        <is>
          <t>{"link": "https://www.themoviedb.org/movie/628-interview-with-the-vampire/watch?locale=CA",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977" s="46" t="inlineStr">
        <is>
          <t>60,000,000</t>
        </is>
      </c>
      <c r="X977" s="35" t="n">
        <v>628</v>
      </c>
      <c r="Y977" s="35" t="inlineStr">
        <is>
          <t>[11979, 37233, 297, 6114, 4476, 293, 819, 10909, 1813, 9587, 936, 652, 11259, 10029, 9390, 10641, 1089, 14239, 63, 2164]</t>
        </is>
      </c>
      <c r="Z977" s="35" t="inlineStr">
        <is>
          <t>63%</t>
        </is>
      </c>
      <c r="AA977" s="35" t="inlineStr">
        <is>
          <t>7.5/10</t>
        </is>
      </c>
      <c r="AB977" s="35" t="inlineStr">
        <is>
          <t>62/100</t>
        </is>
      </c>
      <c r="AC977" s="35" t="inlineStr">
        <is>
          <t>https://www.youtube.com/embed/qVknmcJHGfA</t>
        </is>
      </c>
      <c r="AD977" s="62" t="inlineStr">
        <is>
          <t>US</t>
        </is>
      </c>
      <c r="AE977" s="62" t="n">
        <v>1731215633548</v>
      </c>
    </row>
    <row r="978" ht="14.25" customHeight="1" s="170">
      <c r="A978" s="121" t="inlineStr">
        <is>
          <t>Scream 4</t>
        </is>
      </c>
      <c r="B978" s="122" t="n">
        <v>58</v>
      </c>
      <c r="C978" s="123" t="inlineStr">
        <is>
          <t>Scream</t>
        </is>
      </c>
      <c r="D978" s="140" t="n"/>
      <c r="E978" s="124" t="inlineStr">
        <is>
          <t>Horror</t>
        </is>
      </c>
      <c r="F978" s="125" t="inlineStr">
        <is>
          <t>Slasher</t>
        </is>
      </c>
      <c r="G978" s="31" t="n"/>
      <c r="H978" s="32" t="n"/>
      <c r="I978" s="126" t="inlineStr">
        <is>
          <t>Dimension Films</t>
        </is>
      </c>
      <c r="J978" s="127" t="n">
        <v>2011</v>
      </c>
      <c r="K978" s="35">
        <f>ROW(K978)-1</f>
        <v/>
      </c>
      <c r="L978" s="62" t="b">
        <v>0</v>
      </c>
      <c r="M978" s="128" t="n"/>
      <c r="N978" s="37" t="inlineStr">
        <is>
          <t>Ten years have passed, and Sidney Prescott has put herself back together thanks to her writing. However, her return to Woodsboro sparks the return of the Ghostface Killer.</t>
        </is>
      </c>
      <c r="O978" s="38" t="inlineStr">
        <is>
          <t>https://image.tmdb.org/t/p/w500/qeonDYVASBKeC0bnOrfamvs3djQ.jpg</t>
        </is>
      </c>
      <c r="P978"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78" s="40" t="inlineStr">
        <is>
          <t>Wes Craven</t>
        </is>
      </c>
      <c r="R978" s="41" t="inlineStr">
        <is>
          <t>[{"Source": "Internet Movie Database", "Value": "6.2/10"}, {"Source": "Rotten Tomatoes", "Value": "60%"}, {"Source": "Metacritic", "Value": "52/100"}]</t>
        </is>
      </c>
      <c r="S978" s="42" t="inlineStr">
        <is>
          <t>97,231,420</t>
        </is>
      </c>
      <c r="T978" s="43" t="inlineStr">
        <is>
          <t>R</t>
        </is>
      </c>
      <c r="U978" s="44" t="inlineStr">
        <is>
          <t>111</t>
        </is>
      </c>
      <c r="V978"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"/qb6Lj5BhNJavdmRVDzAqAjd4Tj3.jpg", "provider_id": 204, "provider_name": "Shudder Amazon Channel", "display_priority": 26}, {"logo_path": "/29VK28jsSjFWHdXl1lxPb2SGmAk.jpg", "provider_id": 705, "provider_name": "Hollywood Suite Amazon Channel", "display_priority": 88}, {"logo_path": "/dpR8r13zWDeUR0QkzWidrdMxa56.jpg", "provider_id": 1796, "provider_name": "Netflix Standard with Ads", "display_priority": 94}, {"logo_path": "/kLfq0I2MwiUFUY9yI1GwOeKxX8f.jpg", "provider_id": 2049, "provider_name": "Shudder Apple TV Channel", "display_priority": 106}, {"logo_path": "/fts6X10Jn4QT0X6ac3udKEn2tJA.jpg", "provider_id": 2303, "provider_name": "Paramount Plus Premium", "display_priority": 123}, {"logo_path": "/rl6zez5rCeyelt1I46JRYk6B9Ed.jpg", "provider_id": 2304, "provider_name": "Paramount Plus Basic with Ads", "display_priority": 124}, {"logo_path": "/o4OqlMLb3ZjhK7OwR4qvxiZKOXf.jpg", "provider_id": 2358, "provider_name": "Lionsgate+ Amazon Channels", "display_priority": 127}],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78" s="46" t="inlineStr">
        <is>
          <t>40,000,000</t>
        </is>
      </c>
      <c r="X978" s="35" t="n">
        <v>41446</v>
      </c>
      <c r="Y978" s="35" t="inlineStr">
        <is>
          <t>[646385, 4234, 4233, 4232, 60950, 934433, 3597, 321066, 65055, 11592, 60405, 5279, 2637, 9100, 23437, 49950, 48171, 55779, 4488, 19994]</t>
        </is>
      </c>
      <c r="Z978" s="35" t="inlineStr">
        <is>
          <t>60%</t>
        </is>
      </c>
      <c r="AA978" s="35" t="inlineStr">
        <is>
          <t>6.2/10</t>
        </is>
      </c>
      <c r="AB978" s="35" t="inlineStr">
        <is>
          <t>52/100</t>
        </is>
      </c>
      <c r="AC978" s="35" t="inlineStr">
        <is>
          <t>https://www.youtube.com/embed/JKRtyVLWV-E</t>
        </is>
      </c>
      <c r="AD978" s="62" t="inlineStr">
        <is>
          <t>US</t>
        </is>
      </c>
      <c r="AE978" s="62" t="n">
        <v>1731215633548</v>
      </c>
    </row>
    <row r="979" ht="14.25" customHeight="1" s="170">
      <c r="A979" s="121" t="inlineStr">
        <is>
          <t>Plankton: The Movie</t>
        </is>
      </c>
      <c r="B979" s="122" t="n">
        <v>58</v>
      </c>
      <c r="C979" s="123" t="inlineStr">
        <is>
          <t>Nickelodeon</t>
        </is>
      </c>
      <c r="D979" s="140" t="inlineStr">
        <is>
          <t>SpongeBob</t>
        </is>
      </c>
      <c r="E979" s="124" t="inlineStr">
        <is>
          <t>Animated</t>
        </is>
      </c>
      <c r="F979" s="125" t="n"/>
      <c r="G979" s="31" t="n"/>
      <c r="H979" s="32" t="inlineStr">
        <is>
          <t>Netflix</t>
        </is>
      </c>
      <c r="I979" s="126" t="inlineStr">
        <is>
          <t>Netflix</t>
        </is>
      </c>
      <c r="J979" s="127" t="n">
        <v>2025</v>
      </c>
      <c r="K979" s="35">
        <f>ROW(K979)-1</f>
        <v/>
      </c>
      <c r="L979" s="62" t="b">
        <v>0</v>
      </c>
      <c r="M979" s="128"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79" s="76" t="inlineStr">
        <is>
          <t>Plankton's tangled love story with his sentient computer wife goes sideways when she takes a stand — and decides to destroy the world without him.</t>
        </is>
      </c>
      <c r="O979" s="95" t="inlineStr">
        <is>
          <t>https://image.tmdb.org/t/p/w500/hGaUNLF5VZbg9ovPTyjm9Rv5xWz.jpg</t>
        </is>
      </c>
      <c r="P979" s="96"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79" s="97" t="inlineStr">
        <is>
          <t>Dave Needham</t>
        </is>
      </c>
      <c r="R979" s="41" t="inlineStr">
        <is>
          <t>[{"Source": "Internet Movie Database", "Value": "5.3/10"}, {"Source": "Rotten Tomatoes", "Value": "71%"}, {"Source": "Metacritic", "Value": "61/100"}]</t>
        </is>
      </c>
      <c r="S979" s="98" t="inlineStr">
        <is>
          <t>0</t>
        </is>
      </c>
      <c r="T979" s="99" t="inlineStr">
        <is>
          <t>TV-PG</t>
        </is>
      </c>
      <c r="U979" s="100" t="inlineStr">
        <is>
          <t>83</t>
        </is>
      </c>
      <c r="V979" s="82"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94}]}</t>
        </is>
      </c>
      <c r="W979" s="101" t="inlineStr">
        <is>
          <t>0</t>
        </is>
      </c>
      <c r="X979" s="35" t="n">
        <v>1104845</v>
      </c>
      <c r="Y979" s="35" t="inlineStr">
        <is>
          <t>[1426408, 1201056, 1229915, 162841, 1148920, 1251621, 1143407, 10029, 1418522, 765172, 610892, 12101, 831815, 1125899, 9618, 940139, 11690, 3597, 44048, 447273]</t>
        </is>
      </c>
      <c r="Z979" s="35" t="inlineStr">
        <is>
          <t>71%</t>
        </is>
      </c>
      <c r="AA979" s="35" t="inlineStr">
        <is>
          <t>5.3/10</t>
        </is>
      </c>
      <c r="AB979" s="35" t="inlineStr">
        <is>
          <t>61/100</t>
        </is>
      </c>
      <c r="AC979" s="35" t="inlineStr">
        <is>
          <t>https://www.youtube.com/embed/IHRScjhllsQ</t>
        </is>
      </c>
      <c r="AD979" s="62" t="inlineStr">
        <is>
          <t>US</t>
        </is>
      </c>
      <c r="AE979" s="62" t="inlineStr">
        <is>
          <t>1742231022177</t>
        </is>
      </c>
    </row>
    <row r="980" ht="14.25" customHeight="1" s="170">
      <c r="A980" s="121" t="inlineStr">
        <is>
          <t>Bridget Jones's Baby</t>
        </is>
      </c>
      <c r="B980" s="122" t="n">
        <v>58</v>
      </c>
      <c r="C980" s="123" t="inlineStr">
        <is>
          <t>Bridget Jones</t>
        </is>
      </c>
      <c r="D980" s="140" t="n"/>
      <c r="E980" s="124" t="inlineStr">
        <is>
          <t>RomCom</t>
        </is>
      </c>
      <c r="F980" s="125" t="n"/>
      <c r="G980" s="31" t="n"/>
      <c r="H980" s="32" t="n"/>
      <c r="I980" s="126" t="inlineStr">
        <is>
          <t>Universal Pictures</t>
        </is>
      </c>
      <c r="J980" s="127" t="n">
        <v>2016</v>
      </c>
      <c r="K980" s="35">
        <f>ROW(K980)-1</f>
        <v/>
      </c>
      <c r="L980" s="62" t="b">
        <v>0</v>
      </c>
      <c r="M980" s="128"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80"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80" s="38" t="inlineStr">
        <is>
          <t>https://image.tmdb.org/t/p/w500/5hHomngoPZrNoXOPlyaHV6eXaQW.jpg</t>
        </is>
      </c>
      <c r="P980"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80" s="40" t="inlineStr">
        <is>
          <t>Sharon Maguire</t>
        </is>
      </c>
      <c r="R980" s="41" t="inlineStr">
        <is>
          <t>[{"Source": "Internet Movie Database", "Value": "6.4/10"}, {"Source": "Rotten Tomatoes", "Value": "78%"}, {"Source": "Metacritic", "Value": "59/100"}]</t>
        </is>
      </c>
      <c r="S980" s="42" t="inlineStr">
        <is>
          <t>211,952,420</t>
        </is>
      </c>
      <c r="T980" s="43" t="inlineStr">
        <is>
          <t>R</t>
        </is>
      </c>
      <c r="U980" s="44" t="inlineStr">
        <is>
          <t>123</t>
        </is>
      </c>
      <c r="V980" s="45" t="inlineStr">
        <is>
          <t>{"link": "https://www.themoviedb.org/movie/95610-bridget-jones-s-baby/watch?locale=CA",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0" s="75" t="inlineStr">
        <is>
          <t>35,000,000</t>
        </is>
      </c>
      <c r="X980" s="35" t="n">
        <v>95610</v>
      </c>
      <c r="Y980" s="35" t="inlineStr">
        <is>
          <t>[9801, 634, 23049, 10761, 375798, 1272149, 376659, 316023, 407250, 392140, 320588, 11283, 10735, 377264, 23488, 382399, 13043, 6877, 346685, 325789]</t>
        </is>
      </c>
      <c r="Z980" s="35" t="inlineStr">
        <is>
          <t>78%</t>
        </is>
      </c>
      <c r="AA980" s="35" t="inlineStr">
        <is>
          <t>6.4/10</t>
        </is>
      </c>
      <c r="AB980" s="35" t="inlineStr">
        <is>
          <t>59/100</t>
        </is>
      </c>
      <c r="AC980" s="35" t="inlineStr">
        <is>
          <t>https://www.youtube.com/embed/5aaWY7rQS3I</t>
        </is>
      </c>
      <c r="AD980" s="62" t="inlineStr">
        <is>
          <t>GB</t>
        </is>
      </c>
      <c r="AE980" s="62" t="inlineStr">
        <is>
          <t>1748883437825</t>
        </is>
      </c>
    </row>
    <row r="981" ht="14.25" customHeight="1" s="170">
      <c r="A981" s="121" t="inlineStr">
        <is>
          <t>Jurassic World: Rebirth</t>
        </is>
      </c>
      <c r="B981" s="122" t="n">
        <v>58</v>
      </c>
      <c r="C981" s="123" t="inlineStr">
        <is>
          <t>Jurassic Park</t>
        </is>
      </c>
      <c r="D981" s="140" t="n"/>
      <c r="E981" s="124" t="inlineStr">
        <is>
          <t>Sci-Fi</t>
        </is>
      </c>
      <c r="F981" s="125" t="inlineStr">
        <is>
          <t>Action</t>
        </is>
      </c>
      <c r="G981" s="31" t="n"/>
      <c r="H981" s="32" t="n"/>
      <c r="I981" s="126" t="inlineStr">
        <is>
          <t>Universal Pictures</t>
        </is>
      </c>
      <c r="J981" s="127" t="n">
        <v>2025</v>
      </c>
      <c r="K981" s="35">
        <f>ROW(K981)-1</f>
        <v/>
      </c>
      <c r="L981" s="62" t="b">
        <v>0</v>
      </c>
      <c r="M981" s="128" t="inlineStr">
        <is>
          <t>Another disappointing sequel in the Jurassic Park franchise. Like many of the others, it has some enjoyable action sequences, but has some major flaws. This is a very not cohesive film. It feels like they merged two sequel ideas into one movie, and didn't flesh either of them out. We have a family that gets no characterization or growth, the only thing drawing the audience to them is that they are a family, and there are kids. In the other movie in this, we have a team of mercenaries coming to steal dino DNA for Big Pharma. On their own, either of these could result in a good movie, but merged together we get complete whiplash jumping back and forth between the two stories for what feels like three-quarters of the runtime. Another major problem is you know exactly which characters will live and die in this. The family is of course safe, since they wouldn't kill children or a father in a movie like this, and then our three main mercenaries need to be safe as well. Every other character is expendable - and gets no real traits - so they die. It's a very good looking movie, Gareth Edwards has a great eye for large scale sci-fi movies, but I would like to see him do more of his own ideas and less of these franchise movies. The action sequences are pretty well done, but the tension is sort of lacking due to the lacking character development. The Jurassic Park franchise could have died a long time ago. This is a lot better than Dominion, and if that hot garbage didn't kill the franchise, then this probably won't either.</t>
        </is>
      </c>
      <c r="N981" s="76" t="inlineStr">
        <is>
          <t>Five years after the events of Jurassic World Dominion, covert operations expert Zora Bennett is contracted to lead a skilled team on a top-secret mission to secure genetic material from the world's three most massive dinosaurs. When Zora's operation intersects with a civilian family whose boating expedition was capsized, they all find themselves stranded on an island where they come face-to-face with a sinister, shocking discovery that's been hidden from the world for decades.</t>
        </is>
      </c>
      <c r="O981" s="95" t="inlineStr">
        <is>
          <t>https://image.tmdb.org/t/p/w500/khohu1IKmgGNvETjEaxZaWBw4fr.jpg</t>
        </is>
      </c>
      <c r="P981" s="96" t="inlineStr">
        <is>
          <t>Scarlett Johansson, Jonathan Bailey, Mahershala Ali, Rupert Friend, Manuel Garcia-Rulfo, Luna Blaise, David Iacono, Audrina Miranda, Philippine Velge, Bechir Sylvain, Ed Skrein</t>
        </is>
      </c>
      <c r="Q981" s="97" t="inlineStr">
        <is>
          <t>Gareth Edwards</t>
        </is>
      </c>
      <c r="R981" s="41" t="inlineStr">
        <is>
          <t>[{"Source": "Internet Movie Database", "Value": "6.2/10"}, {"Source": "Rotten Tomatoes", "Value": "52%"}, {"Source": "Metacritic", "Value": "50/100"}]</t>
        </is>
      </c>
      <c r="S981" s="72" t="inlineStr">
        <is>
          <t>736,406,546</t>
        </is>
      </c>
      <c r="T981" s="99" t="inlineStr">
        <is>
          <t>PG-13</t>
        </is>
      </c>
      <c r="U981" s="100" t="inlineStr">
        <is>
          <t>134</t>
        </is>
      </c>
      <c r="V981" s="82" t="inlineStr">
        <is>
          <t>{}</t>
        </is>
      </c>
      <c r="W981" s="46" t="inlineStr">
        <is>
          <t>180,000,000</t>
        </is>
      </c>
      <c r="X981" s="35" t="n">
        <v>1234821</v>
      </c>
      <c r="Y981" s="35" t="inlineStr">
        <is>
          <t>[1061474, 617126, 749170, 911430, 1083433, 26670, 1071585, 1425045, 1042834, 1100988, 1011477, 842924, 1136867, 1087192, 1151031, 803796, 1137350, 2039, 1208983, 1287536]</t>
        </is>
      </c>
      <c r="Z981" s="35" t="inlineStr">
        <is>
          <t>52%</t>
        </is>
      </c>
      <c r="AA981" s="35" t="inlineStr">
        <is>
          <t>6.2/10</t>
        </is>
      </c>
      <c r="AB981" s="35" t="inlineStr">
        <is>
          <t>50/100</t>
        </is>
      </c>
      <c r="AC981" s="35" t="inlineStr">
        <is>
          <t>https://www.youtube.com/embed/2ZhB-YO5Tnk</t>
        </is>
      </c>
      <c r="AD981" s="62" t="inlineStr">
        <is>
          <t>US</t>
        </is>
      </c>
      <c r="AE981" s="62" t="inlineStr">
        <is>
          <t>1751860063436</t>
        </is>
      </c>
    </row>
    <row r="982" ht="14.25" customHeight="1" s="170">
      <c r="A982" s="121" t="inlineStr">
        <is>
          <t>Wendell &amp; Wild</t>
        </is>
      </c>
      <c r="B982" s="122" t="n">
        <v>57</v>
      </c>
      <c r="C982" s="123" t="n"/>
      <c r="D982" s="140" t="n"/>
      <c r="E982" s="124" t="inlineStr">
        <is>
          <t>Animated</t>
        </is>
      </c>
      <c r="F982" s="125" t="inlineStr">
        <is>
          <t>Stop-Motion</t>
        </is>
      </c>
      <c r="G982" s="31" t="n"/>
      <c r="H982" s="32" t="inlineStr">
        <is>
          <t>Netflix</t>
        </is>
      </c>
      <c r="I982" s="126" t="inlineStr">
        <is>
          <t>Netflix</t>
        </is>
      </c>
      <c r="J982" s="127" t="n">
        <v>2022</v>
      </c>
      <c r="K982" s="35">
        <f>ROW(K982)-1</f>
        <v/>
      </c>
      <c r="L982" s="62" t="b">
        <v>0</v>
      </c>
      <c r="M982" s="128" t="inlineStr">
        <is>
          <t>Great voice cast and, while it may not match up to "Pinocchio", very good animation. The problem is it isn't scary and the laughs are few. The story is pretty unengaging, and full of tropes that you have seen before.</t>
        </is>
      </c>
      <c r="N982" s="37" t="inlineStr">
        <is>
          <t>Two demon brothers enlist the aid of Kat Elliot — a tough teen with a load of guilt — to summon them to the Land of the Living. But what Kat demands in return leads to a brilliantly bizarre and comedic adventure like no other.</t>
        </is>
      </c>
      <c r="O982" s="38" t="inlineStr">
        <is>
          <t>https://image.tmdb.org/t/p/w500/s7XxXJ7ponaLAkxiySRxox2Ssc4.jpg</t>
        </is>
      </c>
      <c r="P982"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82" s="40" t="inlineStr">
        <is>
          <t>Henry Selick</t>
        </is>
      </c>
      <c r="R982" s="41" t="inlineStr">
        <is>
          <t>[{"Source": "Internet Movie Database", "Value": "6.4/10"}, {"Source": "Rotten Tomatoes", "Value": "80%"}, {"Source": "Metacritic", "Value": "69/100"}]</t>
        </is>
      </c>
      <c r="S982" s="141" t="inlineStr">
        <is>
          <t>0</t>
        </is>
      </c>
      <c r="T982" s="73" t="inlineStr">
        <is>
          <t>PG-13</t>
        </is>
      </c>
      <c r="U982" s="74" t="inlineStr">
        <is>
          <t>105</t>
        </is>
      </c>
      <c r="V982"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94}]}</t>
        </is>
      </c>
      <c r="W982" s="75" t="inlineStr">
        <is>
          <t>0</t>
        </is>
      </c>
      <c r="X982" s="35" t="n">
        <v>511817</v>
      </c>
      <c r="Y982" s="35" t="inlineStr">
        <is>
          <t>[67699, 404785, 1044277, 978200, 1147550, 320413, 812025, 628964, 707243, 756403, 633844, 635891, 1117698, 532870, 522526, 34205, 59387, 309245, 770724, 773867]</t>
        </is>
      </c>
      <c r="Z982" s="35" t="inlineStr">
        <is>
          <t>80%</t>
        </is>
      </c>
      <c r="AA982" s="35" t="inlineStr">
        <is>
          <t>6.4/10</t>
        </is>
      </c>
      <c r="AB982" s="35" t="inlineStr">
        <is>
          <t>69/100</t>
        </is>
      </c>
      <c r="AC982" s="35" t="inlineStr">
        <is>
          <t>https://www.youtube.com/embed/tJp5pLsXhgo</t>
        </is>
      </c>
      <c r="AD982" s="62" t="inlineStr">
        <is>
          <t>US</t>
        </is>
      </c>
      <c r="AE982" s="62" t="n">
        <v>1731215633548</v>
      </c>
    </row>
    <row r="983" ht="14.25" customHeight="1" s="170">
      <c r="A983" s="121" t="inlineStr">
        <is>
          <t>The Mummy Returns</t>
        </is>
      </c>
      <c r="B983" s="122" t="n">
        <v>57</v>
      </c>
      <c r="C983" s="123" t="inlineStr">
        <is>
          <t>Dark Universe</t>
        </is>
      </c>
      <c r="D983" s="140" t="inlineStr">
        <is>
          <t>Mummy</t>
        </is>
      </c>
      <c r="E983" s="124" t="inlineStr">
        <is>
          <t>Action</t>
        </is>
      </c>
      <c r="F983" s="125" t="inlineStr">
        <is>
          <t>Adventure</t>
        </is>
      </c>
      <c r="G983" s="31" t="n"/>
      <c r="H983" s="32" t="n"/>
      <c r="I983" s="126" t="inlineStr">
        <is>
          <t>Universal Pictures</t>
        </is>
      </c>
      <c r="J983" s="127" t="n">
        <v>2001</v>
      </c>
      <c r="K983" s="35">
        <f>ROW(K983)-1</f>
        <v/>
      </c>
      <c r="L983" s="62" t="b">
        <v>0</v>
      </c>
      <c r="M983" s="12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83"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83" s="38" t="inlineStr">
        <is>
          <t>https://image.tmdb.org/t/p/w500/kdJsW7hcy1lrj7tdMPycTAQPAiR.jpg</t>
        </is>
      </c>
      <c r="P983"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83" s="40" t="inlineStr">
        <is>
          <t>Stephen Sommers</t>
        </is>
      </c>
      <c r="R983" s="41" t="inlineStr">
        <is>
          <t>[{"Source": "Internet Movie Database", "Value": "6.4/10"}, {"Source": "Rotten Tomatoes", "Value": "46%"}, {"Source": "Metacritic", "Value": "48/100"}]</t>
        </is>
      </c>
      <c r="S983" s="42" t="inlineStr">
        <is>
          <t>443,280,904</t>
        </is>
      </c>
      <c r="T983" s="43" t="inlineStr">
        <is>
          <t>PG-13</t>
        </is>
      </c>
      <c r="U983" s="44" t="inlineStr">
        <is>
          <t>130</t>
        </is>
      </c>
      <c r="V983" s="45" t="inlineStr">
        <is>
          <t>{"link": "https://www.themoviedb.org/movie/1734-the-mummy-returns/watch?locale=CA",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3" s="46" t="inlineStr">
        <is>
          <t>98,000,000</t>
        </is>
      </c>
      <c r="X983" s="35" t="n">
        <v>1734</v>
      </c>
      <c r="Y983" s="35" t="inlineStr">
        <is>
          <t>[1735, 564, 9334, 763539, 13387, 49444, 296, 9480, 47854, 616073, 212262, 19503, 1995, 10054, 282035, 1094556, 467, 82085, 21970, 238903]</t>
        </is>
      </c>
      <c r="Z983" s="35" t="inlineStr">
        <is>
          <t>46%</t>
        </is>
      </c>
      <c r="AA983" s="35" t="inlineStr">
        <is>
          <t>6.4/10</t>
        </is>
      </c>
      <c r="AB983" s="35" t="inlineStr">
        <is>
          <t>48/100</t>
        </is>
      </c>
      <c r="AC983" s="35" t="inlineStr">
        <is>
          <t>https://www.youtube.com/embed/ptmLrNpmcBo</t>
        </is>
      </c>
      <c r="AD983" s="62" t="inlineStr">
        <is>
          <t>US</t>
        </is>
      </c>
      <c r="AE983" s="62" t="n">
        <v>1731215633548</v>
      </c>
    </row>
    <row r="984" ht="14.25" customHeight="1" s="170">
      <c r="A984" s="121" t="inlineStr">
        <is>
          <t>The Beach Bum</t>
        </is>
      </c>
      <c r="B984" s="122" t="n">
        <v>57</v>
      </c>
      <c r="C984" s="123" t="n"/>
      <c r="D984" s="140" t="n"/>
      <c r="E984" s="124" t="inlineStr">
        <is>
          <t>Comedy</t>
        </is>
      </c>
      <c r="F984" s="125" t="n"/>
      <c r="G984" s="31" t="n"/>
      <c r="H984" s="32" t="n"/>
      <c r="I984" s="126" t="inlineStr">
        <is>
          <t>NEON</t>
        </is>
      </c>
      <c r="J984" s="127" t="n">
        <v>2019</v>
      </c>
      <c r="K984" s="35">
        <f>ROW(K984)-1</f>
        <v/>
      </c>
      <c r="L984" s="62" t="b">
        <v>0</v>
      </c>
      <c r="M984" s="128" t="n"/>
      <c r="N984" s="37" t="inlineStr">
        <is>
          <t>An irreverent comedy about the misadventures of Moondog, a rebellious stoner and lovable rogue who lives large.</t>
        </is>
      </c>
      <c r="O984" s="38" t="inlineStr">
        <is>
          <t>https://image.tmdb.org/t/p/w500/iXMxdC7T0t3dxislnUNybcvJmAH.jpg</t>
        </is>
      </c>
      <c r="P984"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84" s="40" t="inlineStr">
        <is>
          <t>Harmony Korine</t>
        </is>
      </c>
      <c r="R984" s="41" t="inlineStr">
        <is>
          <t>[{"Source": "Internet Movie Database", "Value": "5.5/10"}, {"Source": "Rotten Tomatoes", "Value": "58%"}, {"Source": "Metacritic", "Value": "55/100"}]</t>
        </is>
      </c>
      <c r="S984" s="42" t="inlineStr">
        <is>
          <t>4,554,416</t>
        </is>
      </c>
      <c r="T984" s="43" t="inlineStr">
        <is>
          <t>R</t>
        </is>
      </c>
      <c r="U984" s="44" t="inlineStr">
        <is>
          <t>95</t>
        </is>
      </c>
      <c r="V984" s="45" t="inlineStr">
        <is>
          <t>{"link": "https://www.themoviedb.org/movie/441384-the-beach-bum/watch?locale=CA",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"/dB8G41Q6tSL5NBisrIeqByfepBc.jpg", "provider_id": 300, "provider_name": "Pluto TV", "display_priority": 98}]}</t>
        </is>
      </c>
      <c r="W984" s="46" t="inlineStr">
        <is>
          <t>5,000,000</t>
        </is>
      </c>
      <c r="X984" s="35" t="n">
        <v>441384</v>
      </c>
      <c r="Y984" s="35" t="inlineStr">
        <is>
          <t>[543326, 55343, 258036, 85340, 597667, 462550, 252596, 22112, 46788, 542828, 16135, 440444, 10694, 625128, 339927, 48303, 739542, 171540, 646593, 10197]</t>
        </is>
      </c>
      <c r="Z984" s="35" t="inlineStr">
        <is>
          <t>58%</t>
        </is>
      </c>
      <c r="AA984" s="35" t="inlineStr">
        <is>
          <t>5.5/10</t>
        </is>
      </c>
      <c r="AB984" s="35" t="inlineStr">
        <is>
          <t>55/100</t>
        </is>
      </c>
      <c r="AC984" s="35" t="inlineStr">
        <is>
          <t>https://www.youtube.com/embed/qSALRP1mZNQ</t>
        </is>
      </c>
      <c r="AD984" s="62" t="inlineStr">
        <is>
          <t>US</t>
        </is>
      </c>
      <c r="AE984" s="62" t="n">
        <v>1731215633548</v>
      </c>
    </row>
    <row r="985" ht="14.25" customHeight="1" s="170">
      <c r="A985" s="121" t="inlineStr">
        <is>
          <t>Napoleon</t>
        </is>
      </c>
      <c r="B985" s="122" t="n">
        <v>57</v>
      </c>
      <c r="C985" s="123" t="n"/>
      <c r="D985" s="140" t="n"/>
      <c r="E985" s="124" t="inlineStr">
        <is>
          <t>Drama</t>
        </is>
      </c>
      <c r="F985" s="125" t="inlineStr">
        <is>
          <t>Action</t>
        </is>
      </c>
      <c r="G985" s="31" t="n"/>
      <c r="H985" s="32" t="inlineStr">
        <is>
          <t>Apple TV+</t>
        </is>
      </c>
      <c r="I985" s="126" t="inlineStr">
        <is>
          <t>Apple TV+</t>
        </is>
      </c>
      <c r="J985" s="127" t="n">
        <v>2023</v>
      </c>
      <c r="K985" s="35">
        <f>ROW(K985)-1</f>
        <v/>
      </c>
      <c r="L985" s="62" t="b">
        <v>0</v>
      </c>
      <c r="M985" s="12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85" s="76" t="inlineStr">
        <is>
          <t>An epic that details the checkered rise and fall of French Emperor Napoleon Bonaparte and his relentless journey to power through the prism of his addictive, volatile relationship with his wife, Josephine.</t>
        </is>
      </c>
      <c r="O985" s="95" t="inlineStr">
        <is>
          <t>https://image.tmdb.org/t/p/w500/vcZWJGvB5xydWuUO1vaTLI82tGi.jpg</t>
        </is>
      </c>
      <c r="P985" s="96"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85" s="97" t="inlineStr">
        <is>
          <t>Ridley Scott</t>
        </is>
      </c>
      <c r="R985" s="41" t="inlineStr">
        <is>
          <t>[{"Source": "Internet Movie Database", "Value": "6.3/10"}, {"Source": "Rotten Tomatoes", "Value": "58%"}, {"Source": "Metacritic", "Value": "64/100"}]</t>
        </is>
      </c>
      <c r="S985" s="72" t="inlineStr">
        <is>
          <t>220,597,098</t>
        </is>
      </c>
      <c r="T985" s="99" t="inlineStr">
        <is>
          <t>R</t>
        </is>
      </c>
      <c r="U985" s="100" t="inlineStr">
        <is>
          <t>158</t>
        </is>
      </c>
      <c r="V985" s="82" t="inlineStr">
        <is>
          <t>{"link": "https://www.themoviedb.org/movie/753342-napoleon/watch?locale=CA", "flatrate": [{"logo_path": "/2E03IAZsX4ZaUqM7tXlctEPMGWS.jpg", "provider_id": 350, "provider_name": "Apple TV+", "display_priority": 6}, {"logo_path": "/yFrZVSC4UnDpeIzX2svcRPgV5P5.jpg", "provider_id": 2243, "provider_name": "Apple TV Plus Amazon Channel", "display_priority": 125}],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5" s="46" t="inlineStr">
        <is>
          <t>165,000,000</t>
        </is>
      </c>
      <c r="X985" s="35" t="n">
        <v>753342</v>
      </c>
      <c r="Y985" s="35" t="inlineStr">
        <is>
          <t>[955916, 906126, 466420, 609681, 787699, 695721, 799155, 944117, 572802, 845111, 872585, 1072342, 848538, 1111796, 820696, 848187, 837335, 1212073, 1026227, 897087]</t>
        </is>
      </c>
      <c r="Z985" s="35" t="inlineStr">
        <is>
          <t>58%</t>
        </is>
      </c>
      <c r="AA985" s="35" t="inlineStr">
        <is>
          <t>6.3/10</t>
        </is>
      </c>
      <c r="AB985" s="35" t="inlineStr">
        <is>
          <t>64/100</t>
        </is>
      </c>
      <c r="AC985" s="35" t="inlineStr">
        <is>
          <t>https://www.youtube.com/embed/KPr42qEdhnU</t>
        </is>
      </c>
      <c r="AD985" s="62" t="inlineStr">
        <is>
          <t>US</t>
        </is>
      </c>
      <c r="AE985" s="62" t="n">
        <v>1731215633548</v>
      </c>
    </row>
    <row r="986" ht="14.25" customHeight="1" s="170">
      <c r="A986" s="121" t="inlineStr">
        <is>
          <t>Lilo &amp; Stitch 2: Stitch Has a Glitch</t>
        </is>
      </c>
      <c r="B986" s="122" t="n">
        <v>57</v>
      </c>
      <c r="C986" s="123" t="inlineStr">
        <is>
          <t>Disney Animation</t>
        </is>
      </c>
      <c r="D986" s="140" t="inlineStr">
        <is>
          <t>Lilo &amp; Stitch</t>
        </is>
      </c>
      <c r="E986" s="124" t="inlineStr">
        <is>
          <t>Animated</t>
        </is>
      </c>
      <c r="F986" s="125" t="n"/>
      <c r="G986" s="31" t="n"/>
      <c r="H986" s="32" t="n"/>
      <c r="I986" s="126" t="inlineStr">
        <is>
          <t>Disney</t>
        </is>
      </c>
      <c r="J986" s="127" t="n">
        <v>2005</v>
      </c>
      <c r="K986" s="35">
        <f>ROW(K986)-1</f>
        <v/>
      </c>
      <c r="L986" s="62" t="b">
        <v>0</v>
      </c>
      <c r="M986" s="128" t="n"/>
      <c r="N986" s="76"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86" s="95" t="inlineStr">
        <is>
          <t>https://image.tmdb.org/t/p/w500/vcn7a7ENxi5TBTlka4wYLzmKQIp.jpg</t>
        </is>
      </c>
      <c r="P986" s="96" t="inlineStr">
        <is>
          <t>Chris Sanders, Dakota Fanning, Tia Carrere, David Ogden Stiers, Kevin McDonald, Kunewa Mook, Jason Scott Lee, William J. Caparella, Holliston Coleman, Matt Corboy, Jennifer Hale, Jillian Henry, Liliana Mumy, Emily Osment, Paul Vogt, Grace Rolek</t>
        </is>
      </c>
      <c r="Q986" s="97" t="inlineStr">
        <is>
          <t>Michael LaBash, Tony Leondis</t>
        </is>
      </c>
      <c r="R986" s="41" t="inlineStr">
        <is>
          <t>[{"Source": "Internet Movie Database", "Value": "6.3/10"}, {"Source": "Rotten Tomatoes", "Value": "42%"}]</t>
        </is>
      </c>
      <c r="S986" s="98" t="inlineStr">
        <is>
          <t>0</t>
        </is>
      </c>
      <c r="T986" s="99" t="inlineStr">
        <is>
          <t>PG</t>
        </is>
      </c>
      <c r="U986" s="100" t="inlineStr">
        <is>
          <t>68</t>
        </is>
      </c>
      <c r="V986" s="82" t="inlineStr">
        <is>
          <t>{"link": "https://www.themoviedb.org/movie/20760-lilo-stitch-2-stitch-has-a-glitch/watch?locale=CA",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6" s="101" t="inlineStr">
        <is>
          <t>0</t>
        </is>
      </c>
      <c r="X986" s="35" t="n">
        <v>20760</v>
      </c>
      <c r="Y986" s="35" t="inlineStr">
        <is>
          <t>[21316, 15567, 11544, 353998, 13691, 9982, 332, 51786, 16455, 342238, 296313, 405894, 160155, 46064, 1449951, 15657, 68063, 434608, 418308, 391629]</t>
        </is>
      </c>
      <c r="Z986" s="35" t="inlineStr">
        <is>
          <t>42%</t>
        </is>
      </c>
      <c r="AA986" s="35" t="inlineStr">
        <is>
          <t>6.3/10</t>
        </is>
      </c>
      <c r="AB986" s="35" t="inlineStr">
        <is>
          <t>N/A</t>
        </is>
      </c>
      <c r="AC986" s="35" t="inlineStr">
        <is>
          <t>https://www.youtube.com/embed/MpCQIVYZEqg</t>
        </is>
      </c>
      <c r="AD986" s="62" t="inlineStr">
        <is>
          <t>US</t>
        </is>
      </c>
      <c r="AE986" s="62" t="n">
        <v>1731215633548</v>
      </c>
    </row>
    <row r="987" ht="14.25" customHeight="1" s="170">
      <c r="A987" s="121" t="inlineStr">
        <is>
          <t>Hook</t>
        </is>
      </c>
      <c r="B987" s="122" t="n">
        <v>57</v>
      </c>
      <c r="C987" s="123" t="n"/>
      <c r="D987" s="140" t="n"/>
      <c r="E987" s="124" t="inlineStr">
        <is>
          <t>Fantasy</t>
        </is>
      </c>
      <c r="F987" s="125" t="n"/>
      <c r="G987" s="31" t="n"/>
      <c r="H987" s="32" t="n"/>
      <c r="I987" s="126" t="inlineStr">
        <is>
          <t>TriStar Pictures</t>
        </is>
      </c>
      <c r="J987" s="127" t="n">
        <v>1991</v>
      </c>
      <c r="K987" s="35">
        <f>ROW(K987)-1</f>
        <v/>
      </c>
      <c r="L987" s="62" t="b">
        <v>0</v>
      </c>
      <c r="M987" s="128" t="n"/>
      <c r="N987"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87" s="50" t="inlineStr">
        <is>
          <t>https://image.tmdb.org/t/p/w500/a6rB1lGXoGms7gWxRfJneQmAjNV.jpg</t>
        </is>
      </c>
      <c r="P987"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87" s="52" t="inlineStr">
        <is>
          <t>Steven Spielberg</t>
        </is>
      </c>
      <c r="R987" s="59" t="inlineStr">
        <is>
          <t>[{"Source": "Internet Movie Database", "Value": "6.8/10"}, {"Source": "Rotten Tomatoes", "Value": "29%"}, {"Source": "Metacritic", "Value": "52/100"}]</t>
        </is>
      </c>
      <c r="S987" s="60" t="inlineStr">
        <is>
          <t>300,854,823</t>
        </is>
      </c>
      <c r="T987" s="55" t="inlineStr">
        <is>
          <t>PG</t>
        </is>
      </c>
      <c r="U987" s="56" t="inlineStr">
        <is>
          <t>141</t>
        </is>
      </c>
      <c r="V987" s="57" t="inlineStr">
        <is>
          <t>{"link": "https://www.themoviedb.org/movie/879-hook/watch?locale=CA",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t>
        </is>
      </c>
      <c r="W987" s="61" t="inlineStr">
        <is>
          <t>70,000,000</t>
        </is>
      </c>
      <c r="X987" s="35" t="n">
        <v>879</v>
      </c>
      <c r="Y987" s="35" t="inlineStr">
        <is>
          <t>[788, 840, 2907, 10380, 856, 809, 50359, 8844, 8367, 9340, 11831, 1649, 11352, 13225, 207, 817, 38167, 9079, 11708, 888]</t>
        </is>
      </c>
      <c r="Z987" s="35" t="inlineStr">
        <is>
          <t>29%</t>
        </is>
      </c>
      <c r="AA987" s="35" t="inlineStr">
        <is>
          <t>6.8/10</t>
        </is>
      </c>
      <c r="AB987" s="35" t="inlineStr">
        <is>
          <t>52/100</t>
        </is>
      </c>
      <c r="AC987" s="35" t="inlineStr">
        <is>
          <t>https://www.youtube.com/embed/c-vwgt8cwEM</t>
        </is>
      </c>
      <c r="AD987" s="62" t="inlineStr">
        <is>
          <t>US</t>
        </is>
      </c>
      <c r="AE987" s="62" t="n">
        <v>1731215633548</v>
      </c>
    </row>
    <row r="988" ht="14.25" customHeight="1" s="170">
      <c r="A988" s="121" t="inlineStr">
        <is>
          <t>Where'd You Go, Bernadette?</t>
        </is>
      </c>
      <c r="B988" s="122" t="n">
        <v>57</v>
      </c>
      <c r="C988" s="123" t="n"/>
      <c r="D988" s="140" t="n"/>
      <c r="E988" s="124" t="inlineStr">
        <is>
          <t>Drama</t>
        </is>
      </c>
      <c r="F988" s="125" t="inlineStr">
        <is>
          <t>Mystery</t>
        </is>
      </c>
      <c r="G988" s="31" t="n"/>
      <c r="H988" s="32" t="n"/>
      <c r="I988" s="126" t="inlineStr">
        <is>
          <t>United Artists</t>
        </is>
      </c>
      <c r="J988" s="127" t="n">
        <v>2019</v>
      </c>
      <c r="K988" s="35">
        <f>ROW(K988)-1</f>
        <v/>
      </c>
      <c r="L988" s="62" t="b">
        <v>0</v>
      </c>
      <c r="M988" s="128" t="n"/>
      <c r="N988" s="49" t="inlineStr">
        <is>
          <t>When architect-turned-recluse Bernadette Fox goes missing prior to a family trip to Antarctica, her 15-year-old daughter, Bee, goes on a quest with Bernadette's husband to find her.</t>
        </is>
      </c>
      <c r="O988" s="50" t="inlineStr">
        <is>
          <t>https://image.tmdb.org/t/p/w500/BziuuZULnGmTRLthEty1QdKSEo.jpg</t>
        </is>
      </c>
      <c r="P988"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88" s="52" t="inlineStr">
        <is>
          <t>Richard Linklater</t>
        </is>
      </c>
      <c r="R988" s="59" t="inlineStr">
        <is>
          <t>[{"Source": "Internet Movie Database", "Value": "6.5/10"}, {"Source": "Rotten Tomatoes", "Value": "50%"}, {"Source": "Metacritic", "Value": "51/100"}]</t>
        </is>
      </c>
      <c r="S988" s="54" t="inlineStr">
        <is>
          <t>0</t>
        </is>
      </c>
      <c r="T988" s="55" t="inlineStr">
        <is>
          <t>PG-13</t>
        </is>
      </c>
      <c r="U988" s="56" t="inlineStr">
        <is>
          <t>109</t>
        </is>
      </c>
      <c r="V988" s="57" t="inlineStr">
        <is>
          <t>{"link": "https://www.themoviedb.org/movie/405177-where-d-you-go-bernadette/watch?locale=CA",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88" s="61" t="inlineStr">
        <is>
          <t>20,000,000</t>
        </is>
      </c>
      <c r="X988" s="35" t="n">
        <v>405177</v>
      </c>
      <c r="Y988" s="35" t="inlineStr">
        <is>
          <t>[642738, 677574, 654902, 616257, 500854, 115867, 31172, 30619, 565276, 574437, 432331, 709275, 856402, 14877, 555953, 441316, 406000, 427347, 71866, 32488]</t>
        </is>
      </c>
      <c r="Z988" s="35" t="inlineStr">
        <is>
          <t>50%</t>
        </is>
      </c>
      <c r="AA988" s="35" t="inlineStr">
        <is>
          <t>6.5/10</t>
        </is>
      </c>
      <c r="AB988" s="35" t="inlineStr">
        <is>
          <t>51/100</t>
        </is>
      </c>
      <c r="AC988" s="35" t="inlineStr">
        <is>
          <t>https://www.youtube.com/embed/yc1-qTxiDdU</t>
        </is>
      </c>
      <c r="AD988" s="62" t="inlineStr">
        <is>
          <t>US</t>
        </is>
      </c>
      <c r="AE988" s="62" t="n">
        <v>1731215633548</v>
      </c>
    </row>
    <row r="989" ht="14.25" customHeight="1" s="170">
      <c r="A989" s="121" t="inlineStr">
        <is>
          <t>Batman v Superman: Ultimate Edition</t>
        </is>
      </c>
      <c r="B989" s="122" t="n">
        <v>57</v>
      </c>
      <c r="C989" s="123" t="inlineStr">
        <is>
          <t>DC</t>
        </is>
      </c>
      <c r="D989" s="140" t="inlineStr">
        <is>
          <t>DCEU</t>
        </is>
      </c>
      <c r="E989" s="124" t="inlineStr">
        <is>
          <t>Comic Book</t>
        </is>
      </c>
      <c r="F989" s="125" t="n"/>
      <c r="G989" s="31" t="n"/>
      <c r="H989" s="32" t="n"/>
      <c r="I989" s="126" t="inlineStr">
        <is>
          <t>Warner Bros.</t>
        </is>
      </c>
      <c r="J989" s="127" t="n">
        <v>2016</v>
      </c>
      <c r="K989" s="35">
        <f>ROW(K989)-1</f>
        <v/>
      </c>
      <c r="L989" s="62" t="b">
        <v>0</v>
      </c>
      <c r="M989" s="128" t="n"/>
      <c r="N989"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89" s="50" t="inlineStr">
        <is>
          <t>https://image.tmdb.org/t/p/w500/5UsK3grJvtQrtzEgqNlDljJW96w.jpg</t>
        </is>
      </c>
      <c r="P989"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89" s="52" t="inlineStr">
        <is>
          <t>Zack Snyder</t>
        </is>
      </c>
      <c r="R989" s="59" t="inlineStr">
        <is>
          <t>[{"Source": "Internet Movie Database", "Value": "6.4/10"}, {"Source": "Rotten Tomatoes", "Value": "28%"}, {"Source": "Metacritic", "Value": "44/100"}]</t>
        </is>
      </c>
      <c r="S989" s="60" t="inlineStr">
        <is>
          <t>874,362,803</t>
        </is>
      </c>
      <c r="T989" s="55" t="inlineStr">
        <is>
          <t>R</t>
        </is>
      </c>
      <c r="U989" s="56" t="inlineStr">
        <is>
          <t>152</t>
        </is>
      </c>
      <c r="V989" s="57" t="inlineStr">
        <is>
          <t>{"link": "https://www.themoviedb.org/movie/209112-batman-v-superman-dawn-of-justice/watch?locale=CA",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t>
        </is>
      </c>
      <c r="W989" s="61" t="inlineStr">
        <is>
          <t>250,000,000</t>
        </is>
      </c>
      <c r="X989" s="35" t="n">
        <v>209112</v>
      </c>
      <c r="Y989" s="35" t="inlineStr">
        <is>
          <t>[49521, 271110, 297761, 246655, 141052, 293660, 382322, 297762, 278927, 262504, 269149, 155, 791373, 140607, 290595, 205584, 364, 272, 99861, 267860]</t>
        </is>
      </c>
      <c r="Z989" s="35" t="inlineStr">
        <is>
          <t>28%</t>
        </is>
      </c>
      <c r="AA989" s="35" t="inlineStr">
        <is>
          <t>6.4/10</t>
        </is>
      </c>
      <c r="AB989" s="35" t="inlineStr">
        <is>
          <t>44/100</t>
        </is>
      </c>
      <c r="AC989" s="35" t="inlineStr">
        <is>
          <t>https://www.youtube.com/embed/s9EkdAHqtvU</t>
        </is>
      </c>
      <c r="AD989" s="62" t="inlineStr">
        <is>
          <t>US</t>
        </is>
      </c>
      <c r="AE989" s="62" t="n">
        <v>1731215633548</v>
      </c>
    </row>
    <row r="990" ht="14.25" customHeight="1" s="170">
      <c r="A990" s="121" t="inlineStr">
        <is>
          <t>Blade II</t>
        </is>
      </c>
      <c r="B990" s="122" t="n">
        <v>57</v>
      </c>
      <c r="C990" s="123" t="inlineStr">
        <is>
          <t>Marvel</t>
        </is>
      </c>
      <c r="D990" s="140" t="inlineStr">
        <is>
          <t>Blade</t>
        </is>
      </c>
      <c r="E990" s="124" t="inlineStr">
        <is>
          <t>Comic Book</t>
        </is>
      </c>
      <c r="F990" s="125" t="n"/>
      <c r="G990" s="31" t="n"/>
      <c r="H990" s="32" t="n"/>
      <c r="I990" s="126" t="inlineStr">
        <is>
          <t>Warner Bros.</t>
        </is>
      </c>
      <c r="J990" s="127" t="n">
        <v>2002</v>
      </c>
      <c r="K990" s="35">
        <f>ROW(K990)-1</f>
        <v/>
      </c>
      <c r="L990" s="62" t="b">
        <v>0</v>
      </c>
      <c r="M990" s="128" t="n"/>
      <c r="N990" s="49" t="inlineStr">
        <is>
          <t>Blade forms an uneasy alliance with the vampire council in order to combat the Reapers, who are feeding on vampires.</t>
        </is>
      </c>
      <c r="O990" s="50" t="inlineStr">
        <is>
          <t>https://image.tmdb.org/t/p/w500/wAn6VYamKbnOtfyTZ6arVtkMzDv.jpg</t>
        </is>
      </c>
      <c r="P990"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90" s="52" t="inlineStr">
        <is>
          <t>Guillermo del Toro</t>
        </is>
      </c>
      <c r="R990" s="59" t="inlineStr">
        <is>
          <t>[{"Source": "Internet Movie Database", "Value": "6.7/10"}, {"Source": "Rotten Tomatoes", "Value": "57%"}, {"Source": "Metacritic", "Value": "52/100"}]</t>
        </is>
      </c>
      <c r="S990" s="60" t="inlineStr">
        <is>
          <t>155,010,032</t>
        </is>
      </c>
      <c r="T990" s="55" t="inlineStr">
        <is>
          <t>R</t>
        </is>
      </c>
      <c r="U990" s="56" t="inlineStr">
        <is>
          <t>117</t>
        </is>
      </c>
      <c r="V990" s="57" t="inlineStr">
        <is>
          <t>{"link": "https://www.themoviedb.org/movie/36586-blade-ii/watch?locale=CA",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990" s="61" t="inlineStr">
        <is>
          <t>54,000,000</t>
        </is>
      </c>
      <c r="X990" s="35" t="n">
        <v>36586</v>
      </c>
      <c r="Y990" s="35" t="inlineStr">
        <is>
          <t>[36648, 36647, 1487, 76726, 8698, 1576, 11253, 36658, 11655, 863, 557, 170, 1734, 23483, 425, 9741, 193, 1433, 2636, 280]</t>
        </is>
      </c>
      <c r="Z990" s="35" t="inlineStr">
        <is>
          <t>57%</t>
        </is>
      </c>
      <c r="AA990" s="35" t="inlineStr">
        <is>
          <t>6.7/10</t>
        </is>
      </c>
      <c r="AB990" s="35" t="inlineStr">
        <is>
          <t>52/100</t>
        </is>
      </c>
      <c r="AC990" s="35" t="inlineStr">
        <is>
          <t>https://www.youtube.com/embed/fcCQ7xk8zzM</t>
        </is>
      </c>
      <c r="AD990" s="62" t="inlineStr">
        <is>
          <t>US</t>
        </is>
      </c>
      <c r="AE990" s="62" t="n">
        <v>1731215633548</v>
      </c>
    </row>
    <row r="991" ht="14.25" customHeight="1" s="170">
      <c r="A991" s="121" t="inlineStr">
        <is>
          <t>2 Fast 2 Furious</t>
        </is>
      </c>
      <c r="B991" s="122" t="n">
        <v>57</v>
      </c>
      <c r="C991" s="123" t="inlineStr">
        <is>
          <t>Fast Saga</t>
        </is>
      </c>
      <c r="D991" s="140" t="n"/>
      <c r="E991" s="124" t="inlineStr">
        <is>
          <t>Crime</t>
        </is>
      </c>
      <c r="F991" s="125" t="inlineStr">
        <is>
          <t>Action</t>
        </is>
      </c>
      <c r="G991" s="31" t="n"/>
      <c r="H991" s="32" t="n"/>
      <c r="I991" s="126" t="inlineStr">
        <is>
          <t>Universal Pictures</t>
        </is>
      </c>
      <c r="J991" s="127" t="n">
        <v>2003</v>
      </c>
      <c r="K991" s="35">
        <f>ROW(K991)-1</f>
        <v/>
      </c>
      <c r="L991" s="62" t="b">
        <v>0</v>
      </c>
      <c r="M991" s="128" t="n"/>
      <c r="N991" s="83"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91" s="84" t="inlineStr">
        <is>
          <t>https://image.tmdb.org/t/p/w500/6nDZExrDKIXvSAghsFKVFRVJuSf.jpg</t>
        </is>
      </c>
      <c r="P991" s="85"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91" s="86" t="inlineStr">
        <is>
          <t>John Singleton</t>
        </is>
      </c>
      <c r="R991" s="59" t="inlineStr">
        <is>
          <t>[{"Source": "Internet Movie Database", "Value": "5.9/10"}, {"Source": "Rotten Tomatoes", "Value": "37%"}, {"Source": "Metacritic", "Value": "38/100"}]</t>
        </is>
      </c>
      <c r="S991" s="60" t="inlineStr">
        <is>
          <t>236,350,661</t>
        </is>
      </c>
      <c r="T991" s="87" t="inlineStr">
        <is>
          <t>PG-13</t>
        </is>
      </c>
      <c r="U991" s="88" t="inlineStr">
        <is>
          <t>107</t>
        </is>
      </c>
      <c r="V991" s="89" t="inlineStr">
        <is>
          <t>{"link": "https://www.themoviedb.org/movie/584-2-fast-2-furious/watch?locale=CA",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991" s="61" t="inlineStr">
        <is>
          <t>76,000,000</t>
        </is>
      </c>
      <c r="X991" s="35" t="n">
        <v>584</v>
      </c>
      <c r="Y991" s="35" t="inlineStr">
        <is>
          <t>[9615, 13804, 9799, 51497, 82992, 136400, 77959, 253835, 14161, 64688, 10866, 9654, 9522, 608, 36668, 545669, 8247, 168259, 1271, 8065]</t>
        </is>
      </c>
      <c r="Z991" s="35" t="inlineStr">
        <is>
          <t>37%</t>
        </is>
      </c>
      <c r="AA991" s="35" t="inlineStr">
        <is>
          <t>5.9/10</t>
        </is>
      </c>
      <c r="AB991" s="35" t="inlineStr">
        <is>
          <t>38/100</t>
        </is>
      </c>
      <c r="AC991" s="35" t="inlineStr">
        <is>
          <t>https://www.youtube.com/embed/fDooSsgINLQ</t>
        </is>
      </c>
      <c r="AD991" s="62" t="inlineStr">
        <is>
          <t>US</t>
        </is>
      </c>
      <c r="AE991" s="62" t="n">
        <v>1731215633548</v>
      </c>
    </row>
    <row r="992" ht="14.25" customHeight="1" s="170">
      <c r="A992" s="121" t="inlineStr">
        <is>
          <t>The Slammin' Salmon</t>
        </is>
      </c>
      <c r="B992" s="122" t="n">
        <v>57</v>
      </c>
      <c r="C992" s="123" t="inlineStr">
        <is>
          <t>Broken Lizard</t>
        </is>
      </c>
      <c r="D992" s="140" t="n"/>
      <c r="E992" s="124" t="inlineStr">
        <is>
          <t>Comedy</t>
        </is>
      </c>
      <c r="F992" s="125" t="n"/>
      <c r="G992" s="31" t="n"/>
      <c r="H992" s="32" t="n"/>
      <c r="I992" s="126" t="inlineStr">
        <is>
          <t>Anchor Bay Films</t>
        </is>
      </c>
      <c r="J992" s="127" t="n">
        <v>2009</v>
      </c>
      <c r="K992" s="35">
        <f>ROW(K992)-1</f>
        <v/>
      </c>
      <c r="L992" s="62" t="b">
        <v>0</v>
      </c>
      <c r="M992" s="128" t="n"/>
      <c r="N992" s="8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92" s="84" t="inlineStr">
        <is>
          <t>https://image.tmdb.org/t/p/w500/yX9skMoAc1JAimJFtczEif4f1jS.jpg</t>
        </is>
      </c>
      <c r="P992" s="85"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92" s="86" t="inlineStr">
        <is>
          <t>Kevin Heffernan</t>
        </is>
      </c>
      <c r="R992" s="59" t="inlineStr">
        <is>
          <t>[{"Source": "Internet Movie Database", "Value": "6.4/10"}, {"Source": "Rotten Tomatoes", "Value": "35%"}, {"Source": "Metacritic", "Value": "40/100"}]</t>
        </is>
      </c>
      <c r="S992" s="60" t="inlineStr">
        <is>
          <t>60,421</t>
        </is>
      </c>
      <c r="T992" s="87" t="inlineStr">
        <is>
          <t>R</t>
        </is>
      </c>
      <c r="U992" s="88" t="inlineStr">
        <is>
          <t>90</t>
        </is>
      </c>
      <c r="V992" s="89" t="inlineStr">
        <is>
          <t>{}</t>
        </is>
      </c>
      <c r="W992" s="118" t="inlineStr">
        <is>
          <t>0</t>
        </is>
      </c>
      <c r="X992" s="35" t="n">
        <v>34423</v>
      </c>
      <c r="Y992" s="35" t="inlineStr">
        <is>
          <t>[6519, 2457, 31921, 11928, 22511, 52817, 12545, 632856, 12106, 9335, 122081, 428078, 406997, 866398, 72105, 8681, 1271, 339403, 19995, 495764]</t>
        </is>
      </c>
      <c r="Z992" s="35" t="inlineStr">
        <is>
          <t>35%</t>
        </is>
      </c>
      <c r="AA992" s="35" t="inlineStr">
        <is>
          <t>6.4/10</t>
        </is>
      </c>
      <c r="AB992" s="35" t="inlineStr">
        <is>
          <t>40/100</t>
        </is>
      </c>
      <c r="AC992" s="35" t="inlineStr">
        <is>
          <t>https://www.youtube.com/embed/4-RjVZ5E3Vg</t>
        </is>
      </c>
      <c r="AD992" s="62" t="inlineStr">
        <is>
          <t>US</t>
        </is>
      </c>
      <c r="AE992" s="62" t="n">
        <v>1731215633548</v>
      </c>
    </row>
    <row r="993" ht="14.25" customHeight="1" s="170">
      <c r="A993" s="121" t="inlineStr">
        <is>
          <t>Death of a Unicorn</t>
        </is>
      </c>
      <c r="B993" s="122" t="n">
        <v>57</v>
      </c>
      <c r="C993" s="123" t="n"/>
      <c r="D993" s="140" t="n"/>
      <c r="E993" s="124" t="inlineStr">
        <is>
          <t>Horror</t>
        </is>
      </c>
      <c r="F993" s="125" t="inlineStr">
        <is>
          <t>Comedy</t>
        </is>
      </c>
      <c r="G993" s="31" t="n"/>
      <c r="H993" s="32" t="n"/>
      <c r="I993" s="126" t="inlineStr">
        <is>
          <t>A24</t>
        </is>
      </c>
      <c r="J993" s="127" t="n">
        <v>2025</v>
      </c>
      <c r="K993" s="35">
        <f>ROW(K993)-1</f>
        <v/>
      </c>
      <c r="L993" s="62" t="b">
        <v>0</v>
      </c>
      <c r="M993" s="128"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93" s="37" t="inlineStr">
        <is>
          <t>A father and daughter accidentally hit and kill a unicorn while en route to a weekend retreat, where his billionaire boss seeks to exploit the creature’s miraculous curative properties.</t>
        </is>
      </c>
      <c r="O993" s="38" t="inlineStr">
        <is>
          <t>https://image.tmdb.org/t/p/w500/lXR32JepFwD1UHkplWqtBP1K79z.jpg</t>
        </is>
      </c>
      <c r="P993"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93" s="40" t="inlineStr">
        <is>
          <t>Alex Scharfman</t>
        </is>
      </c>
      <c r="R993" s="41" t="inlineStr">
        <is>
          <t>[{"Source": "Internet Movie Database", "Value": "5.9/10"}, {"Source": "Rotten Tomatoes", "Value": "53%"}, {"Source": "Metacritic", "Value": "51/100"}]</t>
        </is>
      </c>
      <c r="S993" s="42" t="inlineStr">
        <is>
          <t>16,413,285</t>
        </is>
      </c>
      <c r="T993" s="43" t="inlineStr">
        <is>
          <t>R</t>
        </is>
      </c>
      <c r="U993" s="44" t="inlineStr">
        <is>
          <t>107</t>
        </is>
      </c>
      <c r="V993" s="45" t="inlineStr">
        <is>
          <t>{"link": "https://www.themoviedb.org/movie/1153714-death-of-a-unicorn/watch?locale=CA",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"/yFGu4sSzwUMfhwmSsZgez8QhaVl.jpg", "provider_id": 331, "provider_name": "FlixFling", "display_priority": 28}, {"logo_path": "/seGSXajazLMCKGB5hnRCidtjay1.jpg", "provider_id": 10, "provider_name": "Amazon Video", "display_priority": 55}]}</t>
        </is>
      </c>
      <c r="W993" s="46" t="inlineStr">
        <is>
          <t>15,000,000</t>
        </is>
      </c>
      <c r="X993" s="35" t="n">
        <v>1153714</v>
      </c>
      <c r="Y993" s="35" t="inlineStr">
        <is>
          <t>[999243, 979660, 1208983, 1414048, 1214469, 610219, 1134048, 881415, 844386, 804406, 3077, 1382406, 13020, 21635, 601904, 612429, 40980, 9262, 515295, 1123282]</t>
        </is>
      </c>
      <c r="Z993" s="35" t="inlineStr">
        <is>
          <t>53%</t>
        </is>
      </c>
      <c r="AA993" s="35" t="inlineStr">
        <is>
          <t>5.9/10</t>
        </is>
      </c>
      <c r="AB993" s="35" t="inlineStr">
        <is>
          <t>51/100</t>
        </is>
      </c>
      <c r="AC993" s="35" t="inlineStr">
        <is>
          <t>https://www.youtube.com/embed/aQOle3MHnGs</t>
        </is>
      </c>
      <c r="AD993" s="62" t="inlineStr">
        <is>
          <t>US</t>
        </is>
      </c>
      <c r="AE993" s="62" t="inlineStr">
        <is>
          <t>1746571386687</t>
        </is>
      </c>
    </row>
    <row r="994" ht="14.25" customHeight="1" s="170">
      <c r="A994" s="121" t="inlineStr">
        <is>
          <t>Can't Hardly Wait</t>
        </is>
      </c>
      <c r="B994" s="122" t="n">
        <v>56</v>
      </c>
      <c r="C994" s="123" t="n"/>
      <c r="D994" s="140" t="n"/>
      <c r="E994" s="124" t="inlineStr">
        <is>
          <t>Comedy</t>
        </is>
      </c>
      <c r="F994" s="125" t="inlineStr">
        <is>
          <t>Teen</t>
        </is>
      </c>
      <c r="G994" s="31" t="n"/>
      <c r="H994" s="32" t="n"/>
      <c r="I994" s="126" t="inlineStr">
        <is>
          <t>Columbia Pictures</t>
        </is>
      </c>
      <c r="J994" s="127" t="n">
        <v>1998</v>
      </c>
      <c r="K994" s="35">
        <f>ROW(K994)-1</f>
        <v/>
      </c>
      <c r="L994" s="62" t="b">
        <v>0</v>
      </c>
      <c r="M994" s="128" t="inlineStr">
        <is>
          <t>All in one night teen comedy with some funny moments but not enough. Much like the comedy, the sentimentality/romance doesn't fully work either. Great soundtrack, though.</t>
        </is>
      </c>
      <c r="N994" s="63"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94" s="64" t="inlineStr">
        <is>
          <t>https://image.tmdb.org/t/p/w500/r3a5gGWfS0SDS9nriNrJzSSrErf.jpg</t>
        </is>
      </c>
      <c r="P994" s="65"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94" s="66" t="inlineStr">
        <is>
          <t>Harry Elfont, Deborah Kaplan</t>
        </is>
      </c>
      <c r="R994" s="59" t="inlineStr">
        <is>
          <t>[{"Source": "Internet Movie Database", "Value": "6.5/10"}, {"Source": "Rotten Tomatoes", "Value": "42%"}, {"Source": "Metacritic", "Value": "52/100"}]</t>
        </is>
      </c>
      <c r="S994" s="90" t="inlineStr">
        <is>
          <t>25,605,015</t>
        </is>
      </c>
      <c r="T994" s="91" t="inlineStr">
        <is>
          <t>PG-13</t>
        </is>
      </c>
      <c r="U994" s="92" t="inlineStr">
        <is>
          <t>100</t>
        </is>
      </c>
      <c r="V994" s="45" t="inlineStr">
        <is>
          <t>{"link": "https://www.themoviedb.org/movie/15037-can-t-hardly-wait/watch?locale=CA",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994" s="70" t="inlineStr">
        <is>
          <t>10,000,000</t>
        </is>
      </c>
      <c r="X994" s="35" t="n">
        <v>15037</v>
      </c>
      <c r="Y994" s="35" t="inlineStr">
        <is>
          <t>[117553, 40961, 21891, 67253, 51794, 9452, 20595, 460070, 19354, 14330, 23919, 15592, 602198, 13531, 13346, 358430, 244001, 278427, 14629, 1722]</t>
        </is>
      </c>
      <c r="Z994" s="35" t="inlineStr">
        <is>
          <t>42%</t>
        </is>
      </c>
      <c r="AA994" s="35" t="inlineStr">
        <is>
          <t>6.5/10</t>
        </is>
      </c>
      <c r="AB994" s="35" t="inlineStr">
        <is>
          <t>52/100</t>
        </is>
      </c>
      <c r="AC994" s="35" t="inlineStr">
        <is>
          <t>https://www.youtube.com/embed/qukvN6ieeMY</t>
        </is>
      </c>
      <c r="AD994" s="62" t="inlineStr">
        <is>
          <t>US</t>
        </is>
      </c>
      <c r="AE994" s="62" t="n">
        <v>1731215633548</v>
      </c>
    </row>
    <row r="995" ht="14.25" customHeight="1" s="170">
      <c r="A995" s="121" t="inlineStr">
        <is>
          <t>A Million Ways to Die in the West</t>
        </is>
      </c>
      <c r="B995" s="122" t="n">
        <v>56</v>
      </c>
      <c r="C995" s="123" t="n"/>
      <c r="D995" s="140" t="n"/>
      <c r="E995" s="124" t="inlineStr">
        <is>
          <t>Western</t>
        </is>
      </c>
      <c r="F995" s="125" t="inlineStr">
        <is>
          <t>Comedy</t>
        </is>
      </c>
      <c r="G995" s="31" t="n"/>
      <c r="H995" s="32" t="n"/>
      <c r="I995" s="126" t="inlineStr">
        <is>
          <t>Universal Pictures</t>
        </is>
      </c>
      <c r="J995" s="127" t="n">
        <v>2014</v>
      </c>
      <c r="K995" s="35">
        <f>ROW(K995)-1</f>
        <v/>
      </c>
      <c r="L995" s="62" t="b">
        <v>0</v>
      </c>
      <c r="M995" s="128" t="n"/>
      <c r="N995" s="76" t="inlineStr">
        <is>
          <t>As a cowardly farmer begins to fall for the mysterious new woman in town, he must put his new-found courage to the test when her husband, a notorious gun-slinger, announces his arrival.</t>
        </is>
      </c>
      <c r="O995" s="95" t="inlineStr">
        <is>
          <t>https://image.tmdb.org/t/p/w500/n9SicwnoNGWBwE75le27sUhCLMm.jpg</t>
        </is>
      </c>
      <c r="P995" s="96"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95" s="97" t="inlineStr">
        <is>
          <t>Seth MacFarlane</t>
        </is>
      </c>
      <c r="R995" s="41" t="inlineStr">
        <is>
          <t>[{"Source": "Internet Movie Database", "Value": "6.1/10"}, {"Source": "Rotten Tomatoes", "Value": "33%"}, {"Source": "Metacritic", "Value": "44/100"}]</t>
        </is>
      </c>
      <c r="S995" s="72" t="inlineStr">
        <is>
          <t>86,400,000</t>
        </is>
      </c>
      <c r="T995" s="99" t="inlineStr">
        <is>
          <t>R</t>
        </is>
      </c>
      <c r="U995" s="100" t="inlineStr">
        <is>
          <t>116</t>
        </is>
      </c>
      <c r="V995" s="82" t="inlineStr">
        <is>
          <t>{"link": "https://www.themoviedb.org/movie/188161-a-million-ways-to-die-in-the-west/watch?locale=CA",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5" s="46" t="inlineStr">
        <is>
          <t>40,000,000</t>
        </is>
      </c>
      <c r="X995" s="35" t="n">
        <v>188161</v>
      </c>
      <c r="Y995" s="35" t="inlineStr">
        <is>
          <t>[195589, 232672, 57201, 157353, 180296, 305355, 222899, 193893, 137113, 169917, 209403, 157845, 127585, 347969, 9701, 124905, 236737, 141043, 145247, 1715]</t>
        </is>
      </c>
      <c r="Z995" s="35" t="inlineStr">
        <is>
          <t>33%</t>
        </is>
      </c>
      <c r="AA995" s="35" t="inlineStr">
        <is>
          <t>6.1/10</t>
        </is>
      </c>
      <c r="AB995" s="35" t="inlineStr">
        <is>
          <t>44/100</t>
        </is>
      </c>
      <c r="AC995" s="35" t="inlineStr">
        <is>
          <t>https://www.youtube.com/embed/gVfvGKol8Ns</t>
        </is>
      </c>
      <c r="AD995" s="62" t="inlineStr">
        <is>
          <t>US</t>
        </is>
      </c>
      <c r="AE995" s="62" t="n">
        <v>1731215633548</v>
      </c>
    </row>
    <row r="996" ht="14.25" customHeight="1" s="170">
      <c r="A996" s="121" t="inlineStr">
        <is>
          <t>The Karate Kid Part II</t>
        </is>
      </c>
      <c r="B996" s="122" t="n">
        <v>56</v>
      </c>
      <c r="C996" s="123" t="inlineStr">
        <is>
          <t>The Karate Kid</t>
        </is>
      </c>
      <c r="D996" s="140" t="n"/>
      <c r="E996" s="124" t="inlineStr">
        <is>
          <t>Sports</t>
        </is>
      </c>
      <c r="F996" s="125" t="inlineStr">
        <is>
          <t>Martial Arts</t>
        </is>
      </c>
      <c r="G996" s="31" t="n"/>
      <c r="H996" s="32" t="n"/>
      <c r="I996" s="126" t="inlineStr">
        <is>
          <t>Columbia Pictures</t>
        </is>
      </c>
      <c r="J996" s="127" t="n">
        <v>1986</v>
      </c>
      <c r="K996" s="35">
        <f>ROW(K996)-1</f>
        <v/>
      </c>
      <c r="L996" s="62" t="b">
        <v>0</v>
      </c>
      <c r="M996" s="12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96"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96" s="50" t="inlineStr">
        <is>
          <t>https://image.tmdb.org/t/p/w500/k0OwgRR6PNu7h3SiqpCbRdZWNaG.jpg</t>
        </is>
      </c>
      <c r="P996"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96" s="52" t="inlineStr">
        <is>
          <t>John G. Avildsen</t>
        </is>
      </c>
      <c r="R996" s="109" t="inlineStr">
        <is>
          <t>[{"Source": "Internet Movie Database", "Value": "6.1/10"}, {"Source": "Rotten Tomatoes", "Value": "49%"}, {"Source": "Metacritic", "Value": "55/100"}]</t>
        </is>
      </c>
      <c r="S996" s="54" t="inlineStr">
        <is>
          <t>115,103,979</t>
        </is>
      </c>
      <c r="T996" s="55" t="inlineStr">
        <is>
          <t>PG</t>
        </is>
      </c>
      <c r="U996" s="56" t="inlineStr">
        <is>
          <t>113</t>
        </is>
      </c>
      <c r="V996" s="57" t="inlineStr">
        <is>
          <t>{"link": "https://www.themoviedb.org/movie/8856-the-karate-kid-part-ii/watch?locale=CA",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6" s="58" t="inlineStr">
        <is>
          <t>13,000,000</t>
        </is>
      </c>
      <c r="X996" s="35" t="n">
        <v>8856</v>
      </c>
      <c r="Y996" s="35" t="inlineStr">
        <is>
          <t>[10495, 11231, 1885, 5683, 10657, 24913, 36073, 61218, 797946, 24801, 80410, 25400, 19877, 22323, 9077, 586044, 13766, 27857, 71655, 31659]</t>
        </is>
      </c>
      <c r="Z996" s="35" t="inlineStr">
        <is>
          <t>49%</t>
        </is>
      </c>
      <c r="AA996" s="35" t="inlineStr">
        <is>
          <t>6.1/10</t>
        </is>
      </c>
      <c r="AB996" s="35" t="inlineStr">
        <is>
          <t>55/100</t>
        </is>
      </c>
      <c r="AC996" s="35" t="inlineStr">
        <is>
          <t>https://www.youtube.com/embed/siRMz-PyjZI</t>
        </is>
      </c>
      <c r="AD996" s="62" t="inlineStr">
        <is>
          <t>US</t>
        </is>
      </c>
      <c r="AE996" s="62" t="n">
        <v>1731215633548</v>
      </c>
    </row>
    <row r="997" ht="14.25" customHeight="1" s="170">
      <c r="A997" s="121" t="inlineStr">
        <is>
          <t>Central Intelligence</t>
        </is>
      </c>
      <c r="B997" s="122" t="n">
        <v>56</v>
      </c>
      <c r="C997" s="123" t="n"/>
      <c r="D997" s="140" t="n"/>
      <c r="E997" s="124" t="inlineStr">
        <is>
          <t>Comedy</t>
        </is>
      </c>
      <c r="F997" s="125" t="inlineStr">
        <is>
          <t>Action</t>
        </is>
      </c>
      <c r="G997" s="31" t="n"/>
      <c r="H997" s="32" t="n"/>
      <c r="I997" s="126" t="inlineStr">
        <is>
          <t>Warner Bros.</t>
        </is>
      </c>
      <c r="J997" s="127" t="n">
        <v>2016</v>
      </c>
      <c r="K997" s="35">
        <f>ROW(K997)-1</f>
        <v/>
      </c>
      <c r="L997" s="62" t="b">
        <v>0</v>
      </c>
      <c r="M997" s="12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97"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97" s="50" t="inlineStr">
        <is>
          <t>https://image.tmdb.org/t/p/w500/7irCMBIivXAqjZ7MgZoGVLrgACR.jpg</t>
        </is>
      </c>
      <c r="P997"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97" s="52" t="inlineStr">
        <is>
          <t>Rawson Marshall Thurber</t>
        </is>
      </c>
      <c r="R997" s="110" t="inlineStr">
        <is>
          <t>[{"Source": "Internet Movie Database", "Value": "6.3/10"}, {"Source": "Rotten Tomatoes", "Value": "71%"}, {"Source": "Metacritic", "Value": "52/100"}]</t>
        </is>
      </c>
      <c r="S997" s="60" t="inlineStr">
        <is>
          <t>216,972,543</t>
        </is>
      </c>
      <c r="T997" s="55" t="inlineStr">
        <is>
          <t>PG-13</t>
        </is>
      </c>
      <c r="U997" s="56" t="inlineStr">
        <is>
          <t>107</t>
        </is>
      </c>
      <c r="V997" s="57" t="inlineStr">
        <is>
          <t>{"link": "https://www.themoviedb.org/movie/302699-central-intelligence/watch?locale=CA",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997" s="61" t="inlineStr">
        <is>
          <t>50,000,000</t>
        </is>
      </c>
      <c r="X997" s="35" t="n">
        <v>302699</v>
      </c>
      <c r="Y997" s="35" t="inlineStr">
        <is>
          <t>[323675, 291805, 258489, 308531, 325133, 47933, 316023, 391757, 400130, 254128, 252838, 13680, 323676, 43074, 23023, 238713, 376659, 127380, 331313, 168530]</t>
        </is>
      </c>
      <c r="Z997" s="35" t="inlineStr">
        <is>
          <t>71%</t>
        </is>
      </c>
      <c r="AA997" s="35" t="inlineStr">
        <is>
          <t>6.3/10</t>
        </is>
      </c>
      <c r="AB997" s="35" t="inlineStr">
        <is>
          <t>52/100</t>
        </is>
      </c>
      <c r="AC997" s="35" t="inlineStr">
        <is>
          <t>https://www.youtube.com/embed/J_8OsnCTRx8</t>
        </is>
      </c>
      <c r="AD997" s="62" t="inlineStr">
        <is>
          <t>US</t>
        </is>
      </c>
      <c r="AE997" s="62" t="n">
        <v>1731215633548</v>
      </c>
    </row>
    <row r="998" ht="14.25" customHeight="1" s="170">
      <c r="A998" s="121" t="inlineStr">
        <is>
          <t>Camp Rock</t>
        </is>
      </c>
      <c r="B998" s="122" t="n">
        <v>56</v>
      </c>
      <c r="C998" s="123" t="inlineStr">
        <is>
          <t>Disney Live Action</t>
        </is>
      </c>
      <c r="D998" s="140" t="inlineStr">
        <is>
          <t>Disney Channel Original Movie</t>
        </is>
      </c>
      <c r="E998" s="124" t="inlineStr">
        <is>
          <t>Musical</t>
        </is>
      </c>
      <c r="F998" s="125" t="inlineStr">
        <is>
          <t>Romance</t>
        </is>
      </c>
      <c r="G998" s="31" t="n"/>
      <c r="H998" s="32" t="n"/>
      <c r="I998" s="126" t="inlineStr">
        <is>
          <t>Disney</t>
        </is>
      </c>
      <c r="J998" s="127" t="n">
        <v>2008</v>
      </c>
      <c r="K998" s="35">
        <f>ROW(K998)-1</f>
        <v/>
      </c>
      <c r="L998" s="62" t="b">
        <v>0</v>
      </c>
      <c r="M998" s="12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98" s="83" t="inlineStr">
        <is>
          <t>When Mitchie gets a chance to attend Camp Rock, her life takes an unpredictable twist, and she learns just how important it is to be true to yourself.</t>
        </is>
      </c>
      <c r="O998" s="84" t="inlineStr">
        <is>
          <t>https://image.tmdb.org/t/p/w500/7IXMqZnwccogptThay3togKIFWw.jpg</t>
        </is>
      </c>
      <c r="P998" s="85"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98" s="86" t="inlineStr">
        <is>
          <t>Matthew Diamond</t>
        </is>
      </c>
      <c r="R998" s="59" t="inlineStr">
        <is>
          <t>[{"Source": "Internet Movie Database", "Value": "5.2/10"}, {"Source": "Rotten Tomatoes", "Value": "50%"}]</t>
        </is>
      </c>
      <c r="S998" s="119" t="inlineStr">
        <is>
          <t>0</t>
        </is>
      </c>
      <c r="T998" s="107" t="inlineStr">
        <is>
          <t>TV-G</t>
        </is>
      </c>
      <c r="U998" s="108" t="inlineStr">
        <is>
          <t>95</t>
        </is>
      </c>
      <c r="V998" s="89" t="inlineStr">
        <is>
          <t>{"link": "https://www.themoviedb.org/movie/13655-camp-rock/watch?locale=CA", "flatrate": [{"logo_path": "/97yvRBw1GzX7fXprcF80er19ot.jpg", "provider_id": 337, "provider_name": "Disney Plus", "display_priority": 1}]}</t>
        </is>
      </c>
      <c r="W998" s="118" t="inlineStr">
        <is>
          <t>0</t>
        </is>
      </c>
      <c r="X998" s="35" t="n">
        <v>13655</v>
      </c>
      <c r="Y998" s="35" t="inlineStr">
        <is>
          <t>[44244, 19458, 18126, 11887, 89185, 135579, 10947, 35558, 13649, 114955, 38843, 32293, 13043, 433245, 22371, 46004, 22084, 102341, 70772, 46127]</t>
        </is>
      </c>
      <c r="Z998" s="35" t="inlineStr">
        <is>
          <t>50%</t>
        </is>
      </c>
      <c r="AA998" s="35" t="inlineStr">
        <is>
          <t>5.2/10</t>
        </is>
      </c>
      <c r="AB998" s="35" t="inlineStr">
        <is>
          <t>N/A</t>
        </is>
      </c>
      <c r="AC998" s="35" t="inlineStr">
        <is>
          <t>https://www.youtube.com/embed/UpmE5h_6Jb0</t>
        </is>
      </c>
      <c r="AD998" s="62" t="inlineStr">
        <is>
          <t>US</t>
        </is>
      </c>
      <c r="AE998" s="62" t="n">
        <v>1731215633548</v>
      </c>
    </row>
    <row r="999" ht="14.25" customHeight="1" s="170">
      <c r="A999" s="121" t="inlineStr">
        <is>
          <t>Timecop</t>
        </is>
      </c>
      <c r="B999" s="122" t="n">
        <v>56</v>
      </c>
      <c r="C999" s="123" t="n"/>
      <c r="D999" s="140" t="n"/>
      <c r="E999" s="124" t="inlineStr">
        <is>
          <t>Action</t>
        </is>
      </c>
      <c r="F999" s="125" t="inlineStr">
        <is>
          <t>Sci-Fi</t>
        </is>
      </c>
      <c r="G999" s="31" t="n"/>
      <c r="H999" s="32" t="n"/>
      <c r="I999" s="126" t="inlineStr">
        <is>
          <t>Universal Pictures</t>
        </is>
      </c>
      <c r="J999" s="127" t="n">
        <v>1994</v>
      </c>
      <c r="K999" s="35">
        <f>ROW(K999)-1</f>
        <v/>
      </c>
      <c r="L999" s="62" t="b">
        <v>0</v>
      </c>
      <c r="M999" s="128" t="inlineStr">
        <is>
          <t>A fun romp that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99" s="37" t="inlineStr">
        <is>
          <t>In 2004, an officer for a security agency that regulates time travel must fend for his life against a shady politician who has a tie to his past.</t>
        </is>
      </c>
      <c r="O999" s="38" t="inlineStr">
        <is>
          <t>https://image.tmdb.org/t/p/w500/bgxP6ws8ErBiarnb4S93vv0lkf4.jpg</t>
        </is>
      </c>
      <c r="P999"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99" s="40" t="inlineStr">
        <is>
          <t>Peter Hyams</t>
        </is>
      </c>
      <c r="R999" s="41" t="inlineStr">
        <is>
          <t>[{"Source": "Internet Movie Database", "Value": "5.9/10"}, {"Source": "Rotten Tomatoes", "Value": "42%"}, {"Source": "Metacritic", "Value": "48/100"}]</t>
        </is>
      </c>
      <c r="S999" s="42" t="inlineStr">
        <is>
          <t>128,953,581</t>
        </is>
      </c>
      <c r="T999" s="43" t="inlineStr">
        <is>
          <t>R</t>
        </is>
      </c>
      <c r="U999" s="44" t="inlineStr">
        <is>
          <t>98</t>
        </is>
      </c>
      <c r="V999" s="45" t="inlineStr">
        <is>
          <t>{"link": "https://www.themoviedb.org/movie/8831-timecop/watch?locale=CA",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t>
        </is>
      </c>
      <c r="W999" s="46" t="inlineStr">
        <is>
          <t>28,000,000</t>
        </is>
      </c>
      <c r="X999" s="35" t="n">
        <v>8831</v>
      </c>
      <c r="Y999" s="35" t="inlineStr">
        <is>
          <t>[18051, 2019, 198677, 217487, 1020525, 300532, 5734, 121823, 11667, 32571, 9562, 11863, 9405, 127846, 10180, 15267, 38516, 14551, 37632, 28205]</t>
        </is>
      </c>
      <c r="Z999" s="35" t="inlineStr">
        <is>
          <t>42%</t>
        </is>
      </c>
      <c r="AA999" s="35" t="inlineStr">
        <is>
          <t>5.9/10</t>
        </is>
      </c>
      <c r="AB999" s="35" t="inlineStr">
        <is>
          <t>48/100</t>
        </is>
      </c>
      <c r="AC999" s="35" t="inlineStr">
        <is>
          <t>https://www.youtube.com/embed/7OPLHgw54h4</t>
        </is>
      </c>
      <c r="AD999" s="62" t="inlineStr">
        <is>
          <t>US</t>
        </is>
      </c>
      <c r="AE999" s="62" t="n">
        <v>1731215633548</v>
      </c>
    </row>
    <row r="1000" ht="14.25" customHeight="1" s="170">
      <c r="A1000" s="121" t="inlineStr">
        <is>
          <t>Law Abiding Citizen</t>
        </is>
      </c>
      <c r="B1000" s="122" t="n">
        <v>56</v>
      </c>
      <c r="C1000" s="123" t="n"/>
      <c r="D1000" s="140" t="n"/>
      <c r="E1000" s="124" t="inlineStr">
        <is>
          <t>Action</t>
        </is>
      </c>
      <c r="F1000" s="125" t="inlineStr">
        <is>
          <t>Thriller</t>
        </is>
      </c>
      <c r="G1000" s="31" t="n"/>
      <c r="H1000" s="32" t="n"/>
      <c r="I1000" s="126" t="inlineStr">
        <is>
          <t>Overture Films</t>
        </is>
      </c>
      <c r="J1000" s="127" t="n">
        <v>2009</v>
      </c>
      <c r="K1000" s="35">
        <f>ROW(K1000)-1</f>
        <v/>
      </c>
      <c r="L1000" s="62" t="b">
        <v>0</v>
      </c>
      <c r="M1000" s="12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1000" s="76" t="inlineStr">
        <is>
          <t>A frustrated man decides to take justice into his own hands after a plea bargain sets one of his family's killers free. He targets not only the killer but also the district attorney and others involved in the deal.</t>
        </is>
      </c>
      <c r="O1000" s="95" t="inlineStr">
        <is>
          <t>https://image.tmdb.org/t/p/w500/fcEXcip7v0O1ndV4VUdFqJSqbOg.jpg</t>
        </is>
      </c>
      <c r="P1000" s="96"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1000" s="97" t="inlineStr">
        <is>
          <t>F. Gary Gray</t>
        </is>
      </c>
      <c r="R1000" s="114" t="inlineStr">
        <is>
          <t>[{"Source": "Internet Movie Database", "Value": "7.4/10"}, {"Source": "Rotten Tomatoes", "Value": "26%"}, {"Source": "Metacritic", "Value": "34/100"}]</t>
        </is>
      </c>
      <c r="S1000" s="98" t="inlineStr">
        <is>
          <t>127,900,000</t>
        </is>
      </c>
      <c r="T1000" s="99" t="inlineStr">
        <is>
          <t>R</t>
        </is>
      </c>
      <c r="U1000" s="100" t="inlineStr">
        <is>
          <t>109</t>
        </is>
      </c>
      <c r="V1000" s="82" t="inlineStr">
        <is>
          <t>{"link": "https://www.themoviedb.org/movie/22803-law-abiding-citizen/watch?locale=CA",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127}],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0" s="101" t="inlineStr">
        <is>
          <t>53,000,000</t>
        </is>
      </c>
      <c r="X1000" s="35" t="n">
        <v>22803</v>
      </c>
      <c r="Y1000" s="35" t="inlineStr">
        <is>
          <t>[18501, 20943, 17332, 6023, 10488, 9918, 9563, 41733, 324542, 11348, 26390, 10461, 27573, 534490, 117251, 11322, 388, 8374, 36557, 7270]</t>
        </is>
      </c>
      <c r="Z1000" s="35" t="inlineStr">
        <is>
          <t>26%</t>
        </is>
      </c>
      <c r="AA1000" s="35" t="inlineStr">
        <is>
          <t>7.4/10</t>
        </is>
      </c>
      <c r="AB1000" s="35" t="inlineStr">
        <is>
          <t>34/100</t>
        </is>
      </c>
      <c r="AC1000" s="35" t="inlineStr">
        <is>
          <t>https://www.youtube.com/embed/LX6kVRsdXW4</t>
        </is>
      </c>
      <c r="AD1000" s="62" t="inlineStr">
        <is>
          <t>US</t>
        </is>
      </c>
      <c r="AE1000" s="62" t="n">
        <v>1731215633548</v>
      </c>
    </row>
    <row r="1001" ht="14.25" customHeight="1" s="170">
      <c r="A1001" s="121" t="inlineStr">
        <is>
          <t>Weekend at Bernie's</t>
        </is>
      </c>
      <c r="B1001" s="122" t="n">
        <v>56</v>
      </c>
      <c r="C1001" s="123" t="n"/>
      <c r="D1001" s="140" t="n"/>
      <c r="E1001" s="124" t="inlineStr">
        <is>
          <t>Comedy</t>
        </is>
      </c>
      <c r="F1001" s="125" t="n"/>
      <c r="G1001" s="31" t="n"/>
      <c r="H1001" s="32" t="n"/>
      <c r="I1001" s="126" t="inlineStr">
        <is>
          <t>20th Century Studios</t>
        </is>
      </c>
      <c r="J1001" s="127" t="n">
        <v>1989</v>
      </c>
      <c r="K1001" s="35">
        <f>ROW(K1001)-1</f>
        <v/>
      </c>
      <c r="L1001" s="62" t="b">
        <v>0</v>
      </c>
      <c r="M1001" s="128" t="inlineStr">
        <is>
          <t>A really, really goofy comedy that luckily has a good amount of laughs in it, because this had the potential to be an all time bad movie. Andrew McCarthy is quite funny, and Terry Kiser has one of the best physical performances of all time. The fact that he is in almost the entire movie and goes through what he does without them using a terrible looking dummy is completely insane. Props to him, and condolences to his many injuries suffered during shooting. The premise really stretches thin, and the movie devolves into running around for a while by the second half, but there are enough laughs in this to make it a soft recommend.</t>
        </is>
      </c>
      <c r="N1001" s="49" t="inlineStr">
        <is>
          <t>Two young insurance corporation employees try to pretend that their murdered employer is alive by puppeteering his dead body, leading a hitman to attempt to track him down to finish him off.</t>
        </is>
      </c>
      <c r="O1001" s="50" t="inlineStr">
        <is>
          <t>https://image.tmdb.org/t/p/w500/4RtjBkBSqHG46uieHgTtM7oKlpo.jpg</t>
        </is>
      </c>
      <c r="P1001" s="51" t="inlineStr">
        <is>
          <t>Andrew McCarthy, Jonathan Silverman, Catherine Mary Stewart, Terry Kiser, Don Calfa, Catherine Parks, Eloise DeJoria, Gregory Salata, Louis Giambalvo, Ted Kotcheff, Margaret Hall, Timothy Perez, Mark Kenneth Smaltz, Anthony Mannino, Polly Segal, Robert L. Horen, Bruce Paul Barbour, Jason Woliner, Dan Cox, Steve Howard, Lorri Lindberg, Jack Hallett, John Bennes, Augustina Berlings, Mert Hatfield, Jack Canon, Nello Tare, Joyce Bowden, Stefanos Miltsakakis, Dan Preston, Jean Liles, Lisa Sherrill Gannon, Rachel Lewis, Dan Wargo, Patricia Roseman, David Arey, Ronald Ross, George Cheung, Lou Criscuolo, Edwin Little Dean, Stephen Fischer, Cindy Foster Jones, Richard W. Boucher, Leslie Sternchak, Tina Diane King, Scooby Vincent, Anthony Welch, Skeet Ulrich</t>
        </is>
      </c>
      <c r="Q1001" s="52" t="inlineStr">
        <is>
          <t>Ted Kotcheff</t>
        </is>
      </c>
      <c r="R1001" s="59" t="inlineStr">
        <is>
          <t>[{"Source": "Internet Movie Database", "Value": "6.4/10"}, {"Source": "Rotten Tomatoes", "Value": "54%"}, {"Source": "Metacritic", "Value": "32/100"}]</t>
        </is>
      </c>
      <c r="S1001" s="54" t="inlineStr">
        <is>
          <t>30,218,387</t>
        </is>
      </c>
      <c r="T1001" s="55" t="inlineStr">
        <is>
          <t>PG-13</t>
        </is>
      </c>
      <c r="U1001" s="56" t="inlineStr">
        <is>
          <t>97</t>
        </is>
      </c>
      <c r="V1001" s="57" t="inlineStr">
        <is>
          <t>{"link": "https://www.themoviedb.org/movie/8491-weekend-at-bernie-s/watch?locale=CA",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"/d1mUAhpJpxy0YMjwVOZ4lxAAbeT.jpg", "provider_id": 140, "provider_name": "Cineplex", "display_priority": 17}]}</t>
        </is>
      </c>
      <c r="W1001" s="58" t="inlineStr">
        <is>
          <t>6,500,000</t>
        </is>
      </c>
      <c r="X1001" s="35" t="n">
        <v>8491</v>
      </c>
      <c r="Y1001" s="35" t="inlineStr">
        <is>
          <t>[8494, 12478, 20423, 624779, 38850, 27472, 37922, 18206, 647813, 39555, 90720, 68965, 128188, 42347, 319071, 352917, 45212, 89958, 83285, 160410]</t>
        </is>
      </c>
      <c r="Z1001" s="35" t="inlineStr">
        <is>
          <t>54%</t>
        </is>
      </c>
      <c r="AA1001" s="35" t="inlineStr">
        <is>
          <t>6.4/10</t>
        </is>
      </c>
      <c r="AB1001" s="35" t="inlineStr">
        <is>
          <t>32/100</t>
        </is>
      </c>
      <c r="AC1001" s="35" t="inlineStr">
        <is>
          <t>https://www.youtube.com/embed/nt4qeydCH3Y</t>
        </is>
      </c>
      <c r="AD1001" s="62" t="inlineStr">
        <is>
          <t>US</t>
        </is>
      </c>
      <c r="AE1001" s="62" t="inlineStr">
        <is>
          <t>1754194637013</t>
        </is>
      </c>
    </row>
    <row r="1002" ht="14.25" customHeight="1" s="170">
      <c r="A1002" s="121" t="inlineStr">
        <is>
          <t>The Man With the Golden Gun</t>
        </is>
      </c>
      <c r="B1002" s="122" t="n">
        <v>56</v>
      </c>
      <c r="C1002" s="123" t="inlineStr">
        <is>
          <t>James Bond</t>
        </is>
      </c>
      <c r="D1002" s="140" t="inlineStr">
        <is>
          <t>Bond - Moore</t>
        </is>
      </c>
      <c r="E1002" s="124" t="inlineStr">
        <is>
          <t>Action</t>
        </is>
      </c>
      <c r="F1002" s="125" t="inlineStr">
        <is>
          <t>Spy</t>
        </is>
      </c>
      <c r="G1002" s="31" t="n"/>
      <c r="H1002" s="32" t="n"/>
      <c r="I1002" s="126" t="inlineStr">
        <is>
          <t>United Artists</t>
        </is>
      </c>
      <c r="J1002" s="127" t="n">
        <v>1974</v>
      </c>
      <c r="K1002" s="35">
        <f>ROW(K1002)-1</f>
        <v/>
      </c>
      <c r="L1002" s="62" t="b">
        <v>0</v>
      </c>
      <c r="M1002" s="12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1002"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1002" s="50" t="inlineStr">
        <is>
          <t>https://image.tmdb.org/t/p/w500/zULDLrGE42iTiizMJKDoTGbIKlu.jpg</t>
        </is>
      </c>
      <c r="P1002"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1002" s="52" t="inlineStr">
        <is>
          <t>Guy Hamilton</t>
        </is>
      </c>
      <c r="R1002" s="110" t="inlineStr">
        <is>
          <t>[{"Source": "Internet Movie Database", "Value": "6.7/10"}, {"Source": "Rotten Tomatoes", "Value": "40%"}, {"Source": "Metacritic", "Value": "43/100"}]</t>
        </is>
      </c>
      <c r="S1002" s="54" t="inlineStr">
        <is>
          <t>97,600,000</t>
        </is>
      </c>
      <c r="T1002" s="55" t="inlineStr">
        <is>
          <t>PG</t>
        </is>
      </c>
      <c r="U1002" s="56" t="inlineStr">
        <is>
          <t>125</t>
        </is>
      </c>
      <c r="V1002" s="57" t="inlineStr">
        <is>
          <t>{"link": "https://www.themoviedb.org/movie/682-the-man-with-the-golden-gun/watch?locale=CA",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2" s="58" t="inlineStr">
        <is>
          <t>7,000,000</t>
        </is>
      </c>
      <c r="X1002" s="35" t="n">
        <v>682</v>
      </c>
      <c r="Y1002" s="35" t="inlineStr">
        <is>
          <t>[691, 253, 698, 708, 681, 699, 36670, 657, 700, 707, 646, 10905, 147729, 30708, 15264, 26149, 2436, 20721, 2463, 799]</t>
        </is>
      </c>
      <c r="Z1002" s="35" t="inlineStr">
        <is>
          <t>40%</t>
        </is>
      </c>
      <c r="AA1002" s="35" t="inlineStr">
        <is>
          <t>6.7/10</t>
        </is>
      </c>
      <c r="AB1002" s="35" t="inlineStr">
        <is>
          <t>43/100</t>
        </is>
      </c>
      <c r="AC1002" s="35" t="inlineStr">
        <is>
          <t>https://www.youtube.com/embed/QUvKxtSrHJs</t>
        </is>
      </c>
      <c r="AD1002" s="62" t="inlineStr">
        <is>
          <t>US</t>
        </is>
      </c>
      <c r="AE1002" s="62" t="n">
        <v>1731215633548</v>
      </c>
    </row>
    <row r="1003" ht="14.25" customHeight="1" s="170">
      <c r="A1003" s="121" t="inlineStr">
        <is>
          <t>Airheads</t>
        </is>
      </c>
      <c r="B1003" s="122" t="n">
        <v>56</v>
      </c>
      <c r="C1003" s="123" t="n"/>
      <c r="D1003" s="140" t="n"/>
      <c r="E1003" s="124" t="inlineStr">
        <is>
          <t>Comedy</t>
        </is>
      </c>
      <c r="F1003" s="125" t="n"/>
      <c r="G1003" s="31" t="n"/>
      <c r="H1003" s="32" t="n"/>
      <c r="I1003" s="126" t="inlineStr">
        <is>
          <t>20th Century Studios</t>
        </is>
      </c>
      <c r="J1003" s="127" t="n">
        <v>1994</v>
      </c>
      <c r="K1003" s="35">
        <f>ROW(K1003)-1</f>
        <v/>
      </c>
      <c r="L1003" s="62" t="b">
        <v>0</v>
      </c>
      <c r="M1003" s="12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1003" s="49" t="inlineStr">
        <is>
          <t>The Lone Rangers have heavy-metal dreams and a single demo tape they can't get anyone to play. The solution: Hijack an FM rock radio station and hold the deejays hostage until they agree to broadcast the band's tape.</t>
        </is>
      </c>
      <c r="O1003" s="50" t="inlineStr">
        <is>
          <t>https://image.tmdb.org/t/p/w500/4xPG8pPMyeoec48gKWbbC85EC8j.jpg</t>
        </is>
      </c>
      <c r="P1003"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1003" s="52" t="inlineStr">
        <is>
          <t>Michael Lehmann</t>
        </is>
      </c>
      <c r="R1003" s="53" t="inlineStr">
        <is>
          <t>[{"Source": "Internet Movie Database", "Value": "6.2/10"}, {"Source": "Rotten Tomatoes", "Value": "29%"}, {"Source": "Metacritic", "Value": "46/100"}]</t>
        </is>
      </c>
      <c r="S1003" s="54" t="inlineStr">
        <is>
          <t>5,751,882</t>
        </is>
      </c>
      <c r="T1003" s="55" t="inlineStr">
        <is>
          <t>PG-13</t>
        </is>
      </c>
      <c r="U1003" s="56" t="inlineStr">
        <is>
          <t>92</t>
        </is>
      </c>
      <c r="V1003" s="57" t="inlineStr">
        <is>
          <t>{}</t>
        </is>
      </c>
      <c r="W1003" s="58" t="inlineStr">
        <is>
          <t>15,000,000</t>
        </is>
      </c>
      <c r="X1003" s="35" t="n">
        <v>13595</v>
      </c>
      <c r="Y1003" s="35" t="inlineStr">
        <is>
          <t>[19065, 72412, 26946, 88107, 71509, 11017, 378423, 18555, 26141, 12475, 24070, 9536, 11543, 17478, 34038, 8873, 28089, 594404, 23685]</t>
        </is>
      </c>
      <c r="Z1003" s="35" t="inlineStr">
        <is>
          <t>29%</t>
        </is>
      </c>
      <c r="AA1003" s="35" t="inlineStr">
        <is>
          <t>6.2/10</t>
        </is>
      </c>
      <c r="AB1003" s="35" t="inlineStr">
        <is>
          <t>46/100</t>
        </is>
      </c>
      <c r="AC1003" s="35" t="inlineStr">
        <is>
          <t>https://www.youtube.com/embed/y6rFEdy4hrk</t>
        </is>
      </c>
      <c r="AD1003" s="62" t="inlineStr">
        <is>
          <t>US</t>
        </is>
      </c>
      <c r="AE1003" s="62" t="n">
        <v>1731215633548</v>
      </c>
    </row>
    <row r="1004" ht="14.25" customHeight="1" s="170">
      <c r="A1004" s="121" t="inlineStr">
        <is>
          <t>Summer '03</t>
        </is>
      </c>
      <c r="B1004" s="122" t="n">
        <v>56</v>
      </c>
      <c r="C1004" s="123" t="n"/>
      <c r="D1004" s="140" t="n"/>
      <c r="E1004" s="124" t="inlineStr">
        <is>
          <t>Comedy</t>
        </is>
      </c>
      <c r="F1004" s="125" t="inlineStr">
        <is>
          <t>Drama</t>
        </is>
      </c>
      <c r="G1004" s="31" t="n"/>
      <c r="H1004" s="32" t="n"/>
      <c r="I1004" s="126" t="inlineStr">
        <is>
          <t>Blue Fox Entertainment</t>
        </is>
      </c>
      <c r="J1004" s="127" t="n">
        <v>2018</v>
      </c>
      <c r="K1004" s="35">
        <f>ROW(K1004)-1</f>
        <v/>
      </c>
      <c r="L1004" s="62" t="b">
        <v>0</v>
      </c>
      <c r="M1004" s="12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1004"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1004" s="50" t="inlineStr">
        <is>
          <t>https://image.tmdb.org/t/p/w500/rZhUcUkDzgvF0pjEjMZvUsvcUqH.jpg</t>
        </is>
      </c>
      <c r="P1004" s="51" t="inlineStr">
        <is>
          <t>Joey King, Jack Kilmer, Andrea Savage, Paul Scheer, Erin Darke, Stephen Ruffin, Kelly Lamor Wilson, Logan Medina, June Squibb, Elise DuQuette</t>
        </is>
      </c>
      <c r="Q1004" s="52" t="inlineStr">
        <is>
          <t>Becca Gleason</t>
        </is>
      </c>
      <c r="R1004" s="53" t="inlineStr">
        <is>
          <t>[{"Source": "Internet Movie Database", "Value": "5.5/10"}, {"Source": "Rotten Tomatoes", "Value": "65%"}, {"Source": "Metacritic", "Value": "45/100"}]</t>
        </is>
      </c>
      <c r="S1004" s="54" t="inlineStr">
        <is>
          <t>0</t>
        </is>
      </c>
      <c r="T1004" s="55" t="inlineStr">
        <is>
          <t>Not Rated</t>
        </is>
      </c>
      <c r="U1004" s="56" t="inlineStr">
        <is>
          <t>102</t>
        </is>
      </c>
      <c r="V1004" s="57" t="inlineStr">
        <is>
          <t>{"link": "https://www.themoviedb.org/movie/501630-summer-03/watch?locale=CA", "ads": [{"logo_path": "/45lSM3J7Ts4TXTtDv0EuTPL0eH5.jpg", "provider_id": 25, "provider_name": "Fandor", "display_priority": 29}, {"logo_path": "/jpEV1w3CnrpDQ1vRvGQIZF1S6vA.jpg", "provider_id": 1957, "provider_name": "Cineverse", "display_priority": 100}], "free": [{"logo_path": "/j7D006Uy3UWwZ6G0xH6BMgIWTzH.jpg", "provider_id": 212, "provider_name": "Hoopla", "display_priority": 8}]}</t>
        </is>
      </c>
      <c r="W1004" s="58" t="inlineStr">
        <is>
          <t>0</t>
        </is>
      </c>
      <c r="X1004" s="35" t="n">
        <v>501630</v>
      </c>
      <c r="Y1004" s="35" t="inlineStr">
        <is>
          <t>[464738, 470901, 528668, 14671, 613367, 452030, 423236, 438478, 516788, 19084, 494493, 570132, 502292, 369770, 156700, 283591, 140222, 11841, 594634]</t>
        </is>
      </c>
      <c r="Z1004" s="35" t="inlineStr">
        <is>
          <t>65%</t>
        </is>
      </c>
      <c r="AA1004" s="35" t="inlineStr">
        <is>
          <t>5.5/10</t>
        </is>
      </c>
      <c r="AB1004" s="35" t="inlineStr">
        <is>
          <t>45/100</t>
        </is>
      </c>
      <c r="AC1004" s="35" t="inlineStr">
        <is>
          <t>https://www.youtube.com/embed/j5MnLhPZe_o</t>
        </is>
      </c>
      <c r="AD1004" s="62" t="inlineStr">
        <is>
          <t>US</t>
        </is>
      </c>
      <c r="AE1004" s="62" t="n">
        <v>1731215633548</v>
      </c>
    </row>
    <row r="1005" ht="14.25" customHeight="1" s="170">
      <c r="A1005" s="121" t="inlineStr">
        <is>
          <t>Naruto Shippuden the Movie: Blood Prison</t>
        </is>
      </c>
      <c r="B1005" s="122" t="n">
        <v>56</v>
      </c>
      <c r="C1005" s="123" t="inlineStr">
        <is>
          <t>Naruto</t>
        </is>
      </c>
      <c r="D1005" s="140" t="n"/>
      <c r="E1005" s="124" t="inlineStr">
        <is>
          <t>Animated</t>
        </is>
      </c>
      <c r="F1005" s="125" t="inlineStr">
        <is>
          <t>Anime</t>
        </is>
      </c>
      <c r="G1005" s="31" t="n"/>
      <c r="H1005" s="32" t="n"/>
      <c r="I1005" s="126" t="inlineStr">
        <is>
          <t>Toho</t>
        </is>
      </c>
      <c r="J1005" s="127" t="n">
        <v>2011</v>
      </c>
      <c r="K1005" s="35">
        <f>ROW(K1005)-1</f>
        <v/>
      </c>
      <c r="L1005" s="62" t="b">
        <v>0</v>
      </c>
      <c r="M1005" s="12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1005"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1005" s="113" t="inlineStr">
        <is>
          <t>https://image.tmdb.org/t/p/w500/4WT7zYFpe0fsbg6TitppiHddWAh.jpg</t>
        </is>
      </c>
      <c r="P1005"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1005" s="52" t="inlineStr">
        <is>
          <t>Masahiko Murata</t>
        </is>
      </c>
      <c r="R1005" s="53" t="inlineStr">
        <is>
          <t>[{"Source": "Internet Movie Database", "Value": "7.1/10"}]</t>
        </is>
      </c>
      <c r="S1005" s="54" t="inlineStr">
        <is>
          <t>9,065,101</t>
        </is>
      </c>
      <c r="T1005" s="55" t="inlineStr">
        <is>
          <t>TV-14</t>
        </is>
      </c>
      <c r="U1005" s="56" t="inlineStr">
        <is>
          <t>108</t>
        </is>
      </c>
      <c r="V1005" s="57"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05" s="58" t="inlineStr">
        <is>
          <t>0</t>
        </is>
      </c>
      <c r="X1005" s="35" t="n">
        <v>75624</v>
      </c>
      <c r="Y1005" s="35" t="inlineStr">
        <is>
          <t>[36728, 17581, 118406, 50723, 1031396, 18861, 20982, 589681, 359320, 699254, 189349, 317442, 698940, 410685, 1222742, 1361889, 31053, 914203, 13443, 547403]</t>
        </is>
      </c>
      <c r="Z1005" s="35" t="inlineStr">
        <is>
          <t>N/A</t>
        </is>
      </c>
      <c r="AA1005" s="35" t="inlineStr">
        <is>
          <t>7.1/10</t>
        </is>
      </c>
      <c r="AB1005" s="35" t="inlineStr">
        <is>
          <t>N/A</t>
        </is>
      </c>
      <c r="AC1005" s="35" t="inlineStr">
        <is>
          <t>https://www.youtube.com/embed/r9v_r-zIaVI</t>
        </is>
      </c>
      <c r="AD1005" s="62" t="inlineStr">
        <is>
          <t>JP</t>
        </is>
      </c>
      <c r="AE1005" s="62" t="n">
        <v>1731215633548</v>
      </c>
    </row>
    <row r="1006" ht="14.25" customHeight="1" s="170">
      <c r="A1006" s="121" t="inlineStr">
        <is>
          <t>Mr. Destiny</t>
        </is>
      </c>
      <c r="B1006" s="122" t="n">
        <v>56</v>
      </c>
      <c r="C1006" s="123" t="inlineStr">
        <is>
          <t>Disney Live Action</t>
        </is>
      </c>
      <c r="D1006" s="140" t="n"/>
      <c r="E1006" s="124" t="inlineStr">
        <is>
          <t>Fantasy</t>
        </is>
      </c>
      <c r="F1006" s="125" t="inlineStr">
        <is>
          <t>Comedy</t>
        </is>
      </c>
      <c r="G1006" s="31" t="n"/>
      <c r="H1006" s="32" t="n"/>
      <c r="I1006" s="126" t="inlineStr">
        <is>
          <t>Disney</t>
        </is>
      </c>
      <c r="J1006" s="127" t="n">
        <v>1990</v>
      </c>
      <c r="K1006" s="35">
        <f>ROW(K1006)-1</f>
        <v/>
      </c>
      <c r="L1006" s="62" t="b">
        <v>0</v>
      </c>
      <c r="M1006" s="12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1006"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1006" s="50" t="inlineStr">
        <is>
          <t>https://image.tmdb.org/t/p/w500/zlYxDFP9l1YcUnspNzuIa8KVo4N.jpg</t>
        </is>
      </c>
      <c r="P1006"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1006" s="52" t="inlineStr">
        <is>
          <t>James Orr</t>
        </is>
      </c>
      <c r="R1006" s="53" t="inlineStr">
        <is>
          <t>[{"Source": "Internet Movie Database", "Value": "6.4/10"}, {"Source": "Rotten Tomatoes", "Value": "35%"}, {"Source": "Metacritic", "Value": "34/100"}]</t>
        </is>
      </c>
      <c r="S1006" s="54" t="inlineStr">
        <is>
          <t>15,379,253</t>
        </is>
      </c>
      <c r="T1006" s="55" t="inlineStr">
        <is>
          <t>PG-13</t>
        </is>
      </c>
      <c r="U1006" s="56" t="inlineStr">
        <is>
          <t>110</t>
        </is>
      </c>
      <c r="V1006" s="57" t="inlineStr">
        <is>
          <t>{"link": "https://www.themoviedb.org/movie/2612-mr-destiny/watch?locale=CA",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1006" s="58" t="inlineStr">
        <is>
          <t>20,000,000</t>
        </is>
      </c>
      <c r="X1006" s="35" t="n">
        <v>2612</v>
      </c>
      <c r="Y1006" s="35" t="inlineStr">
        <is>
          <t>[10478, 14536, 35320, 25763, 6393, 2644, 16971, 23049, 1544, 5994, 38117, 62214, 491418, 941, 7485, 22881, 72105, 284052, 597, 8491]</t>
        </is>
      </c>
      <c r="Z1006" s="35" t="inlineStr">
        <is>
          <t>35%</t>
        </is>
      </c>
      <c r="AA1006" s="35" t="inlineStr">
        <is>
          <t>6.4/10</t>
        </is>
      </c>
      <c r="AB1006" s="35" t="inlineStr">
        <is>
          <t>34/100</t>
        </is>
      </c>
      <c r="AC1006" s="35" t="inlineStr">
        <is>
          <t>https://www.youtube.com/embed/U8E2QhBqpr0</t>
        </is>
      </c>
      <c r="AD1006" s="62" t="inlineStr">
        <is>
          <t>US</t>
        </is>
      </c>
      <c r="AE1006" s="62" t="n">
        <v>1731215633548</v>
      </c>
    </row>
    <row r="1007" ht="14.25" customHeight="1" s="170">
      <c r="A1007" s="121" t="inlineStr">
        <is>
          <t>The Purge</t>
        </is>
      </c>
      <c r="B1007" s="122" t="n">
        <v>56</v>
      </c>
      <c r="C1007" s="123" t="inlineStr">
        <is>
          <t>Blumhouse</t>
        </is>
      </c>
      <c r="D1007" s="140" t="inlineStr">
        <is>
          <t>The Purge</t>
        </is>
      </c>
      <c r="E1007" s="124" t="inlineStr">
        <is>
          <t>Horror</t>
        </is>
      </c>
      <c r="F1007" s="125" t="n"/>
      <c r="G1007" s="31" t="n"/>
      <c r="H1007" s="32" t="n"/>
      <c r="I1007" s="126" t="inlineStr">
        <is>
          <t>Universal Pictures</t>
        </is>
      </c>
      <c r="J1007" s="127" t="n">
        <v>2013</v>
      </c>
      <c r="K1007" s="35">
        <f>ROW(K1007)-1</f>
        <v/>
      </c>
      <c r="L1007" s="62" t="b">
        <v>0</v>
      </c>
      <c r="M1007" s="128"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1007" s="49" t="inlineStr">
        <is>
          <t>Given the country's overcrowded prisons, the U.S. government begins to allow 12-hour periods of time in which all illegal activity is legal. During one of these free-for-alls, a family must protect themselves from a home invasion.</t>
        </is>
      </c>
      <c r="O1007" s="50" t="inlineStr">
        <is>
          <t>https://image.tmdb.org/t/p/w500/46X1ei9uf13nkkr0OhWldGyr5Uh.jpg</t>
        </is>
      </c>
      <c r="P1007"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1007" s="52" t="inlineStr">
        <is>
          <t>James DeMonaco</t>
        </is>
      </c>
      <c r="R1007" s="110" t="inlineStr">
        <is>
          <t>[{"Source": "Internet Movie Database", "Value": "5.8/10"}, {"Source": "Rotten Tomatoes", "Value": "41%"}, {"Source": "Metacritic", "Value": "41/100"}]</t>
        </is>
      </c>
      <c r="S1007" s="54" t="inlineStr">
        <is>
          <t>91,266,581</t>
        </is>
      </c>
      <c r="T1007" s="55" t="inlineStr">
        <is>
          <t>R</t>
        </is>
      </c>
      <c r="U1007" s="56" t="inlineStr">
        <is>
          <t>86</t>
        </is>
      </c>
      <c r="V1007" s="57" t="inlineStr">
        <is>
          <t>{"link": "https://www.themoviedb.org/movie/158015-the-purge/watch?locale=CA",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t>
        </is>
      </c>
      <c r="W1007" s="58" t="inlineStr">
        <is>
          <t>3,000,000</t>
        </is>
      </c>
      <c r="X1007" s="35" t="n">
        <v>158015</v>
      </c>
      <c r="Y1007" s="35" t="inlineStr">
        <is>
          <t>[238636, 316727, 442249, 109428, 178809, 159117, 138843, 82507, 82654, 49521, 82700, 75656, 176, 20352, 91586, 280092, 227348, 22970, 76163, 282813]</t>
        </is>
      </c>
      <c r="Z1007" s="35" t="inlineStr">
        <is>
          <t>41%</t>
        </is>
      </c>
      <c r="AA1007" s="35" t="inlineStr">
        <is>
          <t>5.8/10</t>
        </is>
      </c>
      <c r="AB1007" s="35" t="inlineStr">
        <is>
          <t>41/100</t>
        </is>
      </c>
      <c r="AC1007" s="35" t="inlineStr">
        <is>
          <t>https://www.youtube.com/embed/A2bVeqhzuSs</t>
        </is>
      </c>
      <c r="AD1007" s="62" t="inlineStr">
        <is>
          <t>FR</t>
        </is>
      </c>
      <c r="AE1007" s="62" t="inlineStr">
        <is>
          <t>1734649907934</t>
        </is>
      </c>
    </row>
    <row r="1008" ht="14.25" customHeight="1" s="170">
      <c r="A1008" s="121" t="inlineStr">
        <is>
          <t>Dashing Through the Snow</t>
        </is>
      </c>
      <c r="B1008" s="122" t="n">
        <v>55</v>
      </c>
      <c r="C1008" s="123" t="inlineStr">
        <is>
          <t>Disney Live Action</t>
        </is>
      </c>
      <c r="D1008" s="140" t="n"/>
      <c r="E1008" s="124" t="inlineStr">
        <is>
          <t>Comedy</t>
        </is>
      </c>
      <c r="F1008" s="125" t="inlineStr">
        <is>
          <t>Family</t>
        </is>
      </c>
      <c r="G1008" s="31" t="inlineStr">
        <is>
          <t>Christmas</t>
        </is>
      </c>
      <c r="H1008" s="32" t="inlineStr">
        <is>
          <t>Disney+</t>
        </is>
      </c>
      <c r="I1008" s="126" t="inlineStr">
        <is>
          <t>Disney</t>
        </is>
      </c>
      <c r="J1008" s="127" t="n">
        <v>2023</v>
      </c>
      <c r="K1008" s="35">
        <f>ROW(K1008)-1</f>
        <v/>
      </c>
      <c r="L1008" s="62" t="b">
        <v>0</v>
      </c>
      <c r="M1008" s="12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1008" s="49" t="inlineStr">
        <is>
          <t>Eddie Garrick is a good-hearted man who has lost his belief in the wonder of Christmas. While spending time with his nine-year-old daughter Charlotte on Christmas Eve, he befriends a mysterious man in a red suit named Nick.</t>
        </is>
      </c>
      <c r="O1008" s="50" t="inlineStr">
        <is>
          <t>https://image.tmdb.org/t/p/w500/AnfXxsoLBS6JDpu65vHsEvEcWSA.jpg</t>
        </is>
      </c>
      <c r="P1008"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1008" s="52" t="inlineStr">
        <is>
          <t>Tim Story</t>
        </is>
      </c>
      <c r="R1008" s="59" t="inlineStr">
        <is>
          <t>[{"Source": "Internet Movie Database", "Value": "5.6/10"}, {"Source": "Rotten Tomatoes", "Value": "32%"}]</t>
        </is>
      </c>
      <c r="S1008" s="54" t="inlineStr">
        <is>
          <t>0</t>
        </is>
      </c>
      <c r="T1008" s="55" t="inlineStr">
        <is>
          <t>PG</t>
        </is>
      </c>
      <c r="U1008" s="56" t="inlineStr">
        <is>
          <t>91</t>
        </is>
      </c>
      <c r="V1008" s="57" t="inlineStr">
        <is>
          <t>{"link": "https://www.themoviedb.org/movie/1001884-dashing-through-the-snow/watch?locale=CA", "flatrate": [{"logo_path": "/97yvRBw1GzX7fXprcF80er19ot.jpg", "provider_id": 337, "provider_name": "Disney Plus", "display_priority": 1}]}</t>
        </is>
      </c>
      <c r="W1008" s="58" t="inlineStr">
        <is>
          <t>0</t>
        </is>
      </c>
      <c r="X1008" s="35" t="n">
        <v>1001884</v>
      </c>
      <c r="Y1008" s="35" t="inlineStr">
        <is>
          <t>[1176139, 1026624, 1100642, 1022964, 968441, 180296, 865559, 1192745, 1189198, 622855, 454467, 170687, 798021, 13027, 533, 901362, 581726, 1029575, 590223, 505026]</t>
        </is>
      </c>
      <c r="Z1008" s="35" t="inlineStr">
        <is>
          <t>32%</t>
        </is>
      </c>
      <c r="AA1008" s="35" t="inlineStr">
        <is>
          <t>5.6/10</t>
        </is>
      </c>
      <c r="AB1008" s="35" t="inlineStr">
        <is>
          <t>N/A</t>
        </is>
      </c>
      <c r="AC1008" s="35" t="inlineStr">
        <is>
          <t>https://www.youtube.com/embed/DbOmSUSmISM</t>
        </is>
      </c>
      <c r="AD1008" s="62" t="inlineStr">
        <is>
          <t>US</t>
        </is>
      </c>
      <c r="AE1008" s="62" t="n">
        <v>1731215633548</v>
      </c>
    </row>
    <row r="1009" ht="14.25" customHeight="1" s="170">
      <c r="A1009" s="121" t="inlineStr">
        <is>
          <t>The Mighty Ducks</t>
        </is>
      </c>
      <c r="B1009" s="122" t="n">
        <v>55</v>
      </c>
      <c r="C1009" s="123" t="inlineStr">
        <is>
          <t>Disney Live Action</t>
        </is>
      </c>
      <c r="D1009" s="140" t="inlineStr">
        <is>
          <t>The Mighty Ducks</t>
        </is>
      </c>
      <c r="E1009" s="124" t="inlineStr">
        <is>
          <t>Sports</t>
        </is>
      </c>
      <c r="F1009" s="125" t="inlineStr">
        <is>
          <t>Family</t>
        </is>
      </c>
      <c r="G1009" s="31" t="n"/>
      <c r="H1009" s="32" t="n"/>
      <c r="I1009" s="126" t="inlineStr">
        <is>
          <t>Disney</t>
        </is>
      </c>
      <c r="J1009" s="127" t="n">
        <v>1992</v>
      </c>
      <c r="K1009" s="35">
        <f>ROW(K1009)-1</f>
        <v/>
      </c>
      <c r="L1009" s="62" t="b">
        <v>0</v>
      </c>
      <c r="M1009" s="128" t="n"/>
      <c r="N1009" s="83"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1009" s="84" t="inlineStr">
        <is>
          <t>https://image.tmdb.org/t/p/w500/zxaCHxKDFNi6frh1Q0dj19L216o.jpg</t>
        </is>
      </c>
      <c r="P1009" s="85"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1009" s="86" t="inlineStr">
        <is>
          <t>Stephen Herek</t>
        </is>
      </c>
      <c r="R1009" s="110" t="inlineStr">
        <is>
          <t>[{"Source": "Internet Movie Database", "Value": "6.6/10"}, {"Source": "Rotten Tomatoes", "Value": "27%"}, {"Source": "Metacritic", "Value": "46/100"}]</t>
        </is>
      </c>
      <c r="S1009" s="106" t="inlineStr">
        <is>
          <t>50,752,337</t>
        </is>
      </c>
      <c r="T1009" s="107" t="inlineStr">
        <is>
          <t>PG</t>
        </is>
      </c>
      <c r="U1009" s="108" t="inlineStr">
        <is>
          <t>101</t>
        </is>
      </c>
      <c r="V1009" s="89"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09" s="61" t="inlineStr">
        <is>
          <t>10,000,000</t>
        </is>
      </c>
      <c r="X1009" s="35" t="n">
        <v>10414</v>
      </c>
      <c r="Y1009" s="35" t="inlineStr">
        <is>
          <t>[11164, 10680, 38988, 37112, 41587, 56952, 76383, 537140, 244563, 52067, 316000, 10169, 10057, 9942, 16172, 16314, 879440, 21448, 11056, 9448]</t>
        </is>
      </c>
      <c r="Z1009" s="35" t="inlineStr">
        <is>
          <t>27%</t>
        </is>
      </c>
      <c r="AA1009" s="35" t="inlineStr">
        <is>
          <t>6.6/10</t>
        </is>
      </c>
      <c r="AB1009" s="35" t="inlineStr">
        <is>
          <t>46/100</t>
        </is>
      </c>
      <c r="AC1009" s="35" t="inlineStr">
        <is>
          <t>https://www.youtube.com/embed/Um_JU7HpSYQ</t>
        </is>
      </c>
      <c r="AD1009" s="62" t="inlineStr">
        <is>
          <t>US</t>
        </is>
      </c>
      <c r="AE1009" s="62" t="n">
        <v>1731215633548</v>
      </c>
    </row>
    <row r="1010" ht="14.25" customHeight="1" s="170">
      <c r="A1010" s="121" t="inlineStr">
        <is>
          <t>Naruto the Movie 2: Legend of the Stone of Gelel</t>
        </is>
      </c>
      <c r="B1010" s="122" t="n">
        <v>55</v>
      </c>
      <c r="C1010" s="123" t="inlineStr">
        <is>
          <t>Naruto</t>
        </is>
      </c>
      <c r="D1010" s="140" t="n"/>
      <c r="E1010" s="124" t="inlineStr">
        <is>
          <t>Animated</t>
        </is>
      </c>
      <c r="F1010" s="125" t="inlineStr">
        <is>
          <t>Anime</t>
        </is>
      </c>
      <c r="G1010" s="31" t="n"/>
      <c r="H1010" s="32" t="n"/>
      <c r="I1010" s="126" t="inlineStr">
        <is>
          <t>Toho</t>
        </is>
      </c>
      <c r="J1010" s="127" t="n">
        <v>2005</v>
      </c>
      <c r="K1010" s="35">
        <f>ROW(K1010)-1</f>
        <v/>
      </c>
      <c r="L1010" s="62" t="b">
        <v>0</v>
      </c>
      <c r="M1010" s="12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1010" s="83"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1010" s="84" t="inlineStr">
        <is>
          <t>https://image.tmdb.org/t/p/w500/itKMldwL6uhUZYO3X78NOFU4zzO.jpg</t>
        </is>
      </c>
      <c r="P1010" s="85" t="inlineStr">
        <is>
          <t>Junko Takeuchi, Chie Nakamura, Gaamon Kai, Akira Ishida, Showtaro Morikubo, Takako Honda, Yasuyuki Kase, Sachiko Kojima, Tomoka Kurokawa, Houko Kuwashima, Akio Nojima, Nachi Nozawa, Urara Takano, Yuko Kato</t>
        </is>
      </c>
      <c r="Q1010" s="86" t="inlineStr">
        <is>
          <t>Hirotsugu Kawasaki</t>
        </is>
      </c>
      <c r="R1010" s="110" t="inlineStr">
        <is>
          <t>[{"Source": "Internet Movie Database", "Value": "6.4/10"}]</t>
        </is>
      </c>
      <c r="S1010" s="106" t="inlineStr">
        <is>
          <t>10,198,805</t>
        </is>
      </c>
      <c r="T1010" s="107" t="inlineStr">
        <is>
          <t>TV-14</t>
        </is>
      </c>
      <c r="U1010" s="108" t="inlineStr">
        <is>
          <t>97</t>
        </is>
      </c>
      <c r="V1010" s="89"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10" s="118" t="inlineStr">
        <is>
          <t>0</t>
        </is>
      </c>
      <c r="X1010" s="35" t="n">
        <v>16910</v>
      </c>
      <c r="Y1010" s="35" t="inlineStr">
        <is>
          <t>[18861, 16907, 50723, 410685, 699254, 784594, 609197, 36728, 906367, 26877, 1034055, 739227, 34766, 698916, 53064, 1017204, 20982, 364470, 189349, 51859]</t>
        </is>
      </c>
      <c r="Z1010" s="35" t="inlineStr">
        <is>
          <t>N/A</t>
        </is>
      </c>
      <c r="AA1010" s="35" t="inlineStr">
        <is>
          <t>6.4/10</t>
        </is>
      </c>
      <c r="AB1010" s="35" t="inlineStr">
        <is>
          <t>N/A</t>
        </is>
      </c>
      <c r="AC1010" s="35" t="inlineStr">
        <is>
          <t>https://www.youtube.com/embed/4EiTuiYlvgo</t>
        </is>
      </c>
      <c r="AD1010" s="62" t="inlineStr">
        <is>
          <t>JP</t>
        </is>
      </c>
      <c r="AE1010" s="62" t="n">
        <v>1731215633548</v>
      </c>
    </row>
    <row r="1011" ht="14.25" customHeight="1" s="170">
      <c r="A1011" s="121" t="inlineStr">
        <is>
          <t>The Hunger Games: Mockingjay - Part 1</t>
        </is>
      </c>
      <c r="B1011" s="122" t="n">
        <v>55</v>
      </c>
      <c r="C1011" s="123" t="inlineStr">
        <is>
          <t>The Hunger Games</t>
        </is>
      </c>
      <c r="D1011" s="140" t="n"/>
      <c r="E1011" s="124" t="inlineStr">
        <is>
          <t>Action</t>
        </is>
      </c>
      <c r="F1011" s="125" t="n"/>
      <c r="G1011" s="31" t="n"/>
      <c r="H1011" s="32" t="n"/>
      <c r="I1011" s="126" t="inlineStr">
        <is>
          <t>Lionsgate</t>
        </is>
      </c>
      <c r="J1011" s="127" t="n">
        <v>2014</v>
      </c>
      <c r="K1011" s="35">
        <f>ROW(K1011)-1</f>
        <v/>
      </c>
      <c r="L1011" s="62" t="b">
        <v>0</v>
      </c>
      <c r="M1011" s="12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1011" s="76" t="inlineStr">
        <is>
          <t>Katniss Everdeen reluctantly becomes the symbol of a mass rebellion against the autocratic Capitol.</t>
        </is>
      </c>
      <c r="O1011" s="95" t="inlineStr">
        <is>
          <t>https://image.tmdb.org/t/p/w500/4FAA18ZIja70d1Tu5hr5cj2q1sB.jpg</t>
        </is>
      </c>
      <c r="P1011" s="96"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1011" s="97" t="inlineStr">
        <is>
          <t>Francis Lawrence</t>
        </is>
      </c>
      <c r="R1011" s="41" t="inlineStr">
        <is>
          <t>[{"Source": "Internet Movie Database", "Value": "6.6/10"}, {"Source": "Rotten Tomatoes", "Value": "70%"}, {"Source": "Metacritic", "Value": "64/100"}]</t>
        </is>
      </c>
      <c r="S1011" s="72" t="inlineStr">
        <is>
          <t>755,356,711</t>
        </is>
      </c>
      <c r="T1011" s="99" t="inlineStr">
        <is>
          <t>PG-13</t>
        </is>
      </c>
      <c r="U1011" s="100" t="inlineStr">
        <is>
          <t>123</t>
        </is>
      </c>
      <c r="V1011" s="82"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1" s="46" t="inlineStr">
        <is>
          <t>125,000,000</t>
        </is>
      </c>
      <c r="X1011" s="35" t="n">
        <v>131631</v>
      </c>
      <c r="Y1011" s="35" t="inlineStr">
        <is>
          <t>[131634, 101299, 70160, 198663, 177572, 122917, 157336, 262500, 118340, 157350, 240832, 205596, 135397, 87492, 270946, 245891, 98566, 127585, 210577, 228150]</t>
        </is>
      </c>
      <c r="Z1011" s="35" t="inlineStr">
        <is>
          <t>70%</t>
        </is>
      </c>
      <c r="AA1011" s="35" t="inlineStr">
        <is>
          <t>6.6/10</t>
        </is>
      </c>
      <c r="AB1011" s="35" t="inlineStr">
        <is>
          <t>64/100</t>
        </is>
      </c>
      <c r="AC1011" s="35" t="inlineStr">
        <is>
          <t>https://www.youtube.com/embed/IXshQ5mv1K8</t>
        </is>
      </c>
      <c r="AD1011" s="62" t="inlineStr">
        <is>
          <t>US</t>
        </is>
      </c>
      <c r="AE1011" s="62" t="n">
        <v>1731215633548</v>
      </c>
    </row>
    <row r="1012" ht="14.25" customHeight="1" s="170">
      <c r="A1012" s="121" t="inlineStr">
        <is>
          <t>Love Actually</t>
        </is>
      </c>
      <c r="B1012" s="122" t="n">
        <v>55</v>
      </c>
      <c r="C1012" s="123" t="n"/>
      <c r="D1012" s="140" t="n"/>
      <c r="E1012" s="124" t="inlineStr">
        <is>
          <t>RomCom</t>
        </is>
      </c>
      <c r="F1012" s="125" t="n"/>
      <c r="G1012" s="31" t="inlineStr">
        <is>
          <t>Christmas</t>
        </is>
      </c>
      <c r="H1012" s="32" t="n"/>
      <c r="I1012" s="126" t="inlineStr">
        <is>
          <t>Universal Pictures</t>
        </is>
      </c>
      <c r="J1012" s="127" t="n">
        <v>2003</v>
      </c>
      <c r="K1012" s="35">
        <f>ROW(K1012)-1</f>
        <v/>
      </c>
      <c r="L1012" s="62" t="b">
        <v>0</v>
      </c>
      <c r="M1012" s="12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1012" s="37" t="inlineStr">
        <is>
          <t>Eight very different couples deal with their love lives in various loosely interrelated tales all set during a frantic month before Christmas in London.</t>
        </is>
      </c>
      <c r="O1012" s="38" t="inlineStr">
        <is>
          <t>https://image.tmdb.org/t/p/w500/1ODdWLpyOnIVl0l67GrdaFDlJGf.jpg</t>
        </is>
      </c>
      <c r="P1012"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1012" s="40" t="inlineStr">
        <is>
          <t>Richard Curtis</t>
        </is>
      </c>
      <c r="R1012" s="41" t="inlineStr">
        <is>
          <t>[{"Source": "Internet Movie Database", "Value": "7.5/10"}, {"Source": "Rotten Tomatoes", "Value": "64%"}, {"Source": "Metacritic", "Value": "55/100"}]</t>
        </is>
      </c>
      <c r="S1012" s="42" t="inlineStr">
        <is>
          <t>250,779,876</t>
        </is>
      </c>
      <c r="T1012" s="43" t="inlineStr">
        <is>
          <t>R</t>
        </is>
      </c>
      <c r="U1012" s="44" t="inlineStr">
        <is>
          <t>135</t>
        </is>
      </c>
      <c r="V1012" s="45" t="inlineStr">
        <is>
          <t>{"link": "https://www.themoviedb.org/movie/508-love-actually/watch?locale=CA",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2" s="46" t="inlineStr">
        <is>
          <t>40,000,000</t>
        </is>
      </c>
      <c r="X1012" s="35" t="n">
        <v>508</v>
      </c>
      <c r="Y1012" s="35" t="inlineStr">
        <is>
          <t>[634, 447061, 1581, 9801, 509, 455, 245, 11283, 712, 8424, 240832, 11881, 24438, 333348, 2642, 12193, 10719, 771, 7326, 4348]</t>
        </is>
      </c>
      <c r="Z1012" s="35" t="inlineStr">
        <is>
          <t>64%</t>
        </is>
      </c>
      <c r="AA1012" s="35" t="inlineStr">
        <is>
          <t>7.5/10</t>
        </is>
      </c>
      <c r="AB1012" s="35" t="inlineStr">
        <is>
          <t>55/100</t>
        </is>
      </c>
      <c r="AC1012" s="35" t="inlineStr">
        <is>
          <t>https://www.youtube.com/embed/r3mJrSA1x5s</t>
        </is>
      </c>
      <c r="AD1012" s="62" t="inlineStr">
        <is>
          <t>GB</t>
        </is>
      </c>
      <c r="AE1012" s="62" t="n">
        <v>1731215633548</v>
      </c>
    </row>
    <row r="1013" ht="14.25" customHeight="1" s="170">
      <c r="A1013" s="121" t="inlineStr">
        <is>
          <t>Babylon</t>
        </is>
      </c>
      <c r="B1013" s="122" t="n">
        <v>55</v>
      </c>
      <c r="C1013" s="123" t="n"/>
      <c r="D1013" s="140" t="n"/>
      <c r="E1013" s="124" t="inlineStr">
        <is>
          <t>Comedy</t>
        </is>
      </c>
      <c r="F1013" s="125" t="inlineStr">
        <is>
          <t>Drama</t>
        </is>
      </c>
      <c r="G1013" s="31" t="n"/>
      <c r="H1013" s="32" t="n"/>
      <c r="I1013" s="126" t="inlineStr">
        <is>
          <t>Paramount Pictures</t>
        </is>
      </c>
      <c r="J1013" s="127" t="n">
        <v>2022</v>
      </c>
      <c r="K1013" s="35">
        <f>ROW(K1013)-1</f>
        <v/>
      </c>
      <c r="L1013" s="62" t="b">
        <v>0</v>
      </c>
      <c r="M1013" s="128" t="inlineStr">
        <is>
          <t>Babylon far outlives it's welcome, and that along with the attempts to shock you overshadow great acting performances, directing and some beautiful shots.</t>
        </is>
      </c>
      <c r="N1013" s="49" t="inlineStr">
        <is>
          <t>A tale of outsized ambition and outrageous excess, tracing the rise and fall of multiple characters in an era of unbridled decadence and depravity during Hollywood's transition from silent films to sound films in the late 1920s.</t>
        </is>
      </c>
      <c r="O1013" s="50" t="inlineStr">
        <is>
          <t>https://image.tmdb.org/t/p/w500/wjOHjWCUE0YzDiEzKv8AfqHj3ir.jpg</t>
        </is>
      </c>
      <c r="P1013"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1013" s="52" t="inlineStr">
        <is>
          <t>Damien Chazelle</t>
        </is>
      </c>
      <c r="R1013" s="59" t="inlineStr">
        <is>
          <t>[{"Source": "Internet Movie Database", "Value": "7.1/10"}, {"Source": "Rotten Tomatoes", "Value": "57%"}, {"Source": "Metacritic", "Value": "61/100"}]</t>
        </is>
      </c>
      <c r="S1013" s="60" t="inlineStr">
        <is>
          <t>65,267,446</t>
        </is>
      </c>
      <c r="T1013" s="55" t="inlineStr">
        <is>
          <t>R</t>
        </is>
      </c>
      <c r="U1013" s="56" t="inlineStr">
        <is>
          <t>189</t>
        </is>
      </c>
      <c r="V1013" s="57" t="inlineStr">
        <is>
          <t>{"link": "https://www.themoviedb.org/movie/615777-babylon/watch?locale=CA",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013" s="61" t="inlineStr">
        <is>
          <t>78,000,000</t>
        </is>
      </c>
      <c r="X1013" s="35" t="n">
        <v>615777</v>
      </c>
      <c r="Y1013" s="35" t="inlineStr">
        <is>
          <t>[804095, 817758, 674324, 785084, 814757, 646389, 965150, 851303, 843794, 967585, 676547, 800815, 545611, 640146, 643215, 718930, 631842, 593643, 313369, 807196]</t>
        </is>
      </c>
      <c r="Z1013" s="35" t="inlineStr">
        <is>
          <t>57%</t>
        </is>
      </c>
      <c r="AA1013" s="35" t="inlineStr">
        <is>
          <t>7.1/10</t>
        </is>
      </c>
      <c r="AB1013" s="35" t="inlineStr">
        <is>
          <t>61/100</t>
        </is>
      </c>
      <c r="AC1013" s="35" t="inlineStr">
        <is>
          <t>https://www.youtube.com/embed/OumYv1aE1VI</t>
        </is>
      </c>
      <c r="AD1013" s="62" t="inlineStr">
        <is>
          <t>US</t>
        </is>
      </c>
      <c r="AE1013" s="62" t="n">
        <v>1731215633548</v>
      </c>
    </row>
    <row r="1014" ht="14.25" customHeight="1" s="170">
      <c r="A1014" s="121" t="inlineStr">
        <is>
          <t>Space Jam</t>
        </is>
      </c>
      <c r="B1014" s="122" t="n">
        <v>55</v>
      </c>
      <c r="C1014" s="123" t="inlineStr">
        <is>
          <t>Looney Tunes</t>
        </is>
      </c>
      <c r="D1014" s="140" t="n"/>
      <c r="E1014" s="124" t="inlineStr">
        <is>
          <t>Sports</t>
        </is>
      </c>
      <c r="F1014" s="125" t="inlineStr">
        <is>
          <t>Family</t>
        </is>
      </c>
      <c r="G1014" s="31" t="n"/>
      <c r="H1014" s="32" t="n"/>
      <c r="I1014" s="126" t="inlineStr">
        <is>
          <t>Warner Bros.</t>
        </is>
      </c>
      <c r="J1014" s="127" t="n">
        <v>1996</v>
      </c>
      <c r="K1014" s="35">
        <f>ROW(K1014)-1</f>
        <v/>
      </c>
      <c r="L1014" s="62" t="b">
        <v>0</v>
      </c>
      <c r="M1014" s="128" t="n"/>
      <c r="N1014" s="37" t="inlineStr">
        <is>
          <t>With their freedom on the line, the Looney Tunes seek the help of NBA superstar Michael Jordan to win a basketball game against a team of moronic aliens.</t>
        </is>
      </c>
      <c r="O1014" s="38" t="inlineStr">
        <is>
          <t>https://image.tmdb.org/t/p/w500/6h3FIr5CQFCBV8Xrv7XZLZbIQR0.jpg</t>
        </is>
      </c>
      <c r="P1014"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1014" s="40" t="inlineStr">
        <is>
          <t>Joe Pytka</t>
        </is>
      </c>
      <c r="R1014" s="41" t="inlineStr">
        <is>
          <t>[{"Source": "Internet Movie Database", "Value": "6.5/10"}, {"Source": "Rotten Tomatoes", "Value": "43%"}, {"Source": "Metacritic", "Value": "57/100"}]</t>
        </is>
      </c>
      <c r="S1014" s="42" t="inlineStr">
        <is>
          <t>250,200,000</t>
        </is>
      </c>
      <c r="T1014" s="43" t="inlineStr">
        <is>
          <t>PG</t>
        </is>
      </c>
      <c r="U1014" s="44" t="inlineStr">
        <is>
          <t>87</t>
        </is>
      </c>
      <c r="V1014" s="45" t="inlineStr">
        <is>
          <t>{"link": "https://www.themoviedb.org/movie/2300-space-jam/watch?locale=CA",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4" s="46" t="inlineStr">
        <is>
          <t>80,000,000</t>
        </is>
      </c>
      <c r="X1014" s="35" t="n">
        <v>2300</v>
      </c>
      <c r="Y1014" s="35" t="inlineStr">
        <is>
          <t>[379686, 10715, 10545, 856, 10137, 9327, 957, 11802, 11970, 10830, 11238, 532, 8916, 557, 10340, 10539, 21972, 6116, 428707, 30074]</t>
        </is>
      </c>
      <c r="Z1014" s="35" t="inlineStr">
        <is>
          <t>43%</t>
        </is>
      </c>
      <c r="AA1014" s="35" t="inlineStr">
        <is>
          <t>6.5/10</t>
        </is>
      </c>
      <c r="AB1014" s="35" t="inlineStr">
        <is>
          <t>57/100</t>
        </is>
      </c>
      <c r="AC1014" s="35" t="inlineStr">
        <is>
          <t>https://www.youtube.com/embed/v98aXG562h4</t>
        </is>
      </c>
      <c r="AD1014" s="62" t="inlineStr">
        <is>
          <t>US</t>
        </is>
      </c>
      <c r="AE1014" s="62" t="n">
        <v>1731215633548</v>
      </c>
    </row>
    <row r="1015" ht="14.25" customHeight="1" s="170">
      <c r="A1015" s="121" t="inlineStr">
        <is>
          <t>Naruto Shippuden the Movie: The Will of Fire</t>
        </is>
      </c>
      <c r="B1015" s="122" t="n">
        <v>55</v>
      </c>
      <c r="C1015" s="123" t="inlineStr">
        <is>
          <t>Naruto</t>
        </is>
      </c>
      <c r="D1015" s="140" t="n"/>
      <c r="E1015" s="124" t="inlineStr">
        <is>
          <t>Animated</t>
        </is>
      </c>
      <c r="F1015" s="125" t="inlineStr">
        <is>
          <t>Anime</t>
        </is>
      </c>
      <c r="G1015" s="31" t="n"/>
      <c r="H1015" s="32" t="n"/>
      <c r="I1015" s="126" t="inlineStr">
        <is>
          <t>Toho</t>
        </is>
      </c>
      <c r="J1015" s="127" t="n">
        <v>2009</v>
      </c>
      <c r="K1015" s="35">
        <f>ROW(K1015)-1</f>
        <v/>
      </c>
      <c r="L1015" s="62" t="b">
        <v>0</v>
      </c>
      <c r="M1015" s="128" t="inlineStr">
        <is>
          <t>Some pretty good action, some funny moments. Pretty standard Naruto movie about never giving up and the importance of friendship. Story is simplistic, but it's nice to see a wide variety of known characters.</t>
        </is>
      </c>
      <c r="N1015"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1015" s="50" t="inlineStr">
        <is>
          <t>https://image.tmdb.org/t/p/w500/pZzdFmztwmg0FUOVCMa7vReHhQN.jpg</t>
        </is>
      </c>
      <c r="P1015" s="51" t="inlineStr">
        <is>
          <t>Junko Takeuchi, Chie Nakamura, Kazuhiko Inoue, Romi Park, Satoshi Hino, Showtaro Morikubo, Kentaro Ito, Ryoka Yuzuki, Kohsuke Toriumi, Yōichi Masukawa, Shinji Kawada, Nana Mizuki</t>
        </is>
      </c>
      <c r="Q1015" s="52" t="inlineStr">
        <is>
          <t>Masahiko Murata</t>
        </is>
      </c>
      <c r="R1015" s="109" t="inlineStr">
        <is>
          <t>[{"Source": "Internet Movie Database", "Value": "7.0/10"}]</t>
        </is>
      </c>
      <c r="S1015" s="54" t="inlineStr">
        <is>
          <t>8,100,000</t>
        </is>
      </c>
      <c r="T1015" s="55" t="inlineStr">
        <is>
          <t>Not Rated</t>
        </is>
      </c>
      <c r="U1015" s="56" t="inlineStr">
        <is>
          <t>95</t>
        </is>
      </c>
      <c r="V1015" s="57" t="inlineStr">
        <is>
          <t>{"link": "https://www.themoviedb.org/movie/36728-naruto/watch?locale=CA",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15" s="58" t="inlineStr">
        <is>
          <t>0</t>
        </is>
      </c>
      <c r="X1015" s="35" t="n">
        <v>36728</v>
      </c>
      <c r="Y1015" s="35" t="inlineStr">
        <is>
          <t>[17581, 75624, 50723, 784594, 589681, 20982, 16907, 37928, 639445, 805639, 333834, 16910, 410685, 992896, 698916, 843388, 1034947, 433128, 118406, 457840]</t>
        </is>
      </c>
      <c r="Z1015" s="35" t="inlineStr">
        <is>
          <t>N/A</t>
        </is>
      </c>
      <c r="AA1015" s="35" t="inlineStr">
        <is>
          <t>7.0/10</t>
        </is>
      </c>
      <c r="AB1015" s="35" t="inlineStr">
        <is>
          <t>N/A</t>
        </is>
      </c>
      <c r="AC1015" s="35" t="inlineStr">
        <is>
          <t>https://www.youtube.com/embed/ow2xl9gFoaE</t>
        </is>
      </c>
      <c r="AD1015" s="62" t="inlineStr">
        <is>
          <t>JP</t>
        </is>
      </c>
      <c r="AE1015" s="62" t="n">
        <v>1731215633548</v>
      </c>
    </row>
    <row r="1016" ht="14.25" customHeight="1" s="170">
      <c r="A1016" s="121" t="inlineStr">
        <is>
          <t>Ruby Gillman, Teenage Kraken</t>
        </is>
      </c>
      <c r="B1016" s="122" t="n">
        <v>55</v>
      </c>
      <c r="C1016" s="123" t="n"/>
      <c r="D1016" s="140" t="n"/>
      <c r="E1016" s="124" t="inlineStr">
        <is>
          <t>Animated</t>
        </is>
      </c>
      <c r="F1016" s="125" t="inlineStr">
        <is>
          <t>Princess</t>
        </is>
      </c>
      <c r="G1016" s="31" t="n"/>
      <c r="H1016" s="32" t="n"/>
      <c r="I1016" s="126" t="inlineStr">
        <is>
          <t>Dreamworks</t>
        </is>
      </c>
      <c r="J1016" s="127" t="n">
        <v>2023</v>
      </c>
      <c r="K1016" s="35">
        <f>ROW(K1016)-1</f>
        <v/>
      </c>
      <c r="L1016" s="62" t="b">
        <v>0</v>
      </c>
      <c r="M1016" s="12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1016"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1016" s="38" t="inlineStr">
        <is>
          <t>https://image.tmdb.org/t/p/w500/8ChIb3WzYAcza1vrXR56v510MWk.jpg</t>
        </is>
      </c>
      <c r="P1016"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1016" s="40" t="inlineStr">
        <is>
          <t>Kirk DeMicco</t>
        </is>
      </c>
      <c r="R1016" s="41" t="inlineStr">
        <is>
          <t>[{"Source": "Internet Movie Database", "Value": "5.7/10"}, {"Source": "Rotten Tomatoes", "Value": "65%"}, {"Source": "Metacritic", "Value": "50/100"}]</t>
        </is>
      </c>
      <c r="S1016" s="42" t="inlineStr">
        <is>
          <t>46,247,409</t>
        </is>
      </c>
      <c r="T1016" s="43" t="inlineStr">
        <is>
          <t>PG</t>
        </is>
      </c>
      <c r="U1016" s="44" t="inlineStr">
        <is>
          <t>91</t>
        </is>
      </c>
      <c r="V1016" s="45" t="inlineStr">
        <is>
          <t>{"link": "https://www.themoviedb.org/movie/1040148-ruby-gillman-teenage-kraken/watch?locale=CA",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1016" s="46" t="inlineStr">
        <is>
          <t>70,000,000</t>
        </is>
      </c>
      <c r="X1016" s="35" t="n">
        <v>1040148</v>
      </c>
      <c r="Y1016" s="35" t="inlineStr">
        <is>
          <t>[1158385, 961323, 614930, 1150394, 1076364, 1002338, 1130818, 928833, 1117609, 1008102, 1057577, 26266, 789708, 1039960, 546724, 331219, 44281, 895003, 517543, 803688]</t>
        </is>
      </c>
      <c r="Z1016" s="35" t="inlineStr">
        <is>
          <t>65%</t>
        </is>
      </c>
      <c r="AA1016" s="35" t="inlineStr">
        <is>
          <t>5.7/10</t>
        </is>
      </c>
      <c r="AB1016" s="35" t="inlineStr">
        <is>
          <t>50/100</t>
        </is>
      </c>
      <c r="AC1016" s="35" t="inlineStr">
        <is>
          <t>https://www.youtube.com/embed/u4uyD8FFUIw</t>
        </is>
      </c>
      <c r="AD1016" s="62" t="inlineStr">
        <is>
          <t>US</t>
        </is>
      </c>
      <c r="AE1016" s="62" t="n">
        <v>1731215633548</v>
      </c>
    </row>
    <row r="1017" ht="14.25" customHeight="1" s="170">
      <c r="A1017" s="121" t="inlineStr">
        <is>
          <t>For Your Eyes Only</t>
        </is>
      </c>
      <c r="B1017" s="122" t="n">
        <v>55</v>
      </c>
      <c r="C1017" s="123" t="inlineStr">
        <is>
          <t>James Bond</t>
        </is>
      </c>
      <c r="D1017" s="140" t="inlineStr">
        <is>
          <t>Bond - Moore</t>
        </is>
      </c>
      <c r="E1017" s="124" t="inlineStr">
        <is>
          <t>Action</t>
        </is>
      </c>
      <c r="F1017" s="125" t="inlineStr">
        <is>
          <t>Spy</t>
        </is>
      </c>
      <c r="G1017" s="31" t="n"/>
      <c r="H1017" s="32" t="n"/>
      <c r="I1017" s="126" t="inlineStr">
        <is>
          <t>United Artists</t>
        </is>
      </c>
      <c r="J1017" s="127" t="n">
        <v>1981</v>
      </c>
      <c r="K1017" s="35">
        <f>ROW(K1017)-1</f>
        <v/>
      </c>
      <c r="L1017" s="62" t="b">
        <v>0</v>
      </c>
      <c r="M1017" s="12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1017" s="49" t="inlineStr">
        <is>
          <t>A British spy ship has sunk and on board was a hi-tech encryption device. James Bond is sent to find the device that holds British launching instructions before the enemy Soviets get to it first.</t>
        </is>
      </c>
      <c r="O1017" s="50" t="inlineStr">
        <is>
          <t>https://image.tmdb.org/t/p/w500/xV4Nnr6DjjERlqNikqDQX8LUgua.jpg</t>
        </is>
      </c>
      <c r="P1017"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1017" s="52" t="inlineStr">
        <is>
          <t>John Glen</t>
        </is>
      </c>
      <c r="R1017" s="53" t="inlineStr">
        <is>
          <t>[{"Source": "Internet Movie Database", "Value": "6.7/10"}, {"Source": "Rotten Tomatoes", "Value": "69%"}, {"Source": "Metacritic", "Value": "54/100"}]</t>
        </is>
      </c>
      <c r="S1017" s="54" t="inlineStr">
        <is>
          <t>195,300,000</t>
        </is>
      </c>
      <c r="T1017" s="55" t="inlineStr">
        <is>
          <t>PG</t>
        </is>
      </c>
      <c r="U1017" s="56" t="inlineStr">
        <is>
          <t>128</t>
        </is>
      </c>
      <c r="V1017" s="57" t="inlineStr">
        <is>
          <t>{"link": "https://www.themoviedb.org/movie/699-for-your-eyes-only/watch?locale=CA",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017" s="58" t="inlineStr">
        <is>
          <t>28,000,000</t>
        </is>
      </c>
      <c r="X1017" s="35" t="n">
        <v>699</v>
      </c>
      <c r="Y1017" s="35" t="inlineStr">
        <is>
          <t>[700, 698, 253, 707, 691, 36670, 1845, 708, 681, 682, 714, 22624, 26949, 31046, 12541, 22240, 465929, 39176, 38753, 42740]</t>
        </is>
      </c>
      <c r="Z1017" s="35" t="inlineStr">
        <is>
          <t>69%</t>
        </is>
      </c>
      <c r="AA1017" s="35" t="inlineStr">
        <is>
          <t>6.7/10</t>
        </is>
      </c>
      <c r="AB1017" s="35" t="inlineStr">
        <is>
          <t>54/100</t>
        </is>
      </c>
      <c r="AC1017" s="35" t="inlineStr">
        <is>
          <t>https://www.youtube.com/embed/27EeX86rj2g</t>
        </is>
      </c>
      <c r="AD1017" s="62" t="inlineStr">
        <is>
          <t>GB</t>
        </is>
      </c>
      <c r="AE1017" s="62" t="n">
        <v>1732507403331</v>
      </c>
    </row>
    <row r="1018" ht="14.25" customHeight="1" s="170">
      <c r="A1018" s="121" t="inlineStr">
        <is>
          <t>Non-Stop</t>
        </is>
      </c>
      <c r="B1018" s="122" t="n">
        <v>55</v>
      </c>
      <c r="C1018" s="123" t="n"/>
      <c r="D1018" s="140" t="n"/>
      <c r="E1018" s="124" t="inlineStr">
        <is>
          <t>Action</t>
        </is>
      </c>
      <c r="F1018" s="125" t="inlineStr">
        <is>
          <t>Thriller</t>
        </is>
      </c>
      <c r="G1018" s="31" t="n"/>
      <c r="H1018" s="32" t="n"/>
      <c r="I1018" s="126" t="inlineStr">
        <is>
          <t>Universal Pictures</t>
        </is>
      </c>
      <c r="J1018" s="127" t="n">
        <v>2014</v>
      </c>
      <c r="K1018" s="35">
        <f>ROW(K1018)-1</f>
        <v/>
      </c>
      <c r="L1018" s="62" t="b">
        <v>0</v>
      </c>
      <c r="M1018" s="128"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1018" s="83"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1018" s="84" t="inlineStr">
        <is>
          <t>https://image.tmdb.org/t/p/w500/Nkgaj3X0W2jHQ1TzHEgWFpN3kJ.jpg</t>
        </is>
      </c>
      <c r="P1018" s="85"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1018" s="86" t="inlineStr">
        <is>
          <t>Jaume Collet-Serra</t>
        </is>
      </c>
      <c r="R1018" s="110" t="inlineStr">
        <is>
          <t>[{"Source": "Internet Movie Database", "Value": "6.9/10"}, {"Source": "Rotten Tomatoes", "Value": "62%"}, {"Source": "Metacritic", "Value": "56/100"}]</t>
        </is>
      </c>
      <c r="S1018" s="106" t="inlineStr">
        <is>
          <t>222,809,600</t>
        </is>
      </c>
      <c r="T1018" s="107" t="inlineStr">
        <is>
          <t>PG-13</t>
        </is>
      </c>
      <c r="U1018" s="108" t="inlineStr">
        <is>
          <t>107</t>
        </is>
      </c>
      <c r="V1018" s="89" t="inlineStr">
        <is>
          <t>{"link": "https://www.themoviedb.org/movie/225574-non-stop/watch?locale=CA",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18" s="61" t="inlineStr">
        <is>
          <t>50,000,000</t>
        </is>
      </c>
      <c r="X1018" s="35" t="n">
        <v>225574</v>
      </c>
      <c r="Y1018" s="35" t="inlineStr">
        <is>
          <t>[192102, 137094, 76649, 97020, 168530, 48138, 152760, 241554, 53182, 169917, 137106, 188161, 82675, 136797, 86834, 172385, 193756, 87516, 204765, 222899]</t>
        </is>
      </c>
      <c r="Z1018" s="35" t="inlineStr">
        <is>
          <t>62%</t>
        </is>
      </c>
      <c r="AA1018" s="35" t="inlineStr">
        <is>
          <t>6.9/10</t>
        </is>
      </c>
      <c r="AB1018" s="35" t="inlineStr">
        <is>
          <t>56/100</t>
        </is>
      </c>
      <c r="AC1018" s="35" t="inlineStr">
        <is>
          <t>https://www.youtube.com/embed/XSF6GPNXr9Y</t>
        </is>
      </c>
      <c r="AD1018" s="62" t="inlineStr">
        <is>
          <t>US</t>
        </is>
      </c>
      <c r="AE1018" s="62" t="inlineStr">
        <is>
          <t>1736126047901</t>
        </is>
      </c>
    </row>
    <row r="1019" ht="14.25" customHeight="1" s="170">
      <c r="A1019" s="121" t="inlineStr">
        <is>
          <t>The Secret Life of Pets 2</t>
        </is>
      </c>
      <c r="B1019" s="122" t="n">
        <v>55</v>
      </c>
      <c r="C1019" s="123" t="inlineStr">
        <is>
          <t>Illumination</t>
        </is>
      </c>
      <c r="D1019" s="140" t="inlineStr">
        <is>
          <t>The Secret Life of Pets</t>
        </is>
      </c>
      <c r="E1019" s="124" t="inlineStr">
        <is>
          <t>Animated</t>
        </is>
      </c>
      <c r="F1019" s="125" t="n"/>
      <c r="G1019" s="31" t="n"/>
      <c r="H1019" s="32" t="n"/>
      <c r="I1019" s="126" t="inlineStr">
        <is>
          <t>Universal Pictures</t>
        </is>
      </c>
      <c r="J1019" s="127" t="n">
        <v>2019</v>
      </c>
      <c r="K1019" s="35">
        <f>ROW(K1019)-1</f>
        <v/>
      </c>
      <c r="L1019" s="62" t="b">
        <v>0</v>
      </c>
      <c r="M1019" s="128"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1019" s="76"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1019" s="95" t="inlineStr">
        <is>
          <t>https://image.tmdb.org/t/p/w500/s9xg4V5EDKiphgIksVJ9gewBM11.jpg</t>
        </is>
      </c>
      <c r="P1019" s="96"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1019" s="97" t="inlineStr">
        <is>
          <t>Chris Renaud</t>
        </is>
      </c>
      <c r="R1019" s="114" t="inlineStr">
        <is>
          <t>[{"Source": "Internet Movie Database", "Value": "6.4/10"}, {"Source": "Rotten Tomatoes", "Value": "60%"}, {"Source": "Metacritic", "Value": "55/100"}]</t>
        </is>
      </c>
      <c r="S1019" s="98" t="inlineStr">
        <is>
          <t>429,434,163</t>
        </is>
      </c>
      <c r="T1019" s="99" t="inlineStr">
        <is>
          <t>PG</t>
        </is>
      </c>
      <c r="U1019" s="100" t="inlineStr">
        <is>
          <t>86</t>
        </is>
      </c>
      <c r="V1019" s="82" t="inlineStr">
        <is>
          <t>{"link": "https://www.themoviedb.org/movie/412117-the-secret-life-of-pets-2/watch?locale=CA",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19" s="101" t="inlineStr">
        <is>
          <t>80,000,000</t>
        </is>
      </c>
      <c r="X1019" s="35" t="n">
        <v>412117</v>
      </c>
      <c r="Y1019" s="35" t="inlineStr">
        <is>
          <t>[328111, 454640, 449562, 373571, 366668, 61891, 420817, 509730, 301528, 454458, 49953, 479455, 504608, 556901, 440472, 521029, 291984, 508791, 420818, 514999]</t>
        </is>
      </c>
      <c r="Z1019" s="35" t="inlineStr">
        <is>
          <t>60%</t>
        </is>
      </c>
      <c r="AA1019" s="35" t="inlineStr">
        <is>
          <t>6.4/10</t>
        </is>
      </c>
      <c r="AB1019" s="35" t="inlineStr">
        <is>
          <t>55/100</t>
        </is>
      </c>
      <c r="AC1019" s="35" t="inlineStr">
        <is>
          <t>https://www.youtube.com/embed/mYocfuqu2A8</t>
        </is>
      </c>
      <c r="AD1019" s="62" t="inlineStr">
        <is>
          <t>US</t>
        </is>
      </c>
      <c r="AE1019" s="62" t="inlineStr">
        <is>
          <t>1737481047560</t>
        </is>
      </c>
    </row>
    <row r="1020" ht="14.25" customHeight="1" s="170">
      <c r="A1020" s="121" t="inlineStr">
        <is>
          <t>Prometheus</t>
        </is>
      </c>
      <c r="B1020" s="122" t="n">
        <v>54</v>
      </c>
      <c r="C1020" s="123" t="inlineStr">
        <is>
          <t>Alien vs Predator</t>
        </is>
      </c>
      <c r="D1020" s="140" t="inlineStr">
        <is>
          <t>Alien</t>
        </is>
      </c>
      <c r="E1020" s="124" t="inlineStr">
        <is>
          <t>Sci-Fi</t>
        </is>
      </c>
      <c r="F1020" s="125" t="inlineStr">
        <is>
          <t>Thriller</t>
        </is>
      </c>
      <c r="G1020" s="31" t="n"/>
      <c r="H1020" s="32" t="n"/>
      <c r="I1020" s="126" t="inlineStr">
        <is>
          <t>20th Century Studios</t>
        </is>
      </c>
      <c r="J1020" s="127" t="n">
        <v>2012</v>
      </c>
      <c r="K1020" s="35">
        <f>ROW(K1020)-1</f>
        <v/>
      </c>
      <c r="L1020" s="62" t="b">
        <v>0</v>
      </c>
      <c r="M1020" s="12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1020" s="37" t="inlineStr">
        <is>
          <t>A team of explorers discover a clue to the origins of mankind on Earth, leading them on a journey to the darkest corners of the universe. There, they must fight a terrifying battle to save the future of the human race.</t>
        </is>
      </c>
      <c r="O1020" s="38" t="inlineStr">
        <is>
          <t>https://image.tmdb.org/t/p/w500/m7nZCtHJyDLncBUarfM5h5mrppx.jpg</t>
        </is>
      </c>
      <c r="P1020"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1020" s="40" t="inlineStr">
        <is>
          <t>Ridley Scott</t>
        </is>
      </c>
      <c r="R1020" s="41" t="inlineStr">
        <is>
          <t>[{"Source": "Internet Movie Database", "Value": "7.0/10"}, {"Source": "Rotten Tomatoes", "Value": "73%"}, {"Source": "Metacritic", "Value": "64/100"}]</t>
        </is>
      </c>
      <c r="S1020" s="42" t="inlineStr">
        <is>
          <t>403,354,469</t>
        </is>
      </c>
      <c r="T1020" s="43" t="inlineStr">
        <is>
          <t>R</t>
        </is>
      </c>
      <c r="U1020" s="44" t="inlineStr">
        <is>
          <t>124</t>
        </is>
      </c>
      <c r="V1020" s="45" t="inlineStr">
        <is>
          <t>{"link": "https://www.themoviedb.org/movie/70981-prometheus/watch?locale=CA",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20" s="46" t="inlineStr">
        <is>
          <t>130,000,000</t>
        </is>
      </c>
      <c r="X1020" s="35" t="n">
        <v>70981</v>
      </c>
      <c r="Y1020" s="35" t="inlineStr">
        <is>
          <t>[126889, 155, 59967, 41154, 76640, 58595, 395992, 27205, 348, 2675, 13475, 49538, 106, 82690, 1771, 24428, 61791, 8077, 37686, 39514]</t>
        </is>
      </c>
      <c r="Z1020" s="35" t="inlineStr">
        <is>
          <t>73%</t>
        </is>
      </c>
      <c r="AA1020" s="35" t="inlineStr">
        <is>
          <t>7.0/10</t>
        </is>
      </c>
      <c r="AB1020" s="35" t="inlineStr">
        <is>
          <t>64/100</t>
        </is>
      </c>
      <c r="AC1020" s="35" t="inlineStr">
        <is>
          <t>https://www.youtube.com/embed/cJMIzdf1eo8</t>
        </is>
      </c>
      <c r="AD1020" s="62" t="inlineStr">
        <is>
          <t>US</t>
        </is>
      </c>
      <c r="AE1020" s="62" t="n">
        <v>1731215633548</v>
      </c>
    </row>
    <row r="1021" ht="14.25" customHeight="1" s="170">
      <c r="A1021" s="121" t="inlineStr">
        <is>
          <t>Red Notice</t>
        </is>
      </c>
      <c r="B1021" s="122" t="n">
        <v>54</v>
      </c>
      <c r="C1021" s="123" t="n"/>
      <c r="D1021" s="140" t="n"/>
      <c r="E1021" s="124" t="inlineStr">
        <is>
          <t>Action</t>
        </is>
      </c>
      <c r="F1021" s="125" t="inlineStr">
        <is>
          <t>Comedy</t>
        </is>
      </c>
      <c r="G1021" s="31" t="n"/>
      <c r="H1021" s="32" t="inlineStr">
        <is>
          <t>Netflix</t>
        </is>
      </c>
      <c r="I1021" s="126" t="inlineStr">
        <is>
          <t>Netflix</t>
        </is>
      </c>
      <c r="J1021" s="127" t="n">
        <v>2021</v>
      </c>
      <c r="K1021" s="35">
        <f>ROW(K1021)-1</f>
        <v/>
      </c>
      <c r="L1021" s="62" t="b">
        <v>0</v>
      </c>
      <c r="M1021" s="12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1021" s="49" t="inlineStr">
        <is>
          <t>An Interpol-issued Red Notice is a global alert to hunt and capture the world's most wanted. But when a daring heist brings together the FBI's top profiler and two rival criminals, there's no telling what will happen.</t>
        </is>
      </c>
      <c r="O1021" s="50" t="inlineStr">
        <is>
          <t>https://image.tmdb.org/t/p/w500/lAXONuqg41NwUMuzMiFvicDET9Y.jpg</t>
        </is>
      </c>
      <c r="P1021"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1021" s="52" t="inlineStr">
        <is>
          <t>Rawson Marshall Thurber</t>
        </is>
      </c>
      <c r="R1021" s="110" t="inlineStr">
        <is>
          <t>[{"Source": "Internet Movie Database", "Value": "6.3/10"}, {"Source": "Rotten Tomatoes", "Value": "37%"}, {"Source": "Metacritic", "Value": "37/100"}]</t>
        </is>
      </c>
      <c r="S1021" s="60" t="inlineStr">
        <is>
          <t>178,143</t>
        </is>
      </c>
      <c r="T1021" s="55" t="inlineStr">
        <is>
          <t>PG-13</t>
        </is>
      </c>
      <c r="U1021" s="56" t="inlineStr">
        <is>
          <t>118</t>
        </is>
      </c>
      <c r="V1021"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94}]}</t>
        </is>
      </c>
      <c r="W1021" s="61" t="inlineStr">
        <is>
          <t>160,000,000</t>
        </is>
      </c>
      <c r="X1021" s="35" t="n">
        <v>512195</v>
      </c>
      <c r="Y1021" s="35" t="inlineStr">
        <is>
          <t>[566525, 370172, 580489, 524434, 645886, 646380, 696806, 734265, 796499, 550988, 585245, 617653, 671043, 618162, 624860, 718633, 425909, 438631, 876716, 522402]</t>
        </is>
      </c>
      <c r="Z1021" s="35" t="inlineStr">
        <is>
          <t>37%</t>
        </is>
      </c>
      <c r="AA1021" s="35" t="inlineStr">
        <is>
          <t>6.3/10</t>
        </is>
      </c>
      <c r="AB1021" s="35" t="inlineStr">
        <is>
          <t>37/100</t>
        </is>
      </c>
      <c r="AC1021" s="35" t="inlineStr">
        <is>
          <t>https://www.youtube.com/embed/Pj0wz7zu3Ms</t>
        </is>
      </c>
      <c r="AD1021" s="62" t="inlineStr">
        <is>
          <t>US</t>
        </is>
      </c>
      <c r="AE1021" s="62" t="n">
        <v>1731215633548</v>
      </c>
    </row>
    <row r="1022" ht="14.25" customHeight="1" s="170">
      <c r="A1022" s="121" t="inlineStr">
        <is>
          <t>The Princess Diaries</t>
        </is>
      </c>
      <c r="B1022" s="122" t="n">
        <v>54</v>
      </c>
      <c r="C1022" s="123" t="inlineStr">
        <is>
          <t>Disney Live Action</t>
        </is>
      </c>
      <c r="D1022" s="140" t="n"/>
      <c r="E1022" s="124" t="inlineStr">
        <is>
          <t>Comedy</t>
        </is>
      </c>
      <c r="F1022" s="125" t="inlineStr">
        <is>
          <t>Princess</t>
        </is>
      </c>
      <c r="G1022" s="31" t="n"/>
      <c r="H1022" s="32" t="n"/>
      <c r="I1022" s="126" t="inlineStr">
        <is>
          <t>Disney</t>
        </is>
      </c>
      <c r="J1022" s="127" t="n">
        <v>2001</v>
      </c>
      <c r="K1022" s="35">
        <f>ROW(K1022)-1</f>
        <v/>
      </c>
      <c r="L1022" s="62" t="b">
        <v>0</v>
      </c>
      <c r="M1022" s="128" t="n"/>
      <c r="N1022" s="83"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1022" s="84" t="inlineStr">
        <is>
          <t>https://image.tmdb.org/t/p/w500/wA4lgl8gmoICSShviCkEB61nIBB.jpg</t>
        </is>
      </c>
      <c r="P1022" s="85"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1022" s="86" t="inlineStr">
        <is>
          <t>Garry Marshall</t>
        </is>
      </c>
      <c r="R1022" s="59" t="inlineStr">
        <is>
          <t>[{"Source": "Internet Movie Database", "Value": "6.4/10"}, {"Source": "Rotten Tomatoes", "Value": "49%"}, {"Source": "Metacritic", "Value": "52/100"}]</t>
        </is>
      </c>
      <c r="S1022" s="106" t="inlineStr">
        <is>
          <t>165,335,153</t>
        </is>
      </c>
      <c r="T1022" s="107" t="inlineStr">
        <is>
          <t>G</t>
        </is>
      </c>
      <c r="U1022" s="108" t="inlineStr">
        <is>
          <t>115</t>
        </is>
      </c>
      <c r="V1022" s="89" t="inlineStr">
        <is>
          <t>{"link": "https://www.themoviedb.org/movie/9880-the-princess-diaries/watch?locale=CA",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22" s="61" t="inlineStr">
        <is>
          <t>37,000,000</t>
        </is>
      </c>
      <c r="X1022" s="35" t="n">
        <v>9880</v>
      </c>
      <c r="Y1022" s="35" t="inlineStr">
        <is>
          <t>[11130, 10521, 14442, 4523, 8835, 10982, 114, 2018, 11247, 13374, 2493, 568604, 350, 409447, 51828, 43347, 10096, 634, 19458, 81250]</t>
        </is>
      </c>
      <c r="Z1022" s="35" t="inlineStr">
        <is>
          <t>49%</t>
        </is>
      </c>
      <c r="AA1022" s="35" t="inlineStr">
        <is>
          <t>6.4/10</t>
        </is>
      </c>
      <c r="AB1022" s="35" t="inlineStr">
        <is>
          <t>52/100</t>
        </is>
      </c>
      <c r="AC1022" s="35" t="inlineStr">
        <is>
          <t>https://www.youtube.com/embed/2CkcwPi20ms</t>
        </is>
      </c>
      <c r="AD1022" s="62" t="inlineStr">
        <is>
          <t>US</t>
        </is>
      </c>
      <c r="AE1022" s="62" t="n">
        <v>1731215633548</v>
      </c>
    </row>
    <row r="1023" ht="14.25" customHeight="1" s="170">
      <c r="A1023" s="121" t="inlineStr">
        <is>
          <t>The Fox and the Hound</t>
        </is>
      </c>
      <c r="B1023" s="122" t="n">
        <v>54</v>
      </c>
      <c r="C1023" s="123" t="inlineStr">
        <is>
          <t>Disney Animation</t>
        </is>
      </c>
      <c r="D1023" s="140" t="n"/>
      <c r="E1023" s="124" t="inlineStr">
        <is>
          <t>Animated</t>
        </is>
      </c>
      <c r="F1023" s="125" t="n"/>
      <c r="G1023" s="31" t="n"/>
      <c r="H1023" s="32" t="n"/>
      <c r="I1023" s="126" t="inlineStr">
        <is>
          <t>Disney</t>
        </is>
      </c>
      <c r="J1023" s="127" t="n">
        <v>1981</v>
      </c>
      <c r="K1023" s="35">
        <f>ROW(K1023)-1</f>
        <v/>
      </c>
      <c r="L1023" s="62" t="b">
        <v>0</v>
      </c>
      <c r="M1023" s="128" t="n"/>
      <c r="N1023"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1023" s="38" t="inlineStr">
        <is>
          <t>https://image.tmdb.org/t/p/w500/1382VHxqZDXu2t8i46zf4fP71JG.jpg</t>
        </is>
      </c>
      <c r="P1023" s="39" t="inlineStr">
        <is>
          <t>Mickey Rooney, Kurt Russell, Pearl Bailey, Jack Albertson, Sandy Duncan, Jeanette Nolan, Pat Buttram, Richard Bakalyan, Paul Winchell, John Fiedler, John McIntire, Keith Coogan, Corey Feldman, James MacDonald</t>
        </is>
      </c>
      <c r="Q1023" s="40" t="inlineStr">
        <is>
          <t>Richard Rich, Art Stevens, Ted Berman</t>
        </is>
      </c>
      <c r="R1023" s="41" t="inlineStr">
        <is>
          <t>[{"Source": "Internet Movie Database", "Value": "7.2/10"}, {"Source": "Rotten Tomatoes", "Value": "75%"}, {"Source": "Metacritic", "Value": "65/100"}]</t>
        </is>
      </c>
      <c r="S1023" s="42" t="inlineStr">
        <is>
          <t>29,800,000</t>
        </is>
      </c>
      <c r="T1023" s="43" t="inlineStr">
        <is>
          <t>G</t>
        </is>
      </c>
      <c r="U1023" s="44" t="inlineStr">
        <is>
          <t>82</t>
        </is>
      </c>
      <c r="V1023" s="45" t="inlineStr">
        <is>
          <t>{"link": "https://www.themoviedb.org/movie/10948-the-fox-and-the-hound/watch?locale=CA",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23" s="46" t="inlineStr">
        <is>
          <t>12,000,000</t>
        </is>
      </c>
      <c r="X1023" s="35" t="n">
        <v>10948</v>
      </c>
      <c r="Y1023" s="35" t="inlineStr">
        <is>
          <t>[9948, 11886, 10957, 11319, 11335, 9078, 12222, 10112, 14900, 9994, 13062, 11704, 10340, 11114, 49948, 12233, 37135, 14813, 10530, 13465]</t>
        </is>
      </c>
      <c r="Z1023" s="35" t="inlineStr">
        <is>
          <t>75%</t>
        </is>
      </c>
      <c r="AA1023" s="35" t="inlineStr">
        <is>
          <t>7.2/10</t>
        </is>
      </c>
      <c r="AB1023" s="35" t="inlineStr">
        <is>
          <t>65/100</t>
        </is>
      </c>
      <c r="AC1023" s="35" t="inlineStr">
        <is>
          <t>https://www.youtube.com/embed/LhV6BBvt8Vs</t>
        </is>
      </c>
      <c r="AD1023" s="62" t="inlineStr">
        <is>
          <t>US</t>
        </is>
      </c>
      <c r="AE1023" s="62" t="n">
        <v>1731215633548</v>
      </c>
    </row>
    <row r="1024" ht="14.25" customHeight="1" s="170">
      <c r="A1024" s="121" t="inlineStr">
        <is>
          <t>Spirited</t>
        </is>
      </c>
      <c r="B1024" s="122" t="n">
        <v>54</v>
      </c>
      <c r="C1024" s="123" t="n"/>
      <c r="D1024" s="140" t="n"/>
      <c r="E1024" s="124" t="inlineStr">
        <is>
          <t>Musical</t>
        </is>
      </c>
      <c r="F1024" s="125" t="inlineStr">
        <is>
          <t>Comedy</t>
        </is>
      </c>
      <c r="G1024" s="31" t="inlineStr">
        <is>
          <t>Christmas</t>
        </is>
      </c>
      <c r="H1024" s="32" t="inlineStr">
        <is>
          <t>Apple TV+</t>
        </is>
      </c>
      <c r="I1024" s="126" t="inlineStr">
        <is>
          <t>Apple TV+</t>
        </is>
      </c>
      <c r="J1024" s="127" t="n">
        <v>2022</v>
      </c>
      <c r="K1024" s="35">
        <f>ROW(K1024)-1</f>
        <v/>
      </c>
      <c r="L1024" s="62" t="b">
        <v>0</v>
      </c>
      <c r="M1024" s="128" t="inlineStr">
        <is>
          <t>When everyone is dancing or making jokes the movie is enjoyable. The problem is that there is a large gap with no singing or jokes. Feels like they didn't play enough to Ryan Reynolds or Will Ferrell's strengths.</t>
        </is>
      </c>
      <c r="N1024"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1024" s="38" t="inlineStr">
        <is>
          <t>https://image.tmdb.org/t/p/w500/h3zAzTMs5EP3cKusOxFNGSFE1WI.jpg</t>
        </is>
      </c>
      <c r="P1024"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1024" s="40" t="inlineStr">
        <is>
          <t>Sean Anders</t>
        </is>
      </c>
      <c r="R1024" s="41" t="inlineStr">
        <is>
          <t>[{"Source": "Internet Movie Database", "Value": "6.6/10"}, {"Source": "Rotten Tomatoes", "Value": "70%"}, {"Source": "Metacritic", "Value": "55/100"}]</t>
        </is>
      </c>
      <c r="S1024" s="111" t="inlineStr">
        <is>
          <t>0</t>
        </is>
      </c>
      <c r="T1024" s="43" t="inlineStr">
        <is>
          <t>PG-13</t>
        </is>
      </c>
      <c r="U1024" s="44" t="inlineStr">
        <is>
          <t>127</t>
        </is>
      </c>
      <c r="V1024" s="45" t="inlineStr">
        <is>
          <t>{"link": "https://www.themoviedb.org/movie/632856-spirited/watch?locale=CA",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"/2E03IAZsX4ZaUqM7tXlctEPMGWS.jpg", "provider_id": 350, "provider_name": "Apple TV+", "display_priority": 6}, {"logo_path": "/yFrZVSC4UnDpeIzX2svcRPgV5P5.jpg", "provider_id": 2243, "provider_name": "Apple TV Plus Amazon Channel", "display_priority": 125}]}</t>
        </is>
      </c>
      <c r="W1024" s="46" t="inlineStr">
        <is>
          <t>75,000,000</t>
        </is>
      </c>
      <c r="X1024" s="35" t="n">
        <v>632856</v>
      </c>
      <c r="Y1024" s="35" t="inlineStr">
        <is>
          <t>[929340, 941605, 766319, 965132, 746045, 510243, 26011, 1385854, 466829, 1036239, 1065796, 988667, 646473, 838916, 4627, 566927, 916563, 229408, 893672, 1175038]</t>
        </is>
      </c>
      <c r="Z1024" s="35" t="inlineStr">
        <is>
          <t>70%</t>
        </is>
      </c>
      <c r="AA1024" s="35" t="inlineStr">
        <is>
          <t>6.6/10</t>
        </is>
      </c>
      <c r="AB1024" s="35" t="inlineStr">
        <is>
          <t>55/100</t>
        </is>
      </c>
      <c r="AC1024" s="35" t="inlineStr">
        <is>
          <t>https://www.youtube.com/embed/tnAJntI3NNs</t>
        </is>
      </c>
      <c r="AD1024" s="62" t="inlineStr">
        <is>
          <t>US</t>
        </is>
      </c>
      <c r="AE1024" s="62" t="n">
        <v>1731215633548</v>
      </c>
    </row>
    <row r="1025" ht="15" customHeight="1" s="170">
      <c r="A1025" s="121" t="inlineStr">
        <is>
          <t>The Boss Baby 2: Family Business</t>
        </is>
      </c>
      <c r="B1025" s="122" t="n">
        <v>54</v>
      </c>
      <c r="C1025" s="123" t="inlineStr">
        <is>
          <t>The Boss Baby</t>
        </is>
      </c>
      <c r="D1025" s="140" t="n"/>
      <c r="E1025" s="124" t="inlineStr">
        <is>
          <t>Animated</t>
        </is>
      </c>
      <c r="F1025" s="125" t="n"/>
      <c r="G1025" s="31" t="inlineStr">
        <is>
          <t>Christmas</t>
        </is>
      </c>
      <c r="H1025" s="32" t="n"/>
      <c r="I1025" s="126" t="inlineStr">
        <is>
          <t>Dreamworks</t>
        </is>
      </c>
      <c r="J1025" s="127" t="n">
        <v>2021</v>
      </c>
      <c r="K1025" s="35">
        <f>ROW(K1025)-1</f>
        <v/>
      </c>
      <c r="L1025" s="62" t="b">
        <v>0</v>
      </c>
      <c r="M1025" s="12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25"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25" s="38" t="inlineStr">
        <is>
          <t>https://image.tmdb.org/t/p/w500/kv2Qk9MKFFQo4WQPaYta599HkJP.jpg</t>
        </is>
      </c>
      <c r="P1025"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25" s="40" t="inlineStr">
        <is>
          <t>Tom McGrath</t>
        </is>
      </c>
      <c r="R1025" s="41" t="inlineStr">
        <is>
          <t>[{"Source": "Internet Movie Database", "Value": "5.9/10"}, {"Source": "Rotten Tomatoes", "Value": "46%"}, {"Source": "Metacritic", "Value": "39/100"}]</t>
        </is>
      </c>
      <c r="S1025" s="42" t="inlineStr">
        <is>
          <t>146,745,280</t>
        </is>
      </c>
      <c r="T1025" s="43" t="inlineStr">
        <is>
          <t>PG</t>
        </is>
      </c>
      <c r="U1025" s="44" t="inlineStr">
        <is>
          <t>107</t>
        </is>
      </c>
      <c r="V1025" s="45" t="inlineStr">
        <is>
          <t>{"link": "https://www.themoviedb.org/movie/459151-the-boss-baby-family-business/watch?locale=CA",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1025" s="46" t="inlineStr">
        <is>
          <t>82,000,000</t>
        </is>
      </c>
      <c r="X1025" s="35" t="n">
        <v>459151</v>
      </c>
      <c r="Y1025" s="35" t="inlineStr">
        <is>
          <t>[508943, 265712, 637693, 497698, 729720, 379686, 675445, 385128, 588228, 295693, 649409, 846214, 451048, 602223, 726684, 529203, 223706, 728754, 253835, 449406]</t>
        </is>
      </c>
      <c r="Z1025" s="35" t="inlineStr">
        <is>
          <t>46%</t>
        </is>
      </c>
      <c r="AA1025" s="35" t="inlineStr">
        <is>
          <t>5.9/10</t>
        </is>
      </c>
      <c r="AB1025" s="35" t="inlineStr">
        <is>
          <t>39/100</t>
        </is>
      </c>
      <c r="AC1025" s="35" t="inlineStr">
        <is>
          <t>https://www.youtube.com/embed/-rF2j6K5FoM</t>
        </is>
      </c>
      <c r="AD1025" s="62" t="inlineStr">
        <is>
          <t>US</t>
        </is>
      </c>
      <c r="AE1025" s="62" t="n">
        <v>1731215633548</v>
      </c>
    </row>
    <row r="1026" ht="14.25" customHeight="1" s="170">
      <c r="A1026" s="121" t="inlineStr">
        <is>
          <t>Cloudy With a Chance of Meatballs 2</t>
        </is>
      </c>
      <c r="B1026" s="122" t="n">
        <v>54</v>
      </c>
      <c r="C1026" s="123" t="inlineStr">
        <is>
          <t>Cloudy Meatballs</t>
        </is>
      </c>
      <c r="D1026" s="140" t="n"/>
      <c r="E1026" s="124" t="inlineStr">
        <is>
          <t>Animated</t>
        </is>
      </c>
      <c r="F1026" s="125" t="n"/>
      <c r="G1026" s="31" t="n"/>
      <c r="H1026" s="32" t="n"/>
      <c r="I1026" s="126" t="inlineStr">
        <is>
          <t>Columbia Pictures</t>
        </is>
      </c>
      <c r="J1026" s="127" t="n">
        <v>2013</v>
      </c>
      <c r="K1026" s="35">
        <f>ROW(K1026)-1</f>
        <v/>
      </c>
      <c r="L1026" s="62" t="b">
        <v>0</v>
      </c>
      <c r="M1026" s="128" t="n"/>
      <c r="N1026"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26" s="38" t="inlineStr">
        <is>
          <t>https://image.tmdb.org/t/p/w500/tT2DN1tWk1zpCxqvaaNY8yP8Awn.jpg</t>
        </is>
      </c>
      <c r="P1026"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26" s="40" t="inlineStr">
        <is>
          <t>Kris Pearn, Cody Cameron</t>
        </is>
      </c>
      <c r="R1026" s="41" t="inlineStr">
        <is>
          <t>[{"Source": "Internet Movie Database", "Value": "6.3/10"}, {"Source": "Rotten Tomatoes", "Value": "72%"}, {"Source": "Metacritic", "Value": "59/100"}]</t>
        </is>
      </c>
      <c r="S1026" s="42" t="inlineStr">
        <is>
          <t>248,384,621</t>
        </is>
      </c>
      <c r="T1026" s="43" t="inlineStr">
        <is>
          <t>PG</t>
        </is>
      </c>
      <c r="U1026" s="44" t="inlineStr">
        <is>
          <t>94</t>
        </is>
      </c>
      <c r="V1026" s="45" t="inlineStr">
        <is>
          <t>{"link": "https://www.themoviedb.org/movie/109451-cloudy-with-a-chance-of-meatballs-2/watch?locale=CA",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1026" s="46" t="inlineStr">
        <is>
          <t>78,000,000</t>
        </is>
      </c>
      <c r="X1026" s="35" t="n">
        <v>109451</v>
      </c>
      <c r="Y1026" s="35" t="inlineStr">
        <is>
          <t>[22794, 151960, 77950, 146381, 15512, 118289, 172385, 62211, 93456, 49519, 77951, 77931, 208134, 175574, 80321, 7518, 132363, 129139, 73723, 172391]</t>
        </is>
      </c>
      <c r="Z1026" s="35" t="inlineStr">
        <is>
          <t>72%</t>
        </is>
      </c>
      <c r="AA1026" s="35" t="inlineStr">
        <is>
          <t>6.3/10</t>
        </is>
      </c>
      <c r="AB1026" s="35" t="inlineStr">
        <is>
          <t>59/100</t>
        </is>
      </c>
      <c r="AC1026" s="35" t="inlineStr">
        <is>
          <t>https://www.youtube.com/embed/3QCJTbHU60U</t>
        </is>
      </c>
      <c r="AD1026" s="62" t="inlineStr">
        <is>
          <t>US</t>
        </is>
      </c>
      <c r="AE1026" s="62" t="n">
        <v>1731215633548</v>
      </c>
    </row>
    <row r="1027" ht="14.25" customHeight="1" s="170">
      <c r="A1027" s="121" t="inlineStr">
        <is>
          <t>The Lorax</t>
        </is>
      </c>
      <c r="B1027" s="122" t="n">
        <v>54</v>
      </c>
      <c r="C1027" s="123" t="inlineStr">
        <is>
          <t>Illumination</t>
        </is>
      </c>
      <c r="D1027" s="140" t="n"/>
      <c r="E1027" s="124" t="inlineStr">
        <is>
          <t>Animated</t>
        </is>
      </c>
      <c r="F1027" s="125" t="n"/>
      <c r="G1027" s="31" t="n"/>
      <c r="H1027" s="32" t="n"/>
      <c r="I1027" s="126" t="inlineStr">
        <is>
          <t>Universal Pictures</t>
        </is>
      </c>
      <c r="J1027" s="127" t="n">
        <v>2012</v>
      </c>
      <c r="K1027" s="35">
        <f>ROW(K1027)-1</f>
        <v/>
      </c>
      <c r="L1027" s="62" t="b">
        <v>0</v>
      </c>
      <c r="M1027" s="128" t="n"/>
      <c r="N1027" s="76" t="inlineStr">
        <is>
          <t>A 12-year-old boy searches for the one thing that will enable him to win the affection of the girl of his dreams. To find it he must discover the story of the Lorax, the grumpy yet charming creature who fights to protect his world.</t>
        </is>
      </c>
      <c r="O1027" s="95" t="inlineStr">
        <is>
          <t>https://image.tmdb.org/t/p/w500/tePFnZFw5JvjwjQjaKkqDPNMLPU.jpg</t>
        </is>
      </c>
      <c r="P1027" s="96"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27" s="97" t="inlineStr">
        <is>
          <t>Chris Renaud</t>
        </is>
      </c>
      <c r="R1027" s="41" t="inlineStr">
        <is>
          <t>[{"Source": "Internet Movie Database", "Value": "6.4/10"}, {"Source": "Metacritic", "Value": "46/100"}]</t>
        </is>
      </c>
      <c r="S1027" s="72" t="inlineStr">
        <is>
          <t>349,305,397</t>
        </is>
      </c>
      <c r="T1027" s="99" t="inlineStr">
        <is>
          <t>PG</t>
        </is>
      </c>
      <c r="U1027" s="100" t="inlineStr">
        <is>
          <t>86</t>
        </is>
      </c>
      <c r="V1027" s="82" t="inlineStr">
        <is>
          <t>{"link": "https://www.themoviedb.org/movie/73723-the-lorax/watch?locale=CA",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1027" s="46" t="inlineStr">
        <is>
          <t>70,000,000</t>
        </is>
      </c>
      <c r="X1027" s="35" t="n">
        <v>73723</v>
      </c>
      <c r="Y1027" s="35" t="inlineStr">
        <is>
          <t>[82881, 12222, 72197, 173129, 50359, 44896, 41513, 9705, 89185, 202575, 81684, 38060, 80321, 38055, 77459, 46195, 45772, 127493, 10196, 55301]</t>
        </is>
      </c>
      <c r="Z1027" s="35" t="inlineStr">
        <is>
          <t>N/A</t>
        </is>
      </c>
      <c r="AA1027" s="35" t="inlineStr">
        <is>
          <t>6.4/10</t>
        </is>
      </c>
      <c r="AB1027" s="35" t="inlineStr">
        <is>
          <t>46/100</t>
        </is>
      </c>
      <c r="AC1027" s="35" t="inlineStr">
        <is>
          <t>https://www.youtube.com/embed/XbGnmKPSq9k</t>
        </is>
      </c>
      <c r="AD1027" s="62" t="inlineStr">
        <is>
          <t>US</t>
        </is>
      </c>
      <c r="AE1027" s="62" t="n">
        <v>1731215633548</v>
      </c>
    </row>
    <row r="1028" ht="14.25" customHeight="1" s="170">
      <c r="A1028" s="121" t="inlineStr">
        <is>
          <t>Brother Bear</t>
        </is>
      </c>
      <c r="B1028" s="122" t="n">
        <v>54</v>
      </c>
      <c r="C1028" s="123" t="inlineStr">
        <is>
          <t>Disney Animation</t>
        </is>
      </c>
      <c r="D1028" s="140" t="n"/>
      <c r="E1028" s="124" t="inlineStr">
        <is>
          <t>Animated</t>
        </is>
      </c>
      <c r="F1028" s="125" t="n"/>
      <c r="G1028" s="31" t="n"/>
      <c r="H1028" s="32" t="n"/>
      <c r="I1028" s="126" t="inlineStr">
        <is>
          <t>Disney</t>
        </is>
      </c>
      <c r="J1028" s="127" t="n">
        <v>2003</v>
      </c>
      <c r="K1028" s="35">
        <f>ROW(K1028)-1</f>
        <v/>
      </c>
      <c r="L1028" s="62" t="b">
        <v>0</v>
      </c>
      <c r="M1028" s="12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28"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28" s="50" t="inlineStr">
        <is>
          <t>https://image.tmdb.org/t/p/w500/otptPbEY0vBostmo95xwiiumMJm.jpg</t>
        </is>
      </c>
      <c r="P1028"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28" s="52" t="inlineStr">
        <is>
          <t>Aaron Blaise, Robert Walker</t>
        </is>
      </c>
      <c r="R1028" s="59" t="inlineStr">
        <is>
          <t>[{"Source": "Internet Movie Database", "Value": "6.9/10"}, {"Source": "Rotten Tomatoes", "Value": "37%"}, {"Source": "Metacritic", "Value": "48/100"}]</t>
        </is>
      </c>
      <c r="S1028" s="60" t="inlineStr">
        <is>
          <t>250,397,798</t>
        </is>
      </c>
      <c r="T1028" s="55" t="inlineStr">
        <is>
          <t>G</t>
        </is>
      </c>
      <c r="U1028" s="56" t="inlineStr">
        <is>
          <t>85</t>
        </is>
      </c>
      <c r="V1028" s="57" t="inlineStr">
        <is>
          <t>{"link": "https://www.themoviedb.org/movie/10009-brother-bear/watch?locale=CA",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28" s="61" t="inlineStr">
        <is>
          <t>128,000,000</t>
        </is>
      </c>
      <c r="X1028" s="35" t="n">
        <v>10009</v>
      </c>
      <c r="Y1028" s="35" t="inlineStr">
        <is>
          <t>[10010, 13700, 10865, 10501, 9444, 950, 8916, 15567, 13690, 9016, 10693, 82702, 37135, 270946, 11688, 14411, 170687, 10567, 10530, 9836]</t>
        </is>
      </c>
      <c r="Z1028" s="35" t="inlineStr">
        <is>
          <t>37%</t>
        </is>
      </c>
      <c r="AA1028" s="35" t="inlineStr">
        <is>
          <t>6.9/10</t>
        </is>
      </c>
      <c r="AB1028" s="35" t="inlineStr">
        <is>
          <t>48/100</t>
        </is>
      </c>
      <c r="AC1028" s="35" t="inlineStr">
        <is>
          <t>https://www.youtube.com/embed/_w897MMkjPA</t>
        </is>
      </c>
      <c r="AD1028" s="62" t="inlineStr">
        <is>
          <t>US</t>
        </is>
      </c>
      <c r="AE1028" s="62" t="n">
        <v>1731215633548</v>
      </c>
    </row>
    <row r="1029" ht="14.25" customHeight="1" s="170">
      <c r="A1029" s="121" t="inlineStr">
        <is>
          <t>What Women Want</t>
        </is>
      </c>
      <c r="B1029" s="122" t="n">
        <v>54</v>
      </c>
      <c r="C1029" s="123" t="inlineStr">
        <is>
          <t>What Women Want</t>
        </is>
      </c>
      <c r="D1029" s="140" t="n"/>
      <c r="E1029" s="124" t="inlineStr">
        <is>
          <t>RomCom</t>
        </is>
      </c>
      <c r="F1029" s="125" t="n"/>
      <c r="G1029" s="31" t="n"/>
      <c r="H1029" s="32" t="n"/>
      <c r="I1029" s="126" t="inlineStr">
        <is>
          <t>Paramount Pictures</t>
        </is>
      </c>
      <c r="J1029" s="127" t="n">
        <v>2000</v>
      </c>
      <c r="K1029" s="35">
        <f>ROW(K1029)-1</f>
        <v/>
      </c>
      <c r="L1029" s="62" t="b">
        <v>0</v>
      </c>
      <c r="M1029" s="128" t="n"/>
      <c r="N1029" s="83"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29" s="84" t="inlineStr">
        <is>
          <t>https://image.tmdb.org/t/p/w500/n5NOxrcgeiCxvEn47FG9bvlHNsV.jpg</t>
        </is>
      </c>
      <c r="P1029" s="85"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29" s="86" t="inlineStr">
        <is>
          <t>Nancy Meyers</t>
        </is>
      </c>
      <c r="R1029" s="59" t="inlineStr">
        <is>
          <t>[{"Source": "Internet Movie Database", "Value": "6.5/10"}, {"Source": "Rotten Tomatoes", "Value": "54%"}, {"Source": "Metacritic", "Value": "47/100"}]</t>
        </is>
      </c>
      <c r="S1029" s="106" t="inlineStr">
        <is>
          <t>374,100,000</t>
        </is>
      </c>
      <c r="T1029" s="107" t="inlineStr">
        <is>
          <t>PG-13</t>
        </is>
      </c>
      <c r="U1029" s="108" t="inlineStr">
        <is>
          <t>127</t>
        </is>
      </c>
      <c r="V1029" s="89" t="inlineStr">
        <is>
          <t>{"link": "https://www.themoviedb.org/movie/3981-what-women-want/watch?locale=CA",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29" s="61" t="inlineStr">
        <is>
          <t>70,000,000</t>
        </is>
      </c>
      <c r="X1029" s="35" t="n">
        <v>3981</v>
      </c>
      <c r="Y1029" s="35" t="inlineStr">
        <is>
          <t>[2024, 11849, 10502, 318, 16222, 43269, 77294, 944, 8834, 10778, 1597, 50780, 9489, 7288, 10326, 3595, 943, 2925, 487297, 693]</t>
        </is>
      </c>
      <c r="Z1029" s="35" t="inlineStr">
        <is>
          <t>54%</t>
        </is>
      </c>
      <c r="AA1029" s="35" t="inlineStr">
        <is>
          <t>6.5/10</t>
        </is>
      </c>
      <c r="AB1029" s="35" t="inlineStr">
        <is>
          <t>47/100</t>
        </is>
      </c>
      <c r="AC1029" s="35" t="inlineStr">
        <is>
          <t>https://www.youtube.com/embed/VFwHs7fEUNs</t>
        </is>
      </c>
      <c r="AD1029" s="62" t="inlineStr">
        <is>
          <t>US</t>
        </is>
      </c>
      <c r="AE1029" s="62" t="n">
        <v>1731215633548</v>
      </c>
    </row>
    <row r="1030" ht="14.25" customHeight="1" s="170">
      <c r="A1030" s="121" t="inlineStr">
        <is>
          <t>Now You See Me</t>
        </is>
      </c>
      <c r="B1030" s="122" t="n">
        <v>54</v>
      </c>
      <c r="C1030" s="123" t="inlineStr">
        <is>
          <t>Now You See Me</t>
        </is>
      </c>
      <c r="D1030" s="140" t="n"/>
      <c r="E1030" s="124" t="inlineStr">
        <is>
          <t>Crime</t>
        </is>
      </c>
      <c r="F1030" s="125" t="inlineStr">
        <is>
          <t>Thriller</t>
        </is>
      </c>
      <c r="G1030" s="31" t="n"/>
      <c r="H1030" s="32" t="n"/>
      <c r="I1030" s="126" t="inlineStr">
        <is>
          <t>Lionsgate</t>
        </is>
      </c>
      <c r="J1030" s="127" t="n">
        <v>2013</v>
      </c>
      <c r="K1030" s="35">
        <f>ROW(K1030)-1</f>
        <v/>
      </c>
      <c r="L1030" s="62" t="b">
        <v>0</v>
      </c>
      <c r="M1030" s="12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30" s="76" t="inlineStr">
        <is>
          <t>An FBI agent and an Interpol detective track a team of illusionists who pull off bank heists during their performances and reward their audiences with the money.</t>
        </is>
      </c>
      <c r="O1030" s="95" t="inlineStr">
        <is>
          <t>https://image.tmdb.org/t/p/w500/tWsNYbrqy1p1w6K9zRk0mSchztT.jpg</t>
        </is>
      </c>
      <c r="P1030" s="96"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30" s="97" t="inlineStr">
        <is>
          <t>Louis Leterrier</t>
        </is>
      </c>
      <c r="R1030" s="41" t="inlineStr">
        <is>
          <t>[{"Source": "Internet Movie Database", "Value": "7.2/10"}, {"Source": "Rotten Tomatoes", "Value": "51%"}, {"Source": "Metacritic", "Value": "50/100"}]</t>
        </is>
      </c>
      <c r="S1030" s="72" t="inlineStr">
        <is>
          <t>351,723,989</t>
        </is>
      </c>
      <c r="T1030" s="99" t="inlineStr">
        <is>
          <t>PG-13</t>
        </is>
      </c>
      <c r="U1030" s="100" t="inlineStr">
        <is>
          <t>116</t>
        </is>
      </c>
      <c r="V1030" s="82" t="inlineStr">
        <is>
          <t>{"link": "https://www.themoviedb.org/movie/75656-now-you-see-me/watch?locale=CA",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0" s="46" t="inlineStr">
        <is>
          <t>75,000,000</t>
        </is>
      </c>
      <c r="X1030" s="35" t="n">
        <v>75656</v>
      </c>
      <c r="Y1030" s="35" t="inlineStr">
        <is>
          <t>[291805, 54138, 68721, 75612, 109421, 72190, 77338, 82992, 49521, 134374, 117263, 49047, 37724, 328387, 64682, 195589, 138832, 285, 266856, 158015]</t>
        </is>
      </c>
      <c r="Z1030" s="35" t="inlineStr">
        <is>
          <t>51%</t>
        </is>
      </c>
      <c r="AA1030" s="35" t="inlineStr">
        <is>
          <t>7.2/10</t>
        </is>
      </c>
      <c r="AB1030" s="35" t="inlineStr">
        <is>
          <t>50/100</t>
        </is>
      </c>
      <c r="AC1030" s="35" t="inlineStr">
        <is>
          <t>https://www.youtube.com/embed/DaavRAV8a0A</t>
        </is>
      </c>
      <c r="AD1030" s="62" t="inlineStr">
        <is>
          <t>US</t>
        </is>
      </c>
      <c r="AE1030" s="62" t="n">
        <v>1731215633548</v>
      </c>
    </row>
    <row r="1031" ht="14.25" customHeight="1" s="170">
      <c r="A1031" s="121" t="inlineStr">
        <is>
          <t>Death on the Nile</t>
        </is>
      </c>
      <c r="B1031" s="122" t="n">
        <v>54</v>
      </c>
      <c r="C1031" s="123" t="inlineStr">
        <is>
          <t>Agatha Christie/Hercule Poirot</t>
        </is>
      </c>
      <c r="D1031" s="140" t="n"/>
      <c r="E1031" s="124" t="inlineStr">
        <is>
          <t>Thriller</t>
        </is>
      </c>
      <c r="F1031" s="125" t="inlineStr">
        <is>
          <t>Mystery</t>
        </is>
      </c>
      <c r="G1031" s="31" t="n"/>
      <c r="H1031" s="32" t="n"/>
      <c r="I1031" s="126" t="inlineStr">
        <is>
          <t>20th Century Studios</t>
        </is>
      </c>
      <c r="J1031" s="127" t="n">
        <v>2022</v>
      </c>
      <c r="K1031" s="35">
        <f>ROW(K1031)-1</f>
        <v/>
      </c>
      <c r="L1031" s="62" t="b">
        <v>0</v>
      </c>
      <c r="M1031" s="128" t="n"/>
      <c r="N1031" s="83" t="inlineStr">
        <is>
          <t>Belgian sleuth Hercule Poirot's Egyptian vacation aboard a glamorous river steamer turns into a terrifying search for a murderer when a picture-perfect couple's idyllic honeymoon is tragically cut short.</t>
        </is>
      </c>
      <c r="O1031" s="84" t="inlineStr">
        <is>
          <t>https://image.tmdb.org/t/p/w500/kVr5zIAFSPRQ57Y1zE7KzmhzdMQ.jpg</t>
        </is>
      </c>
      <c r="P1031" s="85"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31" s="86" t="inlineStr">
        <is>
          <t>Kenneth Branagh</t>
        </is>
      </c>
      <c r="R1031" s="59" t="inlineStr">
        <is>
          <t>[{"Source": "Internet Movie Database", "Value": "6.3/10"}, {"Source": "Rotten Tomatoes", "Value": "62%"}, {"Source": "Metacritic", "Value": "52/100"}]</t>
        </is>
      </c>
      <c r="S1031" s="106" t="inlineStr">
        <is>
          <t>137,307,235</t>
        </is>
      </c>
      <c r="T1031" s="107" t="inlineStr">
        <is>
          <t>PG-13</t>
        </is>
      </c>
      <c r="U1031" s="108" t="inlineStr">
        <is>
          <t>127</t>
        </is>
      </c>
      <c r="V1031" s="89" t="inlineStr">
        <is>
          <t>{"link": "https://www.themoviedb.org/movie/505026-death-on-the-nile/watch?locale=CA",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31" s="61" t="inlineStr">
        <is>
          <t>90,000,000</t>
        </is>
      </c>
      <c r="X1031" s="35" t="n">
        <v>505026</v>
      </c>
      <c r="Y1031" s="35" t="inlineStr">
        <is>
          <t>[392044, 945729, 414906, 335787, 396194, 406759, 777270, 338953, 476669, 508947, 597208, 571468, 820446, 763285, 696806, 581726, 840882, 656663, 776503, 774600]</t>
        </is>
      </c>
      <c r="Z1031" s="35" t="inlineStr">
        <is>
          <t>62%</t>
        </is>
      </c>
      <c r="AA1031" s="35" t="inlineStr">
        <is>
          <t>6.3/10</t>
        </is>
      </c>
      <c r="AB1031" s="35" t="inlineStr">
        <is>
          <t>52/100</t>
        </is>
      </c>
      <c r="AC1031" s="35" t="inlineStr">
        <is>
          <t>https://www.youtube.com/embed/dZRqB0JLizw</t>
        </is>
      </c>
      <c r="AD1031" s="62" t="inlineStr">
        <is>
          <t>US</t>
        </is>
      </c>
      <c r="AE1031" s="62" t="n">
        <v>1731215633548</v>
      </c>
    </row>
    <row r="1032" ht="14.25" customHeight="1" s="170">
      <c r="A1032" s="121" t="inlineStr">
        <is>
          <t>Penguins of Madagascar</t>
        </is>
      </c>
      <c r="B1032" s="122" t="n">
        <v>54</v>
      </c>
      <c r="C1032" s="123" t="inlineStr">
        <is>
          <t>Madagascar</t>
        </is>
      </c>
      <c r="D1032" s="140" t="n"/>
      <c r="E1032" s="124" t="inlineStr">
        <is>
          <t>Animated</t>
        </is>
      </c>
      <c r="F1032" s="125" t="n"/>
      <c r="G1032" s="31" t="n"/>
      <c r="H1032" s="32" t="n"/>
      <c r="I1032" s="126" t="inlineStr">
        <is>
          <t>Dreamworks</t>
        </is>
      </c>
      <c r="J1032" s="127" t="n">
        <v>2014</v>
      </c>
      <c r="K1032" s="35">
        <f>ROW(K1032)-1</f>
        <v/>
      </c>
      <c r="L1032" s="62" t="b">
        <v>0</v>
      </c>
      <c r="M1032" s="128" t="n"/>
      <c r="N1032" s="37" t="inlineStr">
        <is>
          <t>Skipper, Kowalski, Rico and Private join forces with undercover organization The North Wind to stop the villainous Dr. Octavius Brine from destroying the world as we know it.</t>
        </is>
      </c>
      <c r="O1032" s="38" t="inlineStr">
        <is>
          <t>https://image.tmdb.org/t/p/w500/dXbpNrPDZDMEbujFoOxmMNQVMHa.jpg</t>
        </is>
      </c>
      <c r="P1032"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32" s="40" t="inlineStr">
        <is>
          <t>Simon J. Smith, Eric Darnell</t>
        </is>
      </c>
      <c r="R1032" s="41" t="inlineStr">
        <is>
          <t>[{"Source": "Internet Movie Database", "Value": "6.6/10"}, {"Source": "Rotten Tomatoes", "Value": "74%"}, {"Source": "Metacritic", "Value": "53/100"}]</t>
        </is>
      </c>
      <c r="S1032" s="42" t="inlineStr">
        <is>
          <t>373,515,621</t>
        </is>
      </c>
      <c r="T1032" s="43" t="inlineStr">
        <is>
          <t>PG</t>
        </is>
      </c>
      <c r="U1032" s="44" t="inlineStr">
        <is>
          <t>92</t>
        </is>
      </c>
      <c r="V1032" s="45" t="inlineStr">
        <is>
          <t>{"link": "https://www.themoviedb.org/movie/270946-penguins-of-madagascar/watch?locale=CA",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2" s="46" t="inlineStr">
        <is>
          <t>132,000,000</t>
        </is>
      </c>
      <c r="X1032" s="35" t="n">
        <v>270946</v>
      </c>
      <c r="Y1032" s="35" t="inlineStr">
        <is>
          <t>[10527, 82703, 177572, 228161, 953, 25472, 80321, 8916, 297270, 82702, 131631, 10258, 170687, 227159, 950, 228326, 172385, 293299, 7518, 170522]</t>
        </is>
      </c>
      <c r="Z1032" s="35" t="inlineStr">
        <is>
          <t>74%</t>
        </is>
      </c>
      <c r="AA1032" s="35" t="inlineStr">
        <is>
          <t>6.6/10</t>
        </is>
      </c>
      <c r="AB1032" s="35" t="inlineStr">
        <is>
          <t>53/100</t>
        </is>
      </c>
      <c r="AC1032" s="35" t="inlineStr">
        <is>
          <t>https://www.youtube.com/embed/KHGHEpUeUwo</t>
        </is>
      </c>
      <c r="AD1032" s="62" t="inlineStr">
        <is>
          <t>US</t>
        </is>
      </c>
      <c r="AE1032" s="62" t="n">
        <v>1731215633548</v>
      </c>
    </row>
    <row r="1033" ht="14.25" customHeight="1" s="170">
      <c r="A1033" s="121" t="inlineStr">
        <is>
          <t>Oliver &amp; Company</t>
        </is>
      </c>
      <c r="B1033" s="122" t="n">
        <v>54</v>
      </c>
      <c r="C1033" s="123" t="inlineStr">
        <is>
          <t>Disney Animation</t>
        </is>
      </c>
      <c r="D1033" s="140" t="n"/>
      <c r="E1033" s="124" t="inlineStr">
        <is>
          <t>Animated</t>
        </is>
      </c>
      <c r="F1033" s="125" t="n"/>
      <c r="G1033" s="31" t="n"/>
      <c r="H1033" s="32" t="n"/>
      <c r="I1033" s="126" t="inlineStr">
        <is>
          <t>Disney</t>
        </is>
      </c>
      <c r="J1033" s="127" t="n">
        <v>1988</v>
      </c>
      <c r="K1033" s="35">
        <f>ROW(K1033)-1</f>
        <v/>
      </c>
      <c r="L1033" s="62" t="b">
        <v>0</v>
      </c>
      <c r="M1033" s="128" t="n"/>
      <c r="N1033"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33" s="38" t="inlineStr">
        <is>
          <t>https://image.tmdb.org/t/p/w500/nijsZeuINn0SnNb5cQVz2L4Yhps.jpg</t>
        </is>
      </c>
      <c r="P1033"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33" s="40" t="inlineStr">
        <is>
          <t>George Scribner</t>
        </is>
      </c>
      <c r="R1033" s="41" t="inlineStr">
        <is>
          <t>[{"Source": "Internet Movie Database", "Value": "6.6/10"}, {"Source": "Rotten Tomatoes", "Value": "53%"}, {"Source": "Metacritic", "Value": "58/100"}]</t>
        </is>
      </c>
      <c r="S1033" s="42" t="inlineStr">
        <is>
          <t>121,000,000</t>
        </is>
      </c>
      <c r="T1033" s="43" t="inlineStr">
        <is>
          <t>G</t>
        </is>
      </c>
      <c r="U1033" s="44" t="inlineStr">
        <is>
          <t>74</t>
        </is>
      </c>
      <c r="V1033" s="45" t="inlineStr">
        <is>
          <t>{"link": "https://www.themoviedb.org/movie/12233-oliver-company/watch?locale=CA",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33" s="46" t="inlineStr">
        <is>
          <t>31,000,000</t>
        </is>
      </c>
      <c r="X1033" s="35" t="n">
        <v>12233</v>
      </c>
      <c r="Y1033" s="35" t="inlineStr">
        <is>
          <t>[9994, 10144, 17917, 10112, 15789, 10948, 20662, 12144, 55692, 338544, 21036, 46188, 24086, 51880, 601329, 17566, 61728, 28848, 34655, 25501]</t>
        </is>
      </c>
      <c r="Z1033" s="35" t="inlineStr">
        <is>
          <t>53%</t>
        </is>
      </c>
      <c r="AA1033" s="35" t="inlineStr">
        <is>
          <t>6.6/10</t>
        </is>
      </c>
      <c r="AB1033" s="35" t="inlineStr">
        <is>
          <t>58/100</t>
        </is>
      </c>
      <c r="AC1033" s="35" t="inlineStr">
        <is>
          <t>https://www.youtube.com/embed/r42b0bRF9v0</t>
        </is>
      </c>
      <c r="AD1033" s="62" t="inlineStr">
        <is>
          <t>US</t>
        </is>
      </c>
      <c r="AE1033" s="62" t="n">
        <v>1731215633548</v>
      </c>
    </row>
    <row r="1034" ht="14.25" customHeight="1" s="170">
      <c r="A1034" s="121" t="inlineStr">
        <is>
          <t>Naruto the Movie 3: Guardians of the Crescent Moon Kingdom</t>
        </is>
      </c>
      <c r="B1034" s="122" t="n">
        <v>54</v>
      </c>
      <c r="C1034" s="123" t="inlineStr">
        <is>
          <t>Naruto</t>
        </is>
      </c>
      <c r="D1034" s="140" t="n"/>
      <c r="E1034" s="124" t="inlineStr">
        <is>
          <t>Animated</t>
        </is>
      </c>
      <c r="F1034" s="125" t="inlineStr">
        <is>
          <t>Anime</t>
        </is>
      </c>
      <c r="G1034" s="31" t="n"/>
      <c r="H1034" s="32" t="n"/>
      <c r="I1034" s="126" t="inlineStr">
        <is>
          <t>Toho</t>
        </is>
      </c>
      <c r="J1034" s="127" t="n">
        <v>2006</v>
      </c>
      <c r="K1034" s="35">
        <f>ROW(K1034)-1</f>
        <v/>
      </c>
      <c r="L1034" s="62" t="b">
        <v>0</v>
      </c>
      <c r="M1034" s="12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34"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34" s="38" t="inlineStr">
        <is>
          <t>https://image.tmdb.org/t/p/w500/uHOlbIt1s90TL3JHI3JXwBBQOP6.jpg</t>
        </is>
      </c>
      <c r="P1034" s="39" t="inlineStr">
        <is>
          <t>Junko Takeuchi, Chie Nakamura, Yōichi Masukawa, Kazuhiko Inoue, Akio Otsuka, Kyousuke Ikeda, Rokuro Naya, Marika Hayashi, Tomomichi Nishimura, Kenji Hamada, Umeji Sasaki, Masashi Sugawara, Haruhi Nanao, Hisao Egawa</t>
        </is>
      </c>
      <c r="Q1034" s="40" t="inlineStr">
        <is>
          <t>Toshiyuki Tsuru</t>
        </is>
      </c>
      <c r="R1034" s="41" t="inlineStr">
        <is>
          <t>[{"Source": "Internet Movie Database", "Value": "6.3/10"}]</t>
        </is>
      </c>
      <c r="S1034" s="42" t="inlineStr">
        <is>
          <t>3,200,000</t>
        </is>
      </c>
      <c r="T1034" s="43" t="inlineStr">
        <is>
          <t>TV-14</t>
        </is>
      </c>
      <c r="U1034" s="44" t="inlineStr">
        <is>
          <t>95</t>
        </is>
      </c>
      <c r="V1034" s="45"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34" s="75" t="inlineStr">
        <is>
          <t>0</t>
        </is>
      </c>
      <c r="X1034" s="35" t="n">
        <v>18861</v>
      </c>
      <c r="Y1034" s="35" t="inlineStr">
        <is>
          <t>[75624, 16907, 20982, 17581, 16910, 784594, 638566, 609197, 36728, 698916, 699254, 347201, 359320, 1358906, 779163, 45184, 295271, 410685, 992896]</t>
        </is>
      </c>
      <c r="Z1034" s="35" t="inlineStr">
        <is>
          <t>N/A</t>
        </is>
      </c>
      <c r="AA1034" s="35" t="inlineStr">
        <is>
          <t>6.3/10</t>
        </is>
      </c>
      <c r="AB1034" s="35" t="inlineStr">
        <is>
          <t>N/A</t>
        </is>
      </c>
      <c r="AC1034" s="35" t="inlineStr">
        <is>
          <t>https://www.youtube.com/embed/5aqLi1XhGdU</t>
        </is>
      </c>
      <c r="AD1034" s="62" t="inlineStr">
        <is>
          <t>JP</t>
        </is>
      </c>
      <c r="AE1034" s="62" t="n">
        <v>1731215633548</v>
      </c>
    </row>
    <row r="1035" ht="14.25" customHeight="1" s="170">
      <c r="A1035" s="121" t="inlineStr">
        <is>
          <t>Hotel Transylvania 3: Summer Vacation</t>
        </is>
      </c>
      <c r="B1035" s="122" t="n">
        <v>54</v>
      </c>
      <c r="C1035" s="123" t="inlineStr">
        <is>
          <t>Sandlerverse</t>
        </is>
      </c>
      <c r="D1035" s="140" t="inlineStr">
        <is>
          <t>Hotel Transylvania</t>
        </is>
      </c>
      <c r="E1035" s="124" t="inlineStr">
        <is>
          <t>Animated</t>
        </is>
      </c>
      <c r="F1035" s="125" t="n"/>
      <c r="G1035" s="31" t="n"/>
      <c r="H1035" s="32" t="n"/>
      <c r="I1035" s="126" t="inlineStr">
        <is>
          <t>Columbia Pictures</t>
        </is>
      </c>
      <c r="J1035" s="127" t="n">
        <v>2018</v>
      </c>
      <c r="K1035" s="35">
        <f>ROW(K1035)-1</f>
        <v/>
      </c>
      <c r="L1035" s="62" t="b">
        <v>0</v>
      </c>
      <c r="M1035" s="128" t="n"/>
      <c r="N1035" s="37" t="inlineStr">
        <is>
          <t>Dracula, Mavis, Johnny and the rest of the Drac Pack take a vacation on a luxury Monster Cruise Ship, where Dracula falls in love with the ship’s captain, Ericka, who’s secretly a descendant of Abraham Van Helsing, the notorious monster slayer.</t>
        </is>
      </c>
      <c r="O1035" s="38" t="inlineStr">
        <is>
          <t>https://image.tmdb.org/t/p/w500/gjAFM4xhA5vyLxxKMz38ujlUfDL.jpg</t>
        </is>
      </c>
      <c r="P1035"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35" s="40" t="inlineStr">
        <is>
          <t>Genndy Tartakovsky</t>
        </is>
      </c>
      <c r="R1035" s="41" t="inlineStr">
        <is>
          <t>[{"Source": "Internet Movie Database", "Value": "6.3/10"}, {"Source": "Rotten Tomatoes", "Value": "62%"}, {"Source": "Metacritic", "Value": "54/100"}]</t>
        </is>
      </c>
      <c r="S1035" s="42" t="inlineStr">
        <is>
          <t>528,600,000</t>
        </is>
      </c>
      <c r="T1035" s="43" t="inlineStr">
        <is>
          <t>PG</t>
        </is>
      </c>
      <c r="U1035" s="44" t="inlineStr">
        <is>
          <t>97</t>
        </is>
      </c>
      <c r="V1035" s="45" t="inlineStr">
        <is>
          <t>{"link": "https://www.themoviedb.org/movie/400155-hotel-transylvania-3-summer-vacation/watch?locale=CA",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5" s="46" t="inlineStr">
        <is>
          <t>80,000,000</t>
        </is>
      </c>
      <c r="X1035" s="35" t="n">
        <v>400155</v>
      </c>
      <c r="Y1035" s="35" t="inlineStr">
        <is>
          <t>[159824, 459159, 585083, 76492, 260513, 446894, 813258, 363088, 458423, 420814, 353081, 345940, 364689, 447200, 514754, 549484, 450314, 407447, 456154, 406761]</t>
        </is>
      </c>
      <c r="Z1035" s="35" t="inlineStr">
        <is>
          <t>62%</t>
        </is>
      </c>
      <c r="AA1035" s="35" t="inlineStr">
        <is>
          <t>6.3/10</t>
        </is>
      </c>
      <c r="AB1035" s="35" t="inlineStr">
        <is>
          <t>54/100</t>
        </is>
      </c>
      <c r="AC1035" s="35" t="inlineStr">
        <is>
          <t>https://www.youtube.com/embed/Ku52zNnft8k</t>
        </is>
      </c>
      <c r="AD1035" s="62" t="inlineStr">
        <is>
          <t>US</t>
        </is>
      </c>
      <c r="AE1035" s="62" t="n">
        <v>1731215633548</v>
      </c>
    </row>
    <row r="1036" ht="14.25" customHeight="1" s="170">
      <c r="A1036" s="121" t="inlineStr">
        <is>
          <t>American Pie 2</t>
        </is>
      </c>
      <c r="B1036" s="122" t="n">
        <v>54</v>
      </c>
      <c r="C1036" s="123" t="inlineStr">
        <is>
          <t>American Pie</t>
        </is>
      </c>
      <c r="D1036" s="140" t="n"/>
      <c r="E1036" s="124" t="inlineStr">
        <is>
          <t>Comedy</t>
        </is>
      </c>
      <c r="F1036" s="125" t="inlineStr">
        <is>
          <t>Teen</t>
        </is>
      </c>
      <c r="G1036" s="31" t="n"/>
      <c r="H1036" s="32" t="n"/>
      <c r="I1036" s="126" t="inlineStr">
        <is>
          <t>Universal Pictures</t>
        </is>
      </c>
      <c r="J1036" s="127" t="n">
        <v>2001</v>
      </c>
      <c r="K1036" s="35">
        <f>ROW(K1036)-1</f>
        <v/>
      </c>
      <c r="L1036" s="62" t="b">
        <v>0</v>
      </c>
      <c r="M1036" s="12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36" s="76"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36" s="95" t="inlineStr">
        <is>
          <t>https://image.tmdb.org/t/p/w500/854ZZxXdeabAs90mrV72NqShJqR.jpg</t>
        </is>
      </c>
      <c r="P1036" s="96"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36" s="97" t="inlineStr">
        <is>
          <t>J.B. Rogers</t>
        </is>
      </c>
      <c r="R1036" s="41" t="inlineStr">
        <is>
          <t>[{"Source": "Internet Movie Database", "Value": "6.5/10"}, {"Source": "Rotten Tomatoes", "Value": "51%"}, {"Source": "Metacritic", "Value": "43/100"}]</t>
        </is>
      </c>
      <c r="S1036" s="98" t="inlineStr">
        <is>
          <t>287,553,595</t>
        </is>
      </c>
      <c r="T1036" s="99" t="inlineStr">
        <is>
          <t>R</t>
        </is>
      </c>
      <c r="U1036" s="100" t="inlineStr">
        <is>
          <t>108</t>
        </is>
      </c>
      <c r="V1036" s="82" t="inlineStr">
        <is>
          <t>{"link": "https://www.themoviedb.org/movie/2770-american-pie-2/watch?locale=CA",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36" s="101" t="inlineStr">
        <is>
          <t>30,000,000</t>
        </is>
      </c>
      <c r="X1036" s="35" t="n">
        <v>2770</v>
      </c>
      <c r="Y1036" s="35" t="inlineStr">
        <is>
          <t>[8273, 8274, 71552, 8277, 2105, 26123, 8275, 63404, 9087, 69778, 660982, 41630, 9285, 42888, 4248, 8869, 11361, 72358, 32823, 9896]</t>
        </is>
      </c>
      <c r="Z1036" s="35" t="inlineStr">
        <is>
          <t>51%</t>
        </is>
      </c>
      <c r="AA1036" s="35" t="inlineStr">
        <is>
          <t>6.5/10</t>
        </is>
      </c>
      <c r="AB1036" s="35" t="inlineStr">
        <is>
          <t>43/100</t>
        </is>
      </c>
      <c r="AC1036" s="35" t="inlineStr">
        <is>
          <t>https://www.youtube.com/embed/ntxIBzJ0tU8</t>
        </is>
      </c>
      <c r="AD1036" s="62" t="inlineStr">
        <is>
          <t>US</t>
        </is>
      </c>
      <c r="AE1036" s="62" t="n">
        <v>1731215633548</v>
      </c>
    </row>
    <row r="1037" ht="14.25" customHeight="1" s="170">
      <c r="A1037" s="121" t="inlineStr">
        <is>
          <t>Children of the Corn</t>
        </is>
      </c>
      <c r="B1037" s="122" t="n">
        <v>54</v>
      </c>
      <c r="C1037" s="123" t="inlineStr">
        <is>
          <t>Stephen King</t>
        </is>
      </c>
      <c r="D1037" s="140" t="n"/>
      <c r="E1037" s="124" t="inlineStr">
        <is>
          <t>Horror</t>
        </is>
      </c>
      <c r="F1037" s="125" t="n"/>
      <c r="G1037" s="31" t="n"/>
      <c r="H1037" s="32" t="n"/>
      <c r="I1037" s="126" t="inlineStr">
        <is>
          <t>New World Pictures</t>
        </is>
      </c>
      <c r="J1037" s="127" t="n">
        <v>1984</v>
      </c>
      <c r="K1037" s="35">
        <f>ROW(K1037)-1</f>
        <v/>
      </c>
      <c r="L1037" s="62" t="b">
        <v>0</v>
      </c>
      <c r="M1037" s="128"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1037" s="49" t="inlineStr">
        <is>
          <t>A traveling couple end up in an abandoned Nebraska town inhabited by a cult of murderous children who worship a demon that lives in the local cornfields.</t>
        </is>
      </c>
      <c r="O1037" s="50" t="inlineStr">
        <is>
          <t>https://image.tmdb.org/t/p/w500/jJTrFHu3rjAgP1lryKGEsC9hqyM.jpg</t>
        </is>
      </c>
      <c r="P1037" s="51" t="inlineStr">
        <is>
          <t>Peter Horton, Linda Hamilton, R.G. Armstrong, John Franklin, Courtney Gains, Anne Marie McEvoy, Robby Kiger, Julie Maddalena, Jonas Marlowe, John Philbin, Dan Snook, David Cowen, Suzy Southam, D.G. Johnson, Teresa Toigo, Patrick Boylan, Elmer Soderstrom, Mitch Carter</t>
        </is>
      </c>
      <c r="Q1037" s="52" t="inlineStr">
        <is>
          <t>Fritz Kiersch</t>
        </is>
      </c>
      <c r="R1037" s="109" t="inlineStr">
        <is>
          <t>[{"Source": "Internet Movie Database", "Value": "5.6/10"}, {"Source": "Rotten Tomatoes", "Value": "38%"}, {"Source": "Metacritic", "Value": "45/100"}]</t>
        </is>
      </c>
      <c r="S1037" s="54" t="inlineStr">
        <is>
          <t>14,568,989</t>
        </is>
      </c>
      <c r="T1037" s="55" t="inlineStr">
        <is>
          <t>R</t>
        </is>
      </c>
      <c r="U1037" s="56" t="inlineStr">
        <is>
          <t>92</t>
        </is>
      </c>
      <c r="V1037" s="57" t="inlineStr">
        <is>
          <t>{"link": "https://www.themoviedb.org/movie/10823-children-of-the-corn/watch?locale=CA",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"/ewOptMVIYcOadMGGJz8DJueH2bH.jpg", "provider_id": 230, "provider_name": "Crave", "display_priority": 4}, {"logo_path": "/qb6Lj5BhNJavdmRVDzAqAjd4Tj3.jpg", "provider_id": 204, "provider_name": "Shudder Amazon Channel", "display_priority": 26}, {"logo_path": "/wAuMUrRTVaJ2CZ4ZpyQbayZx0iU.jpg", "provider_id": 529, "provider_name": "ARROW", "display_priority": 57}, {"logo_path": "/kLfq0I2MwiUFUY9yI1GwOeKxX8f.jpg", "provider_id": 2049, "provider_name": "Shudder Apple TV Channel", "display_priority": 106}]}</t>
        </is>
      </c>
      <c r="W1037" s="58" t="inlineStr">
        <is>
          <t>800,000</t>
        </is>
      </c>
      <c r="X1037" s="35" t="n">
        <v>10823</v>
      </c>
      <c r="Y1037" s="35" t="inlineStr">
        <is>
          <t>[25748, 25749, 11495, 61999, 26215, 12483, 25753, 597187, 18530, 78073, 585306, 134102, 278864, 741612, 25750, 25754, 29355, 49565, 364690, 27607]</t>
        </is>
      </c>
      <c r="Z1037" s="35" t="inlineStr">
        <is>
          <t>38%</t>
        </is>
      </c>
      <c r="AA1037" s="35" t="inlineStr">
        <is>
          <t>5.6/10</t>
        </is>
      </c>
      <c r="AB1037" s="35" t="inlineStr">
        <is>
          <t>45/100</t>
        </is>
      </c>
      <c r="AC1037" s="35" t="inlineStr">
        <is>
          <t>https://www.youtube.com/embed/wHf4pnj2hg4</t>
        </is>
      </c>
      <c r="AD1037" s="62" t="inlineStr">
        <is>
          <t>US</t>
        </is>
      </c>
      <c r="AE1037" s="62" t="inlineStr">
        <is>
          <t>1748278547553</t>
        </is>
      </c>
    </row>
    <row r="1038" ht="14.25" customHeight="1" s="170">
      <c r="A1038" s="121" t="inlineStr">
        <is>
          <t>The New Mutants</t>
        </is>
      </c>
      <c r="B1038" s="122" t="n">
        <v>53</v>
      </c>
      <c r="C1038" s="123" t="inlineStr">
        <is>
          <t>Marvel</t>
        </is>
      </c>
      <c r="D1038" s="140" t="inlineStr">
        <is>
          <t>X-Men</t>
        </is>
      </c>
      <c r="E1038" s="124" t="inlineStr">
        <is>
          <t>Comic Book</t>
        </is>
      </c>
      <c r="F1038" s="125" t="inlineStr">
        <is>
          <t>Horror</t>
        </is>
      </c>
      <c r="G1038" s="31" t="n"/>
      <c r="H1038" s="32" t="n"/>
      <c r="I1038" s="126" t="inlineStr">
        <is>
          <t>20th Century Studios</t>
        </is>
      </c>
      <c r="J1038" s="127" t="n">
        <v>2020</v>
      </c>
      <c r="K1038" s="35">
        <f>ROW(K1038)-1</f>
        <v/>
      </c>
      <c r="L1038" s="62" t="b">
        <v>0</v>
      </c>
      <c r="M1038" s="128" t="n"/>
      <c r="N1038" s="49" t="inlineStr">
        <is>
          <t>Five young mutants, just discovering their abilities while held in a secret facility against their will, fight to escape their past sins and save themselves.</t>
        </is>
      </c>
      <c r="O1038" s="50" t="inlineStr">
        <is>
          <t>https://image.tmdb.org/t/p/w500/xZNw9xxtwbEf25NYoz52KdbXHPM.jpg</t>
        </is>
      </c>
      <c r="P1038" s="51" t="inlineStr">
        <is>
          <t>Blu Hunt, Maisie Williams, Anya Taylor-Joy, Charlie Heaton, Henry Zaga, Alice Braga, Adam Beach, Happy Anderson, Dustin Ceithamer, Marilyn Manson, Thomas Kee, Colbi Gannett, Jacinto Vega SpiritWolf, Mickey Gilmore, Jeffrey Corazzini</t>
        </is>
      </c>
      <c r="Q1038" s="52" t="inlineStr">
        <is>
          <t>Josh Boone</t>
        </is>
      </c>
      <c r="R1038" s="59" t="inlineStr">
        <is>
          <t>[{"Source": "Internet Movie Database", "Value": "5.3/10"}, {"Source": "Rotten Tomatoes", "Value": "37%"}, {"Source": "Metacritic", "Value": "43/100"}]</t>
        </is>
      </c>
      <c r="S1038" s="60" t="inlineStr">
        <is>
          <t>49,169,594</t>
        </is>
      </c>
      <c r="T1038" s="55" t="inlineStr">
        <is>
          <t>PG-13</t>
        </is>
      </c>
      <c r="U1038" s="56" t="inlineStr">
        <is>
          <t>94</t>
        </is>
      </c>
      <c r="V1038" s="57" t="inlineStr">
        <is>
          <t>{"link": "https://www.themoviedb.org/movie/340102-the-new-mutants/watch?locale=CA",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38" s="61" t="inlineStr">
        <is>
          <t>67,000,000</t>
        </is>
      </c>
      <c r="X1038" s="35" t="n">
        <v>340102</v>
      </c>
      <c r="Y1038" s="35" t="inlineStr">
        <is>
          <t>[337401, 501979, 618354, 577922, 605116, 33871, 660330, 665139, 664301, 671583, 625568, 480857, 524047, 592984, 590995, 489326, 443791, 464052, 499932, 602211]</t>
        </is>
      </c>
      <c r="Z1038" s="35" t="inlineStr">
        <is>
          <t>37%</t>
        </is>
      </c>
      <c r="AA1038" s="35" t="inlineStr">
        <is>
          <t>5.3/10</t>
        </is>
      </c>
      <c r="AB1038" s="35" t="inlineStr">
        <is>
          <t>43/100</t>
        </is>
      </c>
      <c r="AC1038" s="35" t="inlineStr">
        <is>
          <t>https://www.youtube.com/embed/W_vJhUAOFpI</t>
        </is>
      </c>
      <c r="AD1038" s="62" t="inlineStr">
        <is>
          <t>US</t>
        </is>
      </c>
      <c r="AE1038" s="62" t="n">
        <v>1731215633548</v>
      </c>
    </row>
    <row r="1039" ht="14.25" customHeight="1" s="170">
      <c r="A1039" s="121" t="inlineStr">
        <is>
          <t>Pirates of the Caribbean: Dead Man’s Chest</t>
        </is>
      </c>
      <c r="B1039" s="122" t="n">
        <v>53</v>
      </c>
      <c r="C1039" s="123" t="inlineStr">
        <is>
          <t>Disney Live Action</t>
        </is>
      </c>
      <c r="D1039" s="140" t="inlineStr">
        <is>
          <t>Pirates of the Caribbean</t>
        </is>
      </c>
      <c r="E1039" s="124" t="inlineStr">
        <is>
          <t>Action</t>
        </is>
      </c>
      <c r="F1039" s="125" t="inlineStr">
        <is>
          <t>Pirates</t>
        </is>
      </c>
      <c r="G1039" s="31" t="n"/>
      <c r="H1039" s="32" t="n"/>
      <c r="I1039" s="126" t="inlineStr">
        <is>
          <t>Disney</t>
        </is>
      </c>
      <c r="J1039" s="127" t="n">
        <v>2006</v>
      </c>
      <c r="K1039" s="35">
        <f>ROW(K1039)-1</f>
        <v/>
      </c>
      <c r="L1039" s="62" t="b">
        <v>0</v>
      </c>
      <c r="M1039" s="128" t="n"/>
      <c r="N1039" s="37" t="inlineStr">
        <is>
          <t>Captain Jack Sparrow races to recover the heart of Davy Jones to avoid enslaving his soul to Jones' service, as other friends and foes seek the heart for their own agenda as well.</t>
        </is>
      </c>
      <c r="O1039" s="38" t="inlineStr">
        <is>
          <t>https://image.tmdb.org/t/p/w500/uXEqmloGyP7UXAiphJUu2v2pcuE.jpg</t>
        </is>
      </c>
      <c r="P1039"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39" s="40" t="inlineStr">
        <is>
          <t>Gore Verbinski</t>
        </is>
      </c>
      <c r="R1039" s="41" t="inlineStr">
        <is>
          <t>[{"Source": "Internet Movie Database", "Value": "7.4/10"}, {"Source": "Rotten Tomatoes", "Value": "53%"}, {"Source": "Metacritic", "Value": "53/100"}]</t>
        </is>
      </c>
      <c r="S1039" s="42" t="inlineStr">
        <is>
          <t>1,066,179,747</t>
        </is>
      </c>
      <c r="T1039" s="43" t="inlineStr">
        <is>
          <t>PG-13</t>
        </is>
      </c>
      <c r="U1039" s="44" t="inlineStr">
        <is>
          <t>151</t>
        </is>
      </c>
      <c r="V1039" s="45" t="inlineStr">
        <is>
          <t>{"link": "https://www.themoviedb.org/movie/58-pirates-of-the-caribbean-dead-man-s-chest/watch?locale=CA",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39" s="46" t="inlineStr">
        <is>
          <t>200,000,000</t>
        </is>
      </c>
      <c r="X1039" s="35" t="n">
        <v>58</v>
      </c>
      <c r="Y1039" s="35" t="inlineStr">
        <is>
          <t>[285, 1865, 22, 166426, 10764, 89492, 118, 18785, 752, 8587, 20504, 920, 767, 3933, 36668, 862, 252, 77, 9339, 107811]</t>
        </is>
      </c>
      <c r="Z1039" s="35" t="inlineStr">
        <is>
          <t>53%</t>
        </is>
      </c>
      <c r="AA1039" s="35" t="inlineStr">
        <is>
          <t>7.4/10</t>
        </is>
      </c>
      <c r="AB1039" s="35" t="inlineStr">
        <is>
          <t>53/100</t>
        </is>
      </c>
      <c r="AC1039" s="35" t="inlineStr">
        <is>
          <t>https://www.youtube.com/embed/elqO-GNfStM</t>
        </is>
      </c>
      <c r="AD1039" s="62" t="inlineStr">
        <is>
          <t>US</t>
        </is>
      </c>
      <c r="AE1039" s="62" t="n">
        <v>1731215633548</v>
      </c>
    </row>
    <row r="1040" ht="14.25" customHeight="1" s="170">
      <c r="A1040" s="121" t="inlineStr">
        <is>
          <t>Land of the Lost</t>
        </is>
      </c>
      <c r="B1040" s="122" t="n">
        <v>53</v>
      </c>
      <c r="C1040" s="123" t="n"/>
      <c r="D1040" s="140" t="n"/>
      <c r="E1040" s="124" t="inlineStr">
        <is>
          <t>Comedy</t>
        </is>
      </c>
      <c r="F1040" s="125" t="n"/>
      <c r="G1040" s="31" t="n"/>
      <c r="H1040" s="32" t="n"/>
      <c r="I1040" s="126" t="inlineStr">
        <is>
          <t>Universal Pictures</t>
        </is>
      </c>
      <c r="J1040" s="127" t="n">
        <v>2009</v>
      </c>
      <c r="K1040" s="35">
        <f>ROW(K1040)-1</f>
        <v/>
      </c>
      <c r="L1040" s="62" t="b">
        <v>0</v>
      </c>
      <c r="M1040" s="128" t="n"/>
      <c r="N1040"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40" s="38" t="inlineStr">
        <is>
          <t>https://image.tmdb.org/t/p/w500/hVCJzmK9l5FD01LFYAB1zcmmw7s.jpg</t>
        </is>
      </c>
      <c r="P1040"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40" s="40" t="inlineStr">
        <is>
          <t>Brad Silberling</t>
        </is>
      </c>
      <c r="R1040" s="41" t="inlineStr">
        <is>
          <t>[{"Source": "Internet Movie Database", "Value": "5.3/10"}, {"Source": "Rotten Tomatoes", "Value": "26%"}, {"Source": "Metacritic", "Value": "32/100"}]</t>
        </is>
      </c>
      <c r="S1040" s="42" t="inlineStr">
        <is>
          <t>68,688,831</t>
        </is>
      </c>
      <c r="T1040" s="43" t="inlineStr">
        <is>
          <t>PG-13</t>
        </is>
      </c>
      <c r="U1040" s="44" t="inlineStr">
        <is>
          <t>102</t>
        </is>
      </c>
      <c r="V1040" s="45" t="inlineStr">
        <is>
          <t>{"link": "https://www.themoviedb.org/movie/18162-land-of-the-lost/watch?locale=CA",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0" s="46" t="inlineStr">
        <is>
          <t>100,000,000</t>
        </is>
      </c>
      <c r="X1040" s="35" t="n">
        <v>18162</v>
      </c>
      <c r="Y1040" s="35" t="inlineStr">
        <is>
          <t>[13260, 19905, 539619, 45569, 8927, 515673, 483263, 883955, 44650, 207021, 24266, 48832, 71186, 21143, 15846, 50838, 1262, 432627, 15440, 17610]</t>
        </is>
      </c>
      <c r="Z1040" s="35" t="inlineStr">
        <is>
          <t>26%</t>
        </is>
      </c>
      <c r="AA1040" s="35" t="inlineStr">
        <is>
          <t>5.3/10</t>
        </is>
      </c>
      <c r="AB1040" s="35" t="inlineStr">
        <is>
          <t>32/100</t>
        </is>
      </c>
      <c r="AC1040" s="35" t="inlineStr"/>
      <c r="AD1040" s="62" t="inlineStr">
        <is>
          <t>US</t>
        </is>
      </c>
      <c r="AE1040" s="62" t="n">
        <v>1731215633548</v>
      </c>
    </row>
    <row r="1041" ht="14.25" customHeight="1" s="170">
      <c r="A1041" s="121" t="inlineStr">
        <is>
          <t>Jack Reacher: Never Go Back</t>
        </is>
      </c>
      <c r="B1041" s="122" t="n">
        <v>53</v>
      </c>
      <c r="C1041" s="123" t="inlineStr">
        <is>
          <t>Jack Reacher</t>
        </is>
      </c>
      <c r="D1041" s="140" t="n"/>
      <c r="E1041" s="124" t="inlineStr">
        <is>
          <t>Action</t>
        </is>
      </c>
      <c r="F1041" s="125" t="inlineStr">
        <is>
          <t>Thriller</t>
        </is>
      </c>
      <c r="G1041" s="31" t="n"/>
      <c r="H1041" s="32" t="n"/>
      <c r="I1041" s="126" t="inlineStr">
        <is>
          <t>Paramount Pictures</t>
        </is>
      </c>
      <c r="J1041" s="127" t="n">
        <v>2016</v>
      </c>
      <c r="K1041" s="35">
        <f>ROW(K1041)-1</f>
        <v/>
      </c>
      <c r="L1041" s="62" t="b">
        <v>0</v>
      </c>
      <c r="M1041" s="12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41"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41" s="50" t="inlineStr">
        <is>
          <t>https://image.tmdb.org/t/p/w500/cOg3UT2NYWHZxp41vpxAnVCOC4M.jpg</t>
        </is>
      </c>
      <c r="P1041"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41" s="52" t="inlineStr">
        <is>
          <t>Edward Zwick</t>
        </is>
      </c>
      <c r="R1041" s="53" t="inlineStr">
        <is>
          <t>[{"Source": "Internet Movie Database", "Value": "6.2/10"}, {"Source": "Rotten Tomatoes", "Value": "37%"}, {"Source": "Metacritic", "Value": "47/100"}]</t>
        </is>
      </c>
      <c r="S1041" s="54" t="inlineStr">
        <is>
          <t>162,100,000</t>
        </is>
      </c>
      <c r="T1041" s="55" t="inlineStr">
        <is>
          <t>PG-13</t>
        </is>
      </c>
      <c r="U1041" s="56" t="inlineStr">
        <is>
          <t>118</t>
        </is>
      </c>
      <c r="V1041" s="57" t="inlineStr">
        <is>
          <t>{"link": "https://www.themoviedb.org/movie/343611-jack-reacher-never-go-back/watch?locale=CA",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1041" s="58" t="inlineStr">
        <is>
          <t>60,000,000</t>
        </is>
      </c>
      <c r="X1041" s="35" t="n">
        <v>343611</v>
      </c>
      <c r="Y1041" s="35" t="inlineStr">
        <is>
          <t>[75780, 207932, 286567, 302946, 296524, 278924, 324668, 346685, 284052, 333484, 329865, 195590, 177677, 137094, 136799, 121856, 346672, 395993, 337170, 188927]</t>
        </is>
      </c>
      <c r="Z1041" s="35" t="inlineStr">
        <is>
          <t>37%</t>
        </is>
      </c>
      <c r="AA1041" s="35" t="inlineStr">
        <is>
          <t>6.2/10</t>
        </is>
      </c>
      <c r="AB1041" s="35" t="inlineStr">
        <is>
          <t>47/100</t>
        </is>
      </c>
      <c r="AC1041" s="35" t="inlineStr">
        <is>
          <t>https://www.youtube.com/embed/DTBcGQWmQ1c</t>
        </is>
      </c>
      <c r="AD1041" s="62" t="inlineStr">
        <is>
          <t>US</t>
        </is>
      </c>
      <c r="AE1041" s="62" t="n">
        <v>1731215633548</v>
      </c>
    </row>
    <row r="1042" ht="14.25" customHeight="1" s="170">
      <c r="A1042" s="121" t="inlineStr">
        <is>
          <t>Treasure Planet</t>
        </is>
      </c>
      <c r="B1042" s="122" t="n">
        <v>53</v>
      </c>
      <c r="C1042" s="123" t="inlineStr">
        <is>
          <t>Disney Animation</t>
        </is>
      </c>
      <c r="D1042" s="140" t="n"/>
      <c r="E1042" s="124" t="inlineStr">
        <is>
          <t>Animated</t>
        </is>
      </c>
      <c r="F1042" s="125" t="n"/>
      <c r="G1042" s="31" t="n"/>
      <c r="H1042" s="32" t="n"/>
      <c r="I1042" s="126" t="inlineStr">
        <is>
          <t>Disney</t>
        </is>
      </c>
      <c r="J1042" s="127" t="n">
        <v>2002</v>
      </c>
      <c r="K1042" s="35">
        <f>ROW(K1042)-1</f>
        <v/>
      </c>
      <c r="L1042" s="62" t="b">
        <v>0</v>
      </c>
      <c r="M1042" s="12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42" s="63" t="inlineStr">
        <is>
          <t>When space galleon cabin boy Jim Hawkins discovers a map to an intergalactic "loot of a thousand worlds," a cyborg cook named John Silver teaches him to battle supernovas and space storms on their journey to find treasure.</t>
        </is>
      </c>
      <c r="O1042" s="50" t="inlineStr">
        <is>
          <t>https://image.tmdb.org/t/p/w500/qKpxGBkksllc2oe6Y0YDKc1A232.jpg</t>
        </is>
      </c>
      <c r="P1042"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42" s="52" t="inlineStr">
        <is>
          <t>Ron Clements, John Musker</t>
        </is>
      </c>
      <c r="R1042" s="59" t="inlineStr">
        <is>
          <t>[{"Source": "Internet Movie Database", "Value": "7.2/10"}, {"Source": "Rotten Tomatoes", "Value": "69%"}, {"Source": "Metacritic", "Value": "60/100"}]</t>
        </is>
      </c>
      <c r="S1042" s="60" t="inlineStr">
        <is>
          <t>109,578,115</t>
        </is>
      </c>
      <c r="T1042" s="55" t="inlineStr">
        <is>
          <t>PG</t>
        </is>
      </c>
      <c r="U1042" s="56" t="inlineStr">
        <is>
          <t>96</t>
        </is>
      </c>
      <c r="V1042" s="57" t="inlineStr">
        <is>
          <t>{"link": "https://www.themoviedb.org/movie/9016-treasure-planet/watch?locale=CA",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2" s="61" t="inlineStr">
        <is>
          <t>140,000,000</t>
        </is>
      </c>
      <c r="X1042" s="35" t="n">
        <v>9016</v>
      </c>
      <c r="Y1042" s="35" t="inlineStr">
        <is>
          <t>[10865, 14411, 10501, 11688, 9837, 13654, 10009, 12448, 14813, 9023, 11544, 37135, 9078, 14873, 11172, 11970, 9777, 13691, 15403, 2577]</t>
        </is>
      </c>
      <c r="Z1042" s="35" t="inlineStr">
        <is>
          <t>69%</t>
        </is>
      </c>
      <c r="AA1042" s="35" t="inlineStr">
        <is>
          <t>7.2/10</t>
        </is>
      </c>
      <c r="AB1042" s="35" t="inlineStr">
        <is>
          <t>60/100</t>
        </is>
      </c>
      <c r="AC1042" s="35" t="inlineStr">
        <is>
          <t>https://www.youtube.com/embed/ajhZRL1j7a0</t>
        </is>
      </c>
      <c r="AD1042" s="62" t="inlineStr">
        <is>
          <t>US</t>
        </is>
      </c>
      <c r="AE1042" s="62" t="n">
        <v>1731215633548</v>
      </c>
    </row>
    <row r="1043" ht="14.25" customHeight="1" s="170">
      <c r="A1043" s="121" t="inlineStr">
        <is>
          <t>Anyone But You</t>
        </is>
      </c>
      <c r="B1043" s="122" t="n">
        <v>53</v>
      </c>
      <c r="C1043" s="123" t="n"/>
      <c r="D1043" s="140" t="n"/>
      <c r="E1043" s="124" t="inlineStr">
        <is>
          <t>RomCom</t>
        </is>
      </c>
      <c r="F1043" s="125" t="n"/>
      <c r="G1043" s="31" t="n"/>
      <c r="H1043" s="32" t="n"/>
      <c r="I1043" s="126" t="inlineStr">
        <is>
          <t>Columbia Pictures</t>
        </is>
      </c>
      <c r="J1043" s="127" t="n">
        <v>2023</v>
      </c>
      <c r="K1043" s="35">
        <f>ROW(K1043)-1</f>
        <v/>
      </c>
      <c r="L1043" s="62" t="b">
        <v>0</v>
      </c>
      <c r="M1043" s="12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43" s="49" t="inlineStr">
        <is>
          <t>After an amazing first date, Bea and Ben’s fiery attraction turns ice cold — until they find themselves unexpectedly reunited at a destination wedding in Australia. So they do what any two mature adults would do: pretend to be a couple.</t>
        </is>
      </c>
      <c r="O1043" s="50" t="inlineStr">
        <is>
          <t>https://image.tmdb.org/t/p/w500/yRt7MGBElkLQOYRvLTT1b3B1rcp.jpg</t>
        </is>
      </c>
      <c r="P1043"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43" s="52" t="inlineStr">
        <is>
          <t>Will Gluck</t>
        </is>
      </c>
      <c r="R1043" s="59" t="inlineStr">
        <is>
          <t>[{"Source": "Internet Movie Database", "Value": "6.1/10"}, {"Source": "Rotten Tomatoes", "Value": "54%"}, {"Source": "Metacritic", "Value": "52/100"}]</t>
        </is>
      </c>
      <c r="S1043" s="54" t="inlineStr">
        <is>
          <t>214,891,370</t>
        </is>
      </c>
      <c r="T1043" s="55" t="inlineStr">
        <is>
          <t>R</t>
        </is>
      </c>
      <c r="U1043" s="56" t="inlineStr">
        <is>
          <t>103</t>
        </is>
      </c>
      <c r="V1043" s="57" t="inlineStr">
        <is>
          <t>{"link": "https://www.themoviedb.org/movie/1072790-anyone-but-you/watch?locale=CA",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3" s="58" t="inlineStr">
        <is>
          <t>25,000,000</t>
        </is>
      </c>
      <c r="X1043" s="35" t="n">
        <v>1072790</v>
      </c>
      <c r="Y1043" s="35" t="inlineStr">
        <is>
          <t>[1014590, 918692, 673593, 848538, 1139566, 843527, 843617, 1143319, 792307, 634492, 850165, 866398, 987686, 365620, 1019420, 912916, 787699, 982940, 1096342, 895959]</t>
        </is>
      </c>
      <c r="Z1043" s="35" t="inlineStr">
        <is>
          <t>54%</t>
        </is>
      </c>
      <c r="AA1043" s="35" t="inlineStr">
        <is>
          <t>6.1/10</t>
        </is>
      </c>
      <c r="AB1043" s="35" t="inlineStr">
        <is>
          <t>52/100</t>
        </is>
      </c>
      <c r="AC1043" s="35" t="inlineStr">
        <is>
          <t>https://www.youtube.com/embed/biOxRfgF8Rs</t>
        </is>
      </c>
      <c r="AD1043" s="62" t="inlineStr">
        <is>
          <t>US</t>
        </is>
      </c>
      <c r="AE1043" s="62" t="n">
        <v>1731215633548</v>
      </c>
    </row>
    <row r="1044" ht="14.25" customHeight="1" s="170">
      <c r="A1044" s="121" t="inlineStr">
        <is>
          <t>Operation Fortune: Ruse de Guerre</t>
        </is>
      </c>
      <c r="B1044" s="122" t="n">
        <v>53</v>
      </c>
      <c r="C1044" s="123" t="n"/>
      <c r="D1044" s="140" t="n"/>
      <c r="E1044" s="124" t="inlineStr">
        <is>
          <t>Action</t>
        </is>
      </c>
      <c r="F1044" s="125" t="inlineStr">
        <is>
          <t>Comedy</t>
        </is>
      </c>
      <c r="G1044" s="31" t="n"/>
      <c r="H1044" s="32" t="n"/>
      <c r="I1044" s="126" t="inlineStr">
        <is>
          <t>Lionsgate</t>
        </is>
      </c>
      <c r="J1044" s="127" t="n">
        <v>2023</v>
      </c>
      <c r="K1044" s="35">
        <f>ROW(K1044)-1</f>
        <v/>
      </c>
      <c r="L1044" s="62" t="b">
        <v>0</v>
      </c>
      <c r="M1044" s="12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44" s="37" t="inlineStr">
        <is>
          <t>Special agent Orson Fortune and his team of operatives recruit one of Hollywood's biggest movie stars to help them on an undercover mission when the sale of a deadly new weapons technology threatens to disrupt the world order.</t>
        </is>
      </c>
      <c r="O1044" s="38" t="inlineStr">
        <is>
          <t>https://image.tmdb.org/t/p/w500/uo7vWfQUlVwueYTDRicXOJa8Oow.jpg</t>
        </is>
      </c>
      <c r="P1044"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44" s="40" t="inlineStr">
        <is>
          <t>Guy Ritchie</t>
        </is>
      </c>
      <c r="R1044" s="41" t="inlineStr">
        <is>
          <t>[{"Source": "Internet Movie Database", "Value": "6.3/10"}, {"Source": "Rotten Tomatoes", "Value": "51%"}, {"Source": "Metacritic", "Value": "51/100"}]</t>
        </is>
      </c>
      <c r="S1044" s="42" t="inlineStr">
        <is>
          <t>48,983,306</t>
        </is>
      </c>
      <c r="T1044" s="43" t="inlineStr">
        <is>
          <t>R</t>
        </is>
      </c>
      <c r="U1044" s="44" t="inlineStr">
        <is>
          <t>113</t>
        </is>
      </c>
      <c r="V1044" s="45" t="inlineStr">
        <is>
          <t>{"link": "https://www.themoviedb.org/movie/739405-operation-fortune-ruse-de-guerre/watch?locale=CA",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4" s="46" t="inlineStr">
        <is>
          <t>50,000,000</t>
        </is>
      </c>
      <c r="X1044" s="35" t="n">
        <v>739405</v>
      </c>
      <c r="Y1044" s="35" t="inlineStr">
        <is>
          <t>[345934, 722149, 693113, 638974, 862552, 520023, 740952, 736790, 849869, 1211957, 753232, 928217, 869112, 1172009, 727340, 821890, 876969, 809733, 1012652, 820697]</t>
        </is>
      </c>
      <c r="Z1044" s="35" t="inlineStr">
        <is>
          <t>51%</t>
        </is>
      </c>
      <c r="AA1044" s="35" t="inlineStr">
        <is>
          <t>6.3/10</t>
        </is>
      </c>
      <c r="AB1044" s="35" t="inlineStr">
        <is>
          <t>51/100</t>
        </is>
      </c>
      <c r="AC1044" s="35" t="inlineStr">
        <is>
          <t>https://www.youtube.com/embed/WdZ-BWWQcWQ</t>
        </is>
      </c>
      <c r="AD1044" s="62" t="inlineStr">
        <is>
          <t>US</t>
        </is>
      </c>
      <c r="AE1044" s="62" t="n">
        <v>1731215633548</v>
      </c>
    </row>
    <row r="1045" ht="14.25" customHeight="1" s="170">
      <c r="A1045" s="121" t="inlineStr">
        <is>
          <t>Turbo</t>
        </is>
      </c>
      <c r="B1045" s="122" t="n">
        <v>53</v>
      </c>
      <c r="C1045" s="123" t="n"/>
      <c r="D1045" s="140" t="n"/>
      <c r="E1045" s="124" t="inlineStr">
        <is>
          <t>Animated</t>
        </is>
      </c>
      <c r="F1045" s="125" t="n"/>
      <c r="G1045" s="31" t="n"/>
      <c r="H1045" s="32" t="n"/>
      <c r="I1045" s="126" t="inlineStr">
        <is>
          <t>Dreamworks</t>
        </is>
      </c>
      <c r="J1045" s="127" t="n">
        <v>2013</v>
      </c>
      <c r="K1045" s="35">
        <f>ROW(K1045)-1</f>
        <v/>
      </c>
      <c r="L1045" s="62" t="b">
        <v>0</v>
      </c>
      <c r="M1045" s="12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45" s="49" t="inlineStr">
        <is>
          <t>The tale of an ordinary garden snail who dreams of winning the Indy 500.</t>
        </is>
      </c>
      <c r="O1045" s="50" t="inlineStr">
        <is>
          <t>https://image.tmdb.org/t/p/w500/aE3A98CfBWVReurJqpOBFbzIwMf.jpg</t>
        </is>
      </c>
      <c r="P1045"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45" s="52" t="inlineStr">
        <is>
          <t>David Soren</t>
        </is>
      </c>
      <c r="R1045" s="59" t="inlineStr">
        <is>
          <t>[{"Source": "Internet Movie Database", "Value": "6.4/10"}, {"Source": "Rotten Tomatoes", "Value": "67%"}, {"Source": "Metacritic", "Value": "58/100"}]</t>
        </is>
      </c>
      <c r="S1045" s="54" t="inlineStr">
        <is>
          <t>282,570,682</t>
        </is>
      </c>
      <c r="T1045" s="55" t="inlineStr">
        <is>
          <t>PG</t>
        </is>
      </c>
      <c r="U1045" s="56" t="inlineStr">
        <is>
          <t>96</t>
        </is>
      </c>
      <c r="V1045" s="57" t="inlineStr">
        <is>
          <t>{"link": "https://www.themoviedb.org/movie/77950-turbo/watch?locale=CA",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t>
        </is>
      </c>
      <c r="W1045" s="58" t="inlineStr">
        <is>
          <t>135,000,000</t>
        </is>
      </c>
      <c r="X1045" s="35" t="n">
        <v>77950</v>
      </c>
      <c r="Y1045" s="35" t="inlineStr">
        <is>
          <t>[93456, 151960, 77931, 175574, 109451, 49519, 82703, 62211, 133931, 153518, 49524, 80274, 77951, 47964, 68179, 7459, 10199, 117263, 81005, 46195]</t>
        </is>
      </c>
      <c r="Z1045" s="35" t="inlineStr">
        <is>
          <t>67%</t>
        </is>
      </c>
      <c r="AA1045" s="35" t="inlineStr">
        <is>
          <t>6.4/10</t>
        </is>
      </c>
      <c r="AB1045" s="35" t="inlineStr">
        <is>
          <t>58/100</t>
        </is>
      </c>
      <c r="AC1045" s="35" t="inlineStr">
        <is>
          <t>https://www.youtube.com/embed/VlRtm8Gh9PQ</t>
        </is>
      </c>
      <c r="AD1045" s="62" t="inlineStr">
        <is>
          <t>US</t>
        </is>
      </c>
      <c r="AE1045" s="62" t="n">
        <v>1731215633548</v>
      </c>
    </row>
    <row r="1046" ht="14.25" customHeight="1" s="170">
      <c r="A1046" s="121" t="inlineStr">
        <is>
          <t>Mission: Impossible II</t>
        </is>
      </c>
      <c r="B1046" s="122" t="n">
        <v>53</v>
      </c>
      <c r="C1046" s="123" t="inlineStr">
        <is>
          <t>Mission: Impossible</t>
        </is>
      </c>
      <c r="D1046" s="140" t="n"/>
      <c r="E1046" s="124" t="inlineStr">
        <is>
          <t>Action</t>
        </is>
      </c>
      <c r="F1046" s="125" t="inlineStr">
        <is>
          <t>Spy</t>
        </is>
      </c>
      <c r="G1046" s="31" t="n"/>
      <c r="H1046" s="32" t="n"/>
      <c r="I1046" s="126" t="inlineStr">
        <is>
          <t>Paramount Pictures</t>
        </is>
      </c>
      <c r="J1046" s="127" t="n">
        <v>2000</v>
      </c>
      <c r="K1046" s="35">
        <f>ROW(K1046)-1</f>
        <v/>
      </c>
      <c r="L1046" s="62" t="b">
        <v>0</v>
      </c>
      <c r="M1046" s="12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46"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46" s="38" t="inlineStr">
        <is>
          <t>https://image.tmdb.org/t/p/w500/1VMWLpk9VXyYcEZ8w3uUhp0OF1v.jpg</t>
        </is>
      </c>
      <c r="P1046"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46" s="40" t="inlineStr">
        <is>
          <t>John Woo</t>
        </is>
      </c>
      <c r="R1046" s="41" t="inlineStr">
        <is>
          <t>[{"Source": "Internet Movie Database", "Value": "6.1/10"}, {"Source": "Metacritic", "Value": "59/100"}]</t>
        </is>
      </c>
      <c r="S1046" s="42" t="inlineStr">
        <is>
          <t>546,388,108</t>
        </is>
      </c>
      <c r="T1046" s="43" t="inlineStr">
        <is>
          <t>PG-13</t>
        </is>
      </c>
      <c r="U1046" s="44" t="inlineStr">
        <is>
          <t>123</t>
        </is>
      </c>
      <c r="V1046" s="45" t="inlineStr">
        <is>
          <t>{"link": "https://www.themoviedb.org/movie/955-mission-impossible-ii/watch?locale=CA",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46" s="46" t="inlineStr">
        <is>
          <t>125,000,000</t>
        </is>
      </c>
      <c r="X1046" s="35" t="n">
        <v>955</v>
      </c>
      <c r="Y1046" s="35" t="inlineStr">
        <is>
          <t>[956, 954, 56292, 177677, 22794, 8584, 2787, 353081, 180, 334, 89, 872, 1933, 9390, 12308, 1538, 1903, 564, 1624, 10003]</t>
        </is>
      </c>
      <c r="Z1046" s="35" t="inlineStr">
        <is>
          <t>N/A</t>
        </is>
      </c>
      <c r="AA1046" s="35" t="inlineStr">
        <is>
          <t>6.1/10</t>
        </is>
      </c>
      <c r="AB1046" s="35" t="inlineStr">
        <is>
          <t>59/100</t>
        </is>
      </c>
      <c r="AC1046" s="35" t="inlineStr">
        <is>
          <t>https://www.youtube.com/embed/hSPtsCQq52k</t>
        </is>
      </c>
      <c r="AD1046" s="62" t="inlineStr">
        <is>
          <t>US</t>
        </is>
      </c>
      <c r="AE1046" s="62" t="n">
        <v>1731215633548</v>
      </c>
    </row>
    <row r="1047" ht="14.25" customHeight="1" s="170">
      <c r="A1047" s="121" t="inlineStr">
        <is>
          <t>Thor: The Dark World</t>
        </is>
      </c>
      <c r="B1047" s="122" t="n">
        <v>53</v>
      </c>
      <c r="C1047" s="123" t="inlineStr">
        <is>
          <t>Marvel</t>
        </is>
      </c>
      <c r="D1047" s="140" t="inlineStr">
        <is>
          <t>MCU</t>
        </is>
      </c>
      <c r="E1047" s="124" t="inlineStr">
        <is>
          <t>Comic Book</t>
        </is>
      </c>
      <c r="F1047" s="125" t="n"/>
      <c r="G1047" s="31" t="n"/>
      <c r="H1047" s="32" t="n"/>
      <c r="I1047" s="126" t="inlineStr">
        <is>
          <t>Disney</t>
        </is>
      </c>
      <c r="J1047" s="127" t="n">
        <v>2013</v>
      </c>
      <c r="K1047" s="35">
        <f>ROW(K1047)-1</f>
        <v/>
      </c>
      <c r="L1047" s="62" t="b">
        <v>0</v>
      </c>
      <c r="M1047" s="128" t="n"/>
      <c r="N1047"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47" s="38" t="inlineStr">
        <is>
          <t>https://image.tmdb.org/t/p/w500/wp6OxE4poJ4G7c0U2ZIXasTSMR7.jpg</t>
        </is>
      </c>
      <c r="P1047"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47" s="40" t="inlineStr">
        <is>
          <t>Alan Taylor</t>
        </is>
      </c>
      <c r="R1047" s="41" t="inlineStr">
        <is>
          <t>[{"Source": "Internet Movie Database", "Value": "6.7/10"}, {"Source": "Rotten Tomatoes", "Value": "67%"}, {"Source": "Metacritic", "Value": "54/100"}]</t>
        </is>
      </c>
      <c r="S1047" s="42" t="inlineStr">
        <is>
          <t>644,783,140</t>
        </is>
      </c>
      <c r="T1047" s="43" t="inlineStr">
        <is>
          <t>PG-13</t>
        </is>
      </c>
      <c r="U1047" s="44" t="inlineStr">
        <is>
          <t>112</t>
        </is>
      </c>
      <c r="V1047" s="45" t="inlineStr">
        <is>
          <t>{"link": "https://www.themoviedb.org/movie/76338-thor-the-dark-world/watch?locale=CA",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7" s="46" t="inlineStr">
        <is>
          <t>170,000,000</t>
        </is>
      </c>
      <c r="X1047" s="35" t="n">
        <v>76338</v>
      </c>
      <c r="Y1047" s="35" t="inlineStr">
        <is>
          <t>[100402, 10195, 284053, 80274, 68721, 118340, 24428, 76170, 1771, 102899, 101299, 99861, 49047, 123553, 49521, 68726, 1724, 271110, 413279, 1726]</t>
        </is>
      </c>
      <c r="Z1047" s="35" t="inlineStr">
        <is>
          <t>67%</t>
        </is>
      </c>
      <c r="AA1047" s="35" t="inlineStr">
        <is>
          <t>6.7/10</t>
        </is>
      </c>
      <c r="AB1047" s="35" t="inlineStr">
        <is>
          <t>54/100</t>
        </is>
      </c>
      <c r="AC1047" s="35" t="inlineStr">
        <is>
          <t>https://www.youtube.com/embed/npvJ9FTgZbM</t>
        </is>
      </c>
      <c r="AD1047" s="62" t="inlineStr">
        <is>
          <t>US</t>
        </is>
      </c>
      <c r="AE1047" s="62" t="n">
        <v>1731215633548</v>
      </c>
    </row>
    <row r="1048" ht="14.25" customHeight="1" s="170">
      <c r="A1048" s="121" t="inlineStr">
        <is>
          <t>The Rescuers Down Under</t>
        </is>
      </c>
      <c r="B1048" s="122" t="n">
        <v>53</v>
      </c>
      <c r="C1048" s="123" t="inlineStr">
        <is>
          <t>Disney Animation</t>
        </is>
      </c>
      <c r="D1048" s="140" t="n"/>
      <c r="E1048" s="124" t="inlineStr">
        <is>
          <t>Animated</t>
        </is>
      </c>
      <c r="F1048" s="125" t="n"/>
      <c r="G1048" s="31" t="n"/>
      <c r="H1048" s="32" t="n"/>
      <c r="I1048" s="126" t="inlineStr">
        <is>
          <t>Disney</t>
        </is>
      </c>
      <c r="J1048" s="127" t="n">
        <v>1990</v>
      </c>
      <c r="K1048" s="35">
        <f>ROW(K1048)-1</f>
        <v/>
      </c>
      <c r="L1048" s="62" t="b">
        <v>0</v>
      </c>
      <c r="M1048" s="128" t="n"/>
      <c r="N1048"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48" s="38" t="inlineStr">
        <is>
          <t>https://image.tmdb.org/t/p/w500/nVWadtcW4JxeY4DtjRbqDxyOEin.jpg</t>
        </is>
      </c>
      <c r="P1048" s="39" t="inlineStr">
        <is>
          <t>Bob Newhart, Eva Gabor, John Candy, Tristan Rogers, Adam Ryen, George C. Scott, Wayne Robson, Douglas Seale, Frank Welker, Bernard Fox, Peter Firth, Ed Gilbert, Carla Meyer, Russi Taylor, Peter Greenwood, Billy Barty, Mickie McGowan</t>
        </is>
      </c>
      <c r="Q1048" s="40" t="inlineStr">
        <is>
          <t>Hendel Butoy, Mike Gabriel</t>
        </is>
      </c>
      <c r="R1048" s="41" t="inlineStr">
        <is>
          <t>[{"Source": "Internet Movie Database", "Value": "6.8/10"}, {"Source": "Rotten Tomatoes", "Value": "85%"}, {"Source": "Metacritic", "Value": "68/100"}]</t>
        </is>
      </c>
      <c r="S1048" s="42" t="inlineStr">
        <is>
          <t>47,431,461</t>
        </is>
      </c>
      <c r="T1048" s="43" t="inlineStr">
        <is>
          <t>G</t>
        </is>
      </c>
      <c r="U1048" s="44" t="inlineStr">
        <is>
          <t>77</t>
        </is>
      </c>
      <c r="V1048" s="45" t="inlineStr">
        <is>
          <t>{"link": "https://www.themoviedb.org/movie/11135-the-rescuers-down-under/watch?locale=CA",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48" s="46" t="inlineStr">
        <is>
          <t>38,000,000</t>
        </is>
      </c>
      <c r="X1048" s="35" t="n">
        <v>11135</v>
      </c>
      <c r="Y1048" s="35" t="inlineStr">
        <is>
          <t>[11319, 9994, 12233, 10948, 52989, 13517, 18472, 274415, 44283, 16790, 84816, 284821, 46997, 341888, 15171, 10957, 11114, 12518, 12227, 10020]</t>
        </is>
      </c>
      <c r="Z1048" s="35" t="inlineStr">
        <is>
          <t>85%</t>
        </is>
      </c>
      <c r="AA1048" s="35" t="inlineStr">
        <is>
          <t>6.8/10</t>
        </is>
      </c>
      <c r="AB1048" s="35" t="inlineStr">
        <is>
          <t>68/100</t>
        </is>
      </c>
      <c r="AC1048" s="35" t="inlineStr">
        <is>
          <t>https://www.youtube.com/embed/O26Hr4nVR68</t>
        </is>
      </c>
      <c r="AD1048" s="62" t="inlineStr">
        <is>
          <t>US</t>
        </is>
      </c>
      <c r="AE1048" s="62" t="n">
        <v>1731215633548</v>
      </c>
    </row>
    <row r="1049" ht="14.25" customHeight="1" s="170">
      <c r="A1049" s="121" t="inlineStr">
        <is>
          <t>Clifford the Big Red Dog</t>
        </is>
      </c>
      <c r="B1049" s="122" t="n">
        <v>53</v>
      </c>
      <c r="C1049" s="123" t="n"/>
      <c r="D1049" s="140" t="n"/>
      <c r="E1049" s="124" t="inlineStr">
        <is>
          <t>Comedy</t>
        </is>
      </c>
      <c r="F1049" s="125" t="inlineStr">
        <is>
          <t>Family</t>
        </is>
      </c>
      <c r="G1049" s="31" t="n"/>
      <c r="H1049" s="32" t="n"/>
      <c r="I1049" s="126" t="inlineStr">
        <is>
          <t>Paramount Pictures</t>
        </is>
      </c>
      <c r="J1049" s="127" t="n">
        <v>2021</v>
      </c>
      <c r="K1049" s="35">
        <f>ROW(K1049)-1</f>
        <v/>
      </c>
      <c r="L1049" s="62" t="b">
        <v>0</v>
      </c>
      <c r="M1049" s="128" t="n"/>
      <c r="N1049"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49" s="38" t="inlineStr">
        <is>
          <t>https://image.tmdb.org/t/p/w500/oifhfVhUcuDjE61V5bS5dfShQrm.jpg</t>
        </is>
      </c>
      <c r="P1049"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49" s="40" t="inlineStr">
        <is>
          <t>Walt Becker</t>
        </is>
      </c>
      <c r="R1049" s="41" t="inlineStr">
        <is>
          <t>[{"Source": "Internet Movie Database", "Value": "5.9/10"}, {"Source": "Rotten Tomatoes", "Value": "58%"}, {"Source": "Metacritic", "Value": "55/100"}]</t>
        </is>
      </c>
      <c r="S1049" s="42" t="inlineStr">
        <is>
          <t>107,347,356</t>
        </is>
      </c>
      <c r="T1049" s="43" t="inlineStr">
        <is>
          <t>PG</t>
        </is>
      </c>
      <c r="U1049" s="44" t="inlineStr">
        <is>
          <t>97</t>
        </is>
      </c>
      <c r="V1049" s="45" t="inlineStr">
        <is>
          <t>{"link": "https://www.themoviedb.org/movie/585245-clifford-the-big-red-dog/watch?locale=CA",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49" s="46" t="inlineStr">
        <is>
          <t>64,000,000</t>
        </is>
      </c>
      <c r="X1049" s="35" t="n">
        <v>585245</v>
      </c>
      <c r="Y1049" s="35" t="inlineStr">
        <is>
          <t>[654974, 482321, 504056, 768726, 464737, 744742, 763164, 568124, 754067, 738652, 760926, 522402, 611751, 939210, 1046032, 864388, 882206, 618326, 16411, 762433]</t>
        </is>
      </c>
      <c r="Z1049" s="35" t="inlineStr">
        <is>
          <t>58%</t>
        </is>
      </c>
      <c r="AA1049" s="35" t="inlineStr">
        <is>
          <t>5.9/10</t>
        </is>
      </c>
      <c r="AB1049" s="35" t="inlineStr">
        <is>
          <t>55/100</t>
        </is>
      </c>
      <c r="AC1049" s="35" t="inlineStr">
        <is>
          <t>https://www.youtube.com/embed/PsE3aHTkQYk</t>
        </is>
      </c>
      <c r="AD1049" s="62" t="inlineStr">
        <is>
          <t>US</t>
        </is>
      </c>
      <c r="AE1049" s="62" t="n">
        <v>1731215633548</v>
      </c>
    </row>
    <row r="1050" ht="14.25" customHeight="1" s="170">
      <c r="A1050" s="121" t="inlineStr">
        <is>
          <t>Look Who's Talking</t>
        </is>
      </c>
      <c r="B1050" s="122" t="n">
        <v>53</v>
      </c>
      <c r="C1050" s="123" t="inlineStr">
        <is>
          <t>Look Who's Talking</t>
        </is>
      </c>
      <c r="D1050" s="140" t="n"/>
      <c r="E1050" s="124" t="inlineStr">
        <is>
          <t>RomCom</t>
        </is>
      </c>
      <c r="F1050" s="125" t="n"/>
      <c r="G1050" s="31" t="n"/>
      <c r="H1050" s="32" t="n"/>
      <c r="I1050" s="126" t="inlineStr">
        <is>
          <t>TriStar Pictures</t>
        </is>
      </c>
      <c r="J1050" s="127" t="n">
        <v>1989</v>
      </c>
      <c r="K1050" s="35">
        <f>ROW(K1050)-1</f>
        <v/>
      </c>
      <c r="L1050" s="62" t="b">
        <v>0</v>
      </c>
      <c r="M1050" s="128" t="n"/>
      <c r="N1050"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50" s="38" t="inlineStr">
        <is>
          <t>https://image.tmdb.org/t/p/w500/k60x5YEOox9P9vWITSHFSkLGecN.jpg</t>
        </is>
      </c>
      <c r="P1050"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50" s="40" t="inlineStr">
        <is>
          <t>Amy Heckerling</t>
        </is>
      </c>
      <c r="R1050" s="41" t="inlineStr">
        <is>
          <t>[{"Source": "Internet Movie Database", "Value": "5.9/10"}, {"Source": "Rotten Tomatoes", "Value": "56%"}, {"Source": "Metacritic", "Value": "51/100"}]</t>
        </is>
      </c>
      <c r="S1050" s="42" t="inlineStr">
        <is>
          <t>296,999,813</t>
        </is>
      </c>
      <c r="T1050" s="43" t="inlineStr">
        <is>
          <t>PG-13</t>
        </is>
      </c>
      <c r="U1050" s="44" t="inlineStr">
        <is>
          <t>93</t>
        </is>
      </c>
      <c r="V1050" s="45" t="inlineStr">
        <is>
          <t>{"link": "https://www.themoviedb.org/movie/9494-look-who-s-talking/watch?locale=CA",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050" s="46" t="inlineStr">
        <is>
          <t>7,500,000</t>
        </is>
      </c>
      <c r="X1050" s="35" t="n">
        <v>9494</v>
      </c>
      <c r="Y1050" s="35" t="inlineStr">
        <is>
          <t>[9356, 11982, 931, 10860, 918, 10264, 6280, 526051, 11009, 237710, 128914, 12559, 358895, 65157, 4985, 411135, 561265, 576026, 589116, 11839]</t>
        </is>
      </c>
      <c r="Z1050" s="35" t="inlineStr">
        <is>
          <t>56%</t>
        </is>
      </c>
      <c r="AA1050" s="35" t="inlineStr">
        <is>
          <t>5.9/10</t>
        </is>
      </c>
      <c r="AB1050" s="35" t="inlineStr">
        <is>
          <t>51/100</t>
        </is>
      </c>
      <c r="AC1050" s="35" t="inlineStr"/>
      <c r="AD1050" s="62" t="inlineStr">
        <is>
          <t>US</t>
        </is>
      </c>
      <c r="AE1050" s="62" t="n">
        <v>1731215633548</v>
      </c>
    </row>
    <row r="1051" ht="14.25" customHeight="1" s="170">
      <c r="A1051" s="121" t="inlineStr">
        <is>
          <t>Double Impact</t>
        </is>
      </c>
      <c r="B1051" s="122" t="n">
        <v>52</v>
      </c>
      <c r="C1051" s="123" t="n"/>
      <c r="D1051" s="140" t="n"/>
      <c r="E1051" s="124" t="inlineStr">
        <is>
          <t>Action</t>
        </is>
      </c>
      <c r="F1051" s="125" t="n"/>
      <c r="G1051" s="31" t="n"/>
      <c r="H1051" s="32" t="n"/>
      <c r="I1051" s="126" t="inlineStr">
        <is>
          <t>Columbia Pictures</t>
        </is>
      </c>
      <c r="J1051" s="127" t="n">
        <v>1991</v>
      </c>
      <c r="K1051" s="35">
        <f>ROW(K1051)-1</f>
        <v/>
      </c>
      <c r="L1051" s="62" t="b">
        <v>0</v>
      </c>
      <c r="M1051" s="128" t="n"/>
      <c r="N1051"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51" s="38" t="inlineStr">
        <is>
          <t>https://image.tmdb.org/t/p/w500/tmzwvSqoMC37Tgqwj4mA2dHNSmw.jpg</t>
        </is>
      </c>
      <c r="P1051"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51" s="40" t="inlineStr">
        <is>
          <t>Sheldon Lettich</t>
        </is>
      </c>
      <c r="R1051" s="41" t="inlineStr">
        <is>
          <t>[{"Source": "Internet Movie Database", "Value": "5.6/10"}, {"Source": "Rotten Tomatoes", "Value": "33%"}, {"Source": "Metacritic", "Value": "40/100"}]</t>
        </is>
      </c>
      <c r="S1051" s="42" t="inlineStr">
        <is>
          <t>30,102,717</t>
        </is>
      </c>
      <c r="T1051" s="43" t="inlineStr">
        <is>
          <t>R</t>
        </is>
      </c>
      <c r="U1051" s="44" t="inlineStr">
        <is>
          <t>110</t>
        </is>
      </c>
      <c r="V1051" s="45" t="inlineStr">
        <is>
          <t>{"link": "https://www.themoviedb.org/movie/9594-double-impact/watch?locale=CA",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"ads": [{"logo_path": "/zLYr7OPvpskMA4S79E3vlCi71iC.jpg", "provider_id": 73, "provider_name": "Tubi TV", "display_priority": 19}]}</t>
        </is>
      </c>
      <c r="W1051" s="46" t="inlineStr">
        <is>
          <t>15,000,000</t>
        </is>
      </c>
      <c r="X1051" s="35" t="n">
        <v>9594</v>
      </c>
      <c r="Y1051" s="35" t="inlineStr">
        <is>
          <t>[9405, 17466, 9349, 9091, 9399, 9103, 29450, 8382, 28223, 18666, 597615, 471925, 1073555, 110447, 16925, 42012, 36692, 5070, 18214, 2019]</t>
        </is>
      </c>
      <c r="Z1051" s="35" t="inlineStr">
        <is>
          <t>33%</t>
        </is>
      </c>
      <c r="AA1051" s="35" t="inlineStr">
        <is>
          <t>5.6/10</t>
        </is>
      </c>
      <c r="AB1051" s="35" t="inlineStr">
        <is>
          <t>40/100</t>
        </is>
      </c>
      <c r="AC1051" s="35" t="inlineStr">
        <is>
          <t>https://www.youtube.com/embed/txTgynA3iFo</t>
        </is>
      </c>
      <c r="AD1051" s="62" t="inlineStr">
        <is>
          <t>US</t>
        </is>
      </c>
      <c r="AE1051" s="62" t="n">
        <v>1731215633548</v>
      </c>
    </row>
    <row r="1052" ht="14.25" customHeight="1" s="170">
      <c r="A1052" s="121" t="inlineStr">
        <is>
          <t>The Boss Baby</t>
        </is>
      </c>
      <c r="B1052" s="122" t="n">
        <v>52</v>
      </c>
      <c r="C1052" s="123" t="inlineStr">
        <is>
          <t>The Boss Baby</t>
        </is>
      </c>
      <c r="D1052" s="140" t="n"/>
      <c r="E1052" s="124" t="inlineStr">
        <is>
          <t>Animated</t>
        </is>
      </c>
      <c r="F1052" s="125" t="n"/>
      <c r="G1052" s="31" t="n"/>
      <c r="H1052" s="32" t="n"/>
      <c r="I1052" s="126" t="inlineStr">
        <is>
          <t>Dreamworks</t>
        </is>
      </c>
      <c r="J1052" s="127" t="n">
        <v>2017</v>
      </c>
      <c r="K1052" s="35">
        <f>ROW(K1052)-1</f>
        <v/>
      </c>
      <c r="L1052" s="62" t="b">
        <v>0</v>
      </c>
      <c r="M1052" s="128" t="inlineStr">
        <is>
          <t>There is some creativity and a decent, yet at times convoluted, message. Your enjoyment will likely directly correlate with how funny the concept of a baby that is a boss is to you. An inoffensive 90 minutes for the family, even if it has many flaws.</t>
        </is>
      </c>
      <c r="N1052" s="63" t="inlineStr">
        <is>
          <t>A story about how a new baby's arrival impacts a family, told from the point of view of a delightfully unreliable narrator, a wildly imaginative 7 year old named Tim.</t>
        </is>
      </c>
      <c r="O1052" s="64" t="inlineStr">
        <is>
          <t>https://image.tmdb.org/t/p/w500/unPB1iyEeTBcKiLg8W083rlViFH.jpg</t>
        </is>
      </c>
      <c r="P1052" s="65"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52" s="66" t="inlineStr">
        <is>
          <t>Tom McGrath</t>
        </is>
      </c>
      <c r="R1052" s="59" t="inlineStr">
        <is>
          <t>[{"Source": "Internet Movie Database", "Value": "6.3/10"}, {"Source": "Rotten Tomatoes", "Value": "53%"}, {"Source": "Metacritic", "Value": "50/100"}]</t>
        </is>
      </c>
      <c r="S1052" s="67" t="inlineStr">
        <is>
          <t>527,965,936</t>
        </is>
      </c>
      <c r="T1052" s="68" t="inlineStr">
        <is>
          <t>PG</t>
        </is>
      </c>
      <c r="U1052" s="69" t="inlineStr">
        <is>
          <t>97</t>
        </is>
      </c>
      <c r="V1052" s="45" t="inlineStr">
        <is>
          <t>{"link": "https://www.themoviedb.org/movie/295693-the-boss-baby/watch?locale=CA",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2" s="70" t="inlineStr">
        <is>
          <t>125,000,000</t>
        </is>
      </c>
      <c r="X1052" s="35" t="n">
        <v>295693</v>
      </c>
      <c r="Y1052" s="35" t="inlineStr">
        <is>
          <t>[459151, 137116, 324852, 335797, 321612, 342473, 332210, 353569, 315837, 324849, 337339, 277834, 382597, 339403, 274857, 313369, 293167, 382591, 395992, 268531]</t>
        </is>
      </c>
      <c r="Z1052" s="35" t="inlineStr">
        <is>
          <t>53%</t>
        </is>
      </c>
      <c r="AA1052" s="35" t="inlineStr">
        <is>
          <t>6.3/10</t>
        </is>
      </c>
      <c r="AB1052" s="35" t="inlineStr">
        <is>
          <t>50/100</t>
        </is>
      </c>
      <c r="AC1052" s="35" t="inlineStr">
        <is>
          <t>https://www.youtube.com/embed/Ud8j5GaqH3c</t>
        </is>
      </c>
      <c r="AD1052" s="62" t="inlineStr">
        <is>
          <t>US</t>
        </is>
      </c>
      <c r="AE1052" s="62" t="n">
        <v>1731215633548</v>
      </c>
    </row>
    <row r="1053" ht="14.25" customHeight="1" s="170">
      <c r="A1053" s="121" t="inlineStr">
        <is>
          <t>Bloodsport</t>
        </is>
      </c>
      <c r="B1053" s="122" t="n">
        <v>52</v>
      </c>
      <c r="C1053" s="123" t="n"/>
      <c r="D1053" s="140" t="n"/>
      <c r="E1053" s="124" t="inlineStr">
        <is>
          <t>Sports</t>
        </is>
      </c>
      <c r="F1053" s="125" t="inlineStr">
        <is>
          <t>Action</t>
        </is>
      </c>
      <c r="G1053" s="31" t="n"/>
      <c r="H1053" s="32" t="n"/>
      <c r="I1053" s="126" t="inlineStr">
        <is>
          <t>Warner Bros.</t>
        </is>
      </c>
      <c r="J1053" s="127" t="n">
        <v>1988</v>
      </c>
      <c r="K1053" s="35">
        <f>ROW(K1053)-1</f>
        <v/>
      </c>
      <c r="L1053" s="62" t="b">
        <v>0</v>
      </c>
      <c r="M1053" s="128" t="n"/>
      <c r="N1053" s="49" t="inlineStr">
        <is>
          <t>An American Army Major goes AWOL to Hong Kong for an outlawed martial arts contest called the Kumite.</t>
        </is>
      </c>
      <c r="O1053" s="50" t="inlineStr">
        <is>
          <t>https://image.tmdb.org/t/p/w500/kndxR9TRK0kJ5hxzDprRSS80F2W.jpg</t>
        </is>
      </c>
      <c r="P1053"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53" s="52" t="inlineStr">
        <is>
          <t>Newt Arnold</t>
        </is>
      </c>
      <c r="R1053" s="59" t="inlineStr">
        <is>
          <t>[{"Source": "Internet Movie Database", "Value": "6.8/10"}, {"Source": "Rotten Tomatoes", "Value": "48%"}, {"Source": "Metacritic", "Value": "29/100"}]</t>
        </is>
      </c>
      <c r="S1053" s="60" t="inlineStr">
        <is>
          <t>65,000,000</t>
        </is>
      </c>
      <c r="T1053" s="55" t="inlineStr">
        <is>
          <t>R</t>
        </is>
      </c>
      <c r="U1053" s="56" t="inlineStr">
        <is>
          <t>92</t>
        </is>
      </c>
      <c r="V1053" s="57" t="inlineStr">
        <is>
          <t>{"link": "https://www.themoviedb.org/movie/11690-bloodsport/watch?locale=CA", "ads": [{"logo_path": "/zLYr7OPvpskMA4S79E3vlCi71iC.jpg", "provider_id": 73, "provider_name": "Tubi TV", "display_priority": 19}],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"/ovmu6uot1XVvsemM2dDySXLiX57.jpg", "provider_id": 526, "provider_name": "AMC+", "display_priority": 87},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53" s="61" t="inlineStr">
        <is>
          <t>1,500,000</t>
        </is>
      </c>
      <c r="X1053" s="35" t="n">
        <v>11690</v>
      </c>
      <c r="Y1053" s="35" t="inlineStr">
        <is>
          <t>[10222, 25087, 10134, 9399, 11667, 12721, 38342, 18214, 600, 17466, 1115623, 11503, 3513, 9594, 9103, 13105, 13672, 11950, 38965, 17711]</t>
        </is>
      </c>
      <c r="Z1053" s="35" t="inlineStr">
        <is>
          <t>48%</t>
        </is>
      </c>
      <c r="AA1053" s="35" t="inlineStr">
        <is>
          <t>6.8/10</t>
        </is>
      </c>
      <c r="AB1053" s="35" t="inlineStr">
        <is>
          <t>29/100</t>
        </is>
      </c>
      <c r="AC1053" s="35" t="inlineStr">
        <is>
          <t>https://www.youtube.com/embed/bCZ1CIQ64YQ</t>
        </is>
      </c>
      <c r="AD1053" s="62" t="inlineStr">
        <is>
          <t>US</t>
        </is>
      </c>
      <c r="AE1053" s="62" t="n">
        <v>1731215633548</v>
      </c>
    </row>
    <row r="1054" ht="14.25" customHeight="1" s="170">
      <c r="A1054" s="121" t="inlineStr">
        <is>
          <t>Fast &amp; Furious</t>
        </is>
      </c>
      <c r="B1054" s="122" t="n">
        <v>52</v>
      </c>
      <c r="C1054" s="123" t="inlineStr">
        <is>
          <t>Fast Saga</t>
        </is>
      </c>
      <c r="D1054" s="140" t="n"/>
      <c r="E1054" s="124" t="inlineStr">
        <is>
          <t>Crime</t>
        </is>
      </c>
      <c r="F1054" s="125" t="inlineStr">
        <is>
          <t>Action</t>
        </is>
      </c>
      <c r="G1054" s="31" t="n"/>
      <c r="H1054" s="32" t="n"/>
      <c r="I1054" s="126" t="inlineStr">
        <is>
          <t>Universal Pictures</t>
        </is>
      </c>
      <c r="J1054" s="127" t="n">
        <v>2009</v>
      </c>
      <c r="K1054" s="35">
        <f>ROW(K1054)-1</f>
        <v/>
      </c>
      <c r="L1054" s="62" t="b">
        <v>0</v>
      </c>
      <c r="M1054" s="128" t="n"/>
      <c r="N1054"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54" s="50" t="inlineStr">
        <is>
          <t>https://image.tmdb.org/t/p/w500/lUtVoRukW7WNtUySwd8hWlByBds.jpg</t>
        </is>
      </c>
      <c r="P1054"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54" s="52" t="inlineStr">
        <is>
          <t>Justin Lin</t>
        </is>
      </c>
      <c r="R1054" s="59" t="inlineStr">
        <is>
          <t>[{"Source": "Internet Movie Database", "Value": "6.5/10"}, {"Source": "Rotten Tomatoes", "Value": "29%"}, {"Source": "Metacritic", "Value": "46/100"}]</t>
        </is>
      </c>
      <c r="S1054" s="60" t="inlineStr">
        <is>
          <t>363,164,265</t>
        </is>
      </c>
      <c r="T1054" s="55" t="inlineStr">
        <is>
          <t>PG-13</t>
        </is>
      </c>
      <c r="U1054" s="56" t="inlineStr">
        <is>
          <t>107</t>
        </is>
      </c>
      <c r="V1054" s="57" t="inlineStr">
        <is>
          <t>{"link": "https://www.themoviedb.org/movie/13804-fast-furious/watch?locale=CA",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4" s="61" t="inlineStr">
        <is>
          <t>85,000,000</t>
        </is>
      </c>
      <c r="X1054" s="35" t="n">
        <v>13804</v>
      </c>
      <c r="Y1054" s="35" t="inlineStr">
        <is>
          <t>[51497, 82992, 584, 9615, 9799, 168259, 337339, 597, 253835, 10764, 10425, 9679, 23483, 280, 36557, 68734, 77959, 384018, 14869, 49519]</t>
        </is>
      </c>
      <c r="Z1054" s="35" t="inlineStr">
        <is>
          <t>29%</t>
        </is>
      </c>
      <c r="AA1054" s="35" t="inlineStr">
        <is>
          <t>6.5/10</t>
        </is>
      </c>
      <c r="AB1054" s="35" t="inlineStr">
        <is>
          <t>46/100</t>
        </is>
      </c>
      <c r="AC1054" s="35" t="inlineStr">
        <is>
          <t>https://www.youtube.com/embed/ne5E7hOQqn0</t>
        </is>
      </c>
      <c r="AD1054" s="62" t="inlineStr">
        <is>
          <t>US</t>
        </is>
      </c>
      <c r="AE1054" s="62" t="n">
        <v>1731215633548</v>
      </c>
    </row>
    <row r="1055" ht="14.25" customHeight="1" s="170">
      <c r="A1055" s="121" t="inlineStr">
        <is>
          <t>Day Shift</t>
        </is>
      </c>
      <c r="B1055" s="122" t="n">
        <v>52</v>
      </c>
      <c r="C1055" s="123" t="n"/>
      <c r="D1055" s="140" t="n"/>
      <c r="E1055" s="124" t="inlineStr">
        <is>
          <t>Action</t>
        </is>
      </c>
      <c r="F1055" s="125" t="inlineStr">
        <is>
          <t>Horror</t>
        </is>
      </c>
      <c r="G1055" s="31" t="n"/>
      <c r="H1055" s="32" t="inlineStr">
        <is>
          <t>Netflix</t>
        </is>
      </c>
      <c r="I1055" s="126" t="inlineStr">
        <is>
          <t>Netflix</t>
        </is>
      </c>
      <c r="J1055" s="127" t="n">
        <v>2022</v>
      </c>
      <c r="K1055" s="35">
        <f>ROW(K1055)-1</f>
        <v/>
      </c>
      <c r="L1055" s="62" t="b">
        <v>0</v>
      </c>
      <c r="M1055" s="12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55" s="49" t="inlineStr">
        <is>
          <t>An LA vampire hunter has a week to come up with the cash to pay for his kid's tuition and braces. Trying to make a living these days just might kill him.</t>
        </is>
      </c>
      <c r="O1055" s="50" t="inlineStr">
        <is>
          <t>https://image.tmdb.org/t/p/w500/bI7lGR5HuYlENlp11brKUAaPHuO.jpg</t>
        </is>
      </c>
      <c r="P1055" s="51" t="inlineStr">
        <is>
          <t>Jamie Foxx, Dave Franco, Natasha Liu Bordizzo, Meagan Good, Zion Broadnax, Snoop Dogg, Karla Souza, Steve Howey, Scott Adkins, Peter Stormare, Eric Lange, Oliver Masucci, Tetiana Gaidar, Danielle Kennedy, Shai Debroux, Massi Furlan, Miyuki Matsunaga</t>
        </is>
      </c>
      <c r="Q1055" s="52" t="inlineStr">
        <is>
          <t>J.J. Perry</t>
        </is>
      </c>
      <c r="R1055" s="59" t="inlineStr">
        <is>
          <t>[{"Source": "Internet Movie Database", "Value": "6.1/10"}, {"Source": "Rotten Tomatoes", "Value": "57%"}, {"Source": "Metacritic", "Value": "51/100"}]</t>
        </is>
      </c>
      <c r="S1055" s="54" t="inlineStr">
        <is>
          <t>0</t>
        </is>
      </c>
      <c r="T1055" s="55" t="inlineStr">
        <is>
          <t>R</t>
        </is>
      </c>
      <c r="U1055" s="56" t="inlineStr">
        <is>
          <t>111</t>
        </is>
      </c>
      <c r="V1055"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94}]}</t>
        </is>
      </c>
      <c r="W1055" s="58" t="inlineStr">
        <is>
          <t>0</t>
        </is>
      </c>
      <c r="X1055" s="35" t="n">
        <v>755566</v>
      </c>
      <c r="Y1055" s="35" t="inlineStr">
        <is>
          <t>[1006851, 629176, 725201, 660267, 769636, 829560, 667739, 960258, 766507, 862551, 614934, 668461, 361743, 762504, 814800, 961484, 616037, 890656, 765119, 791348]</t>
        </is>
      </c>
      <c r="Z1055" s="35" t="inlineStr">
        <is>
          <t>57%</t>
        </is>
      </c>
      <c r="AA1055" s="35" t="inlineStr">
        <is>
          <t>6.1/10</t>
        </is>
      </c>
      <c r="AB1055" s="35" t="inlineStr">
        <is>
          <t>51/100</t>
        </is>
      </c>
      <c r="AC1055" s="35" t="inlineStr">
        <is>
          <t>https://www.youtube.com/embed/GN_IwBptKi4</t>
        </is>
      </c>
      <c r="AD1055" s="62" t="inlineStr">
        <is>
          <t>US</t>
        </is>
      </c>
      <c r="AE1055" s="62" t="n">
        <v>1731215633548</v>
      </c>
    </row>
    <row r="1056" ht="14.25" customHeight="1" s="170">
      <c r="A1056" s="121" t="inlineStr">
        <is>
          <t>Road House</t>
        </is>
      </c>
      <c r="B1056" s="122" t="n">
        <v>52</v>
      </c>
      <c r="C1056" s="123" t="n"/>
      <c r="D1056" s="140" t="n"/>
      <c r="E1056" s="124" t="inlineStr">
        <is>
          <t>Action</t>
        </is>
      </c>
      <c r="F1056" s="125" t="inlineStr">
        <is>
          <t>Thriller</t>
        </is>
      </c>
      <c r="G1056" s="31" t="n"/>
      <c r="H1056" s="32" t="n"/>
      <c r="I1056" s="126" t="inlineStr">
        <is>
          <t>United Artists</t>
        </is>
      </c>
      <c r="J1056" s="127" t="n">
        <v>1989</v>
      </c>
      <c r="K1056" s="35">
        <f>ROW(K1056)-1</f>
        <v/>
      </c>
      <c r="L1056" s="62" t="b">
        <v>0</v>
      </c>
      <c r="M1056" s="128" t="n"/>
      <c r="N1056"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56" s="50" t="inlineStr">
        <is>
          <t>https://image.tmdb.org/t/p/w500/60VHW8heV11uLSCnkjk6iGRQatA.jpg</t>
        </is>
      </c>
      <c r="P1056"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56" s="52" t="inlineStr">
        <is>
          <t>Rowdy Herrington</t>
        </is>
      </c>
      <c r="R1056" s="59" t="inlineStr">
        <is>
          <t>[{"Source": "Internet Movie Database", "Value": "6.7/10"}, {"Source": "Rotten Tomatoes", "Value": "44%"}, {"Source": "Metacritic", "Value": "36/100"}]</t>
        </is>
      </c>
      <c r="S1056" s="60" t="inlineStr">
        <is>
          <t>30,100,000</t>
        </is>
      </c>
      <c r="T1056" s="55" t="inlineStr">
        <is>
          <t>R</t>
        </is>
      </c>
      <c r="U1056" s="56" t="inlineStr">
        <is>
          <t>114</t>
        </is>
      </c>
      <c r="V1056" s="57" t="inlineStr">
        <is>
          <t>{"link": "https://www.themoviedb.org/movie/10135-road-house/watch?locale=CA",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056" s="61" t="inlineStr">
        <is>
          <t>15,000,000</t>
        </is>
      </c>
      <c r="X1056" s="35" t="n">
        <v>10135</v>
      </c>
      <c r="Y1056" s="35" t="inlineStr">
        <is>
          <t>[10835, 17465, 47821, 10081, 4105, 11177, 6470, 18228, 28370, 26789, 20674, 44645, 113294, 16072, 20289, 22102, 84284, 25074, 42234, 761548]</t>
        </is>
      </c>
      <c r="Z1056" s="35" t="inlineStr">
        <is>
          <t>44%</t>
        </is>
      </c>
      <c r="AA1056" s="35" t="inlineStr">
        <is>
          <t>6.7/10</t>
        </is>
      </c>
      <c r="AB1056" s="35" t="inlineStr">
        <is>
          <t>36/100</t>
        </is>
      </c>
      <c r="AC1056" s="35" t="inlineStr">
        <is>
          <t>https://www.youtube.com/embed/xbN9m-1vIZc</t>
        </is>
      </c>
      <c r="AD1056" s="62" t="inlineStr">
        <is>
          <t>US</t>
        </is>
      </c>
      <c r="AE1056" s="62" t="n">
        <v>1731215633548</v>
      </c>
    </row>
    <row r="1057" ht="14.25" customHeight="1" s="170">
      <c r="A1057" s="121" t="inlineStr">
        <is>
          <t>American Reunion</t>
        </is>
      </c>
      <c r="B1057" s="122" t="n">
        <v>52</v>
      </c>
      <c r="C1057" s="123" t="inlineStr">
        <is>
          <t>American Pie</t>
        </is>
      </c>
      <c r="D1057" s="140" t="n"/>
      <c r="E1057" s="124" t="inlineStr">
        <is>
          <t>Comedy</t>
        </is>
      </c>
      <c r="F1057" s="125" t="n"/>
      <c r="G1057" s="31" t="n"/>
      <c r="H1057" s="32" t="n"/>
      <c r="I1057" s="126" t="inlineStr">
        <is>
          <t>Universal Pictures</t>
        </is>
      </c>
      <c r="J1057" s="127" t="n">
        <v>2012</v>
      </c>
      <c r="K1057" s="35">
        <f>ROW(K1057)-1</f>
        <v/>
      </c>
      <c r="L1057" s="62" t="b">
        <v>0</v>
      </c>
      <c r="M1057" s="12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57" s="49" t="inlineStr">
        <is>
          <t>The characters we met a little more than a decade ago return to East Great Falls for their high school reunion. In one long-overdue weekend, they will discover what has changed, who hasn’t, and that time and distance can’t break the bonds of friendship.</t>
        </is>
      </c>
      <c r="O1057" s="50" t="inlineStr">
        <is>
          <t>https://image.tmdb.org/t/p/w500/de5QBIdVR4dnkBZ4a0zjkS4lTg.jpg</t>
        </is>
      </c>
      <c r="P1057"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57" s="52" t="inlineStr">
        <is>
          <t>Jon Hurwitz, Hayden Schlossberg</t>
        </is>
      </c>
      <c r="R1057" s="59" t="inlineStr">
        <is>
          <t>[{"Source": "Internet Movie Database", "Value": "6.7/10"}, {"Source": "Rotten Tomatoes", "Value": "45%"}, {"Source": "Metacritic", "Value": "49/100"}]</t>
        </is>
      </c>
      <c r="S1057" s="54" t="inlineStr">
        <is>
          <t>234,989,584</t>
        </is>
      </c>
      <c r="T1057" s="55" t="inlineStr">
        <is>
          <t>R</t>
        </is>
      </c>
      <c r="U1057" s="56" t="inlineStr">
        <is>
          <t>113</t>
        </is>
      </c>
      <c r="V1057" s="57" t="inlineStr">
        <is>
          <t>{"link": "https://www.themoviedb.org/movie/71552-american-reunion/watch?locale=CA",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57" s="58" t="inlineStr">
        <is>
          <t>50,000,000</t>
        </is>
      </c>
      <c r="X1057" s="35" t="n">
        <v>71552</v>
      </c>
      <c r="Y1057" s="35" t="inlineStr">
        <is>
          <t>[8273, 8274, 26123, 8277, 2770, 8275, 11455, 2105, 9285, 1573, 76163, 9836, 63404, 16781, 23483, 27578, 660982, 862, 38050, 11452]</t>
        </is>
      </c>
      <c r="Z1057" s="35" t="inlineStr">
        <is>
          <t>45%</t>
        </is>
      </c>
      <c r="AA1057" s="35" t="inlineStr">
        <is>
          <t>6.7/10</t>
        </is>
      </c>
      <c r="AB1057" s="35" t="inlineStr">
        <is>
          <t>49/100</t>
        </is>
      </c>
      <c r="AC1057" s="35" t="inlineStr">
        <is>
          <t>https://www.youtube.com/embed/1akixU65dDY</t>
        </is>
      </c>
      <c r="AD1057" s="62" t="inlineStr">
        <is>
          <t>US</t>
        </is>
      </c>
      <c r="AE1057" s="62" t="n">
        <v>1731215633548</v>
      </c>
    </row>
    <row r="1058" ht="14.25" customHeight="1" s="170">
      <c r="A1058" s="121" t="inlineStr">
        <is>
          <t>Bad Boys: Ride or Die</t>
        </is>
      </c>
      <c r="B1058" s="122" t="n">
        <v>52</v>
      </c>
      <c r="C1058" s="123" t="inlineStr">
        <is>
          <t>Bad Boys</t>
        </is>
      </c>
      <c r="D1058" s="140" t="n"/>
      <c r="E1058" s="124" t="inlineStr">
        <is>
          <t>Action</t>
        </is>
      </c>
      <c r="F1058" s="125" t="inlineStr">
        <is>
          <t>Crime</t>
        </is>
      </c>
      <c r="G1058" s="31" t="n"/>
      <c r="H1058" s="32" t="n"/>
      <c r="I1058" s="126" t="inlineStr">
        <is>
          <t>Columbia Pictures</t>
        </is>
      </c>
      <c r="J1058" s="127" t="n">
        <v>2024</v>
      </c>
      <c r="K1058" s="35">
        <f>ROW(K1058)-1</f>
        <v/>
      </c>
      <c r="L1058" s="62" t="b">
        <v>0</v>
      </c>
      <c r="M1058" s="12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58" s="49" t="inlineStr">
        <is>
          <t>After their late former Captain is framed, Lowrey and Burnett try to clear his name, only to end up on the run themselves.</t>
        </is>
      </c>
      <c r="O1058" s="50" t="inlineStr">
        <is>
          <t>https://image.tmdb.org/t/p/w500/oGythE98MYleE6mZlGs5oBGkux1.jpg</t>
        </is>
      </c>
      <c r="P1058"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58" s="52" t="inlineStr">
        <is>
          <t>Adil El Arbi, Bilall Fallah</t>
        </is>
      </c>
      <c r="R1058" s="53" t="inlineStr">
        <is>
          <t>[{"Source": "Internet Movie Database", "Value": "6.5/10"}, {"Source": "Rotten Tomatoes", "Value": "65%"}, {"Source": "Metacritic", "Value": "54/100"}]</t>
        </is>
      </c>
      <c r="S1058" s="54" t="inlineStr">
        <is>
          <t>404,547,819</t>
        </is>
      </c>
      <c r="T1058" s="55" t="inlineStr">
        <is>
          <t>R</t>
        </is>
      </c>
      <c r="U1058" s="56" t="inlineStr">
        <is>
          <t>115</t>
        </is>
      </c>
      <c r="V1058" s="57" t="inlineStr">
        <is>
          <t>{"link": "https://www.themoviedb.org/movie/573435-bad-boys-ride-or-die/watch?locale=CA",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058" s="58" t="inlineStr">
        <is>
          <t>100,000,000</t>
        </is>
      </c>
      <c r="X1058" s="35" t="n">
        <v>573435</v>
      </c>
      <c r="Y1058" s="35" t="inlineStr">
        <is>
          <t>[762441, 1001311, 1022789, 533535, 799583, 653346, 718821, 519182, 38700, 1048241, 280180, 1094138, 748783, 1086747, 929590, 786892, 8961, 9737, 823464, 1160018]</t>
        </is>
      </c>
      <c r="Z1058" s="35" t="inlineStr">
        <is>
          <t>65%</t>
        </is>
      </c>
      <c r="AA1058" s="35" t="inlineStr">
        <is>
          <t>6.5/10</t>
        </is>
      </c>
      <c r="AB1058" s="35" t="inlineStr">
        <is>
          <t>54/100</t>
        </is>
      </c>
      <c r="AC1058" s="35" t="inlineStr">
        <is>
          <t>https://www.youtube.com/embed/uWLNl_KQCAU</t>
        </is>
      </c>
      <c r="AD1058" s="62" t="inlineStr">
        <is>
          <t>US</t>
        </is>
      </c>
      <c r="AE1058" s="62" t="n">
        <v>1731215633548</v>
      </c>
    </row>
    <row r="1059" ht="14.25" customHeight="1" s="170">
      <c r="A1059" s="121" t="inlineStr">
        <is>
          <t>Minions</t>
        </is>
      </c>
      <c r="B1059" s="122" t="n">
        <v>52</v>
      </c>
      <c r="C1059" s="123" t="inlineStr">
        <is>
          <t>Illumination</t>
        </is>
      </c>
      <c r="D1059" s="140" t="inlineStr">
        <is>
          <t>Despicable Me</t>
        </is>
      </c>
      <c r="E1059" s="124" t="inlineStr">
        <is>
          <t>Animated</t>
        </is>
      </c>
      <c r="F1059" s="125" t="n"/>
      <c r="G1059" s="31" t="n"/>
      <c r="H1059" s="32" t="n"/>
      <c r="I1059" s="126" t="inlineStr">
        <is>
          <t>Universal Pictures</t>
        </is>
      </c>
      <c r="J1059" s="127" t="n">
        <v>2015</v>
      </c>
      <c r="K1059" s="35">
        <f>ROW(K1059)-1</f>
        <v/>
      </c>
      <c r="L1059" s="62" t="b">
        <v>0</v>
      </c>
      <c r="M1059" s="128" t="n"/>
      <c r="N1059" s="49" t="inlineStr">
        <is>
          <t>Minions Stuart, Kevin and Bob are recruited by Scarlet Overkill, a super-villain who, alongside her inventor husband Herb, hatches a plot to take over the world.</t>
        </is>
      </c>
      <c r="O1059" s="50" t="inlineStr">
        <is>
          <t>https://image.tmdb.org/t/p/w500/vlOgaxUiMOA8sPDG9n3VhQabnEi.jpg</t>
        </is>
      </c>
      <c r="P1059"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59" s="52" t="inlineStr">
        <is>
          <t>Kyle Balda, Pierre Coffin</t>
        </is>
      </c>
      <c r="R1059" s="59" t="inlineStr">
        <is>
          <t>[{"Source": "Internet Movie Database", "Value": "6.4/10"}, {"Source": "Rotten Tomatoes", "Value": "55%"}, {"Source": "Metacritic", "Value": "56/100"}]</t>
        </is>
      </c>
      <c r="S1059" s="60" t="inlineStr">
        <is>
          <t>1,159,457,503</t>
        </is>
      </c>
      <c r="T1059" s="55" t="inlineStr">
        <is>
          <t>PG</t>
        </is>
      </c>
      <c r="U1059" s="56" t="inlineStr">
        <is>
          <t>91</t>
        </is>
      </c>
      <c r="V1059" s="57" t="inlineStr">
        <is>
          <t>{"link": "https://www.themoviedb.org/movie/211672-minions/watch?locale=CA",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11},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1059" s="61" t="inlineStr">
        <is>
          <t>74,000,000</t>
        </is>
      </c>
      <c r="X1059" s="35" t="n">
        <v>211672</v>
      </c>
      <c r="Y1059" s="35" t="inlineStr">
        <is>
          <t>[150540, 93456, 321612, 177572, 257344, 438148, 135397, 324852, 87101, 20352, 102899, 326359, 254128, 214756, 270946, 177677, 286192, 228165, 262500, 228161]</t>
        </is>
      </c>
      <c r="Z1059" s="35" t="inlineStr">
        <is>
          <t>55%</t>
        </is>
      </c>
      <c r="AA1059" s="35" t="inlineStr">
        <is>
          <t>6.4/10</t>
        </is>
      </c>
      <c r="AB1059" s="35" t="inlineStr">
        <is>
          <t>56/100</t>
        </is>
      </c>
      <c r="AC1059" s="35" t="inlineStr">
        <is>
          <t>https://www.youtube.com/embed/Wfql_DoHRKc</t>
        </is>
      </c>
      <c r="AD1059" s="62" t="inlineStr">
        <is>
          <t>US</t>
        </is>
      </c>
      <c r="AE1059" s="62" t="n">
        <v>1731215633548</v>
      </c>
    </row>
    <row r="1060" ht="14.25" customHeight="1" s="170">
      <c r="A1060" s="121" t="inlineStr">
        <is>
          <t>Passenger 57</t>
        </is>
      </c>
      <c r="B1060" s="122" t="n">
        <v>52</v>
      </c>
      <c r="C1060" s="123" t="n"/>
      <c r="D1060" s="140" t="n"/>
      <c r="E1060" s="124" t="inlineStr">
        <is>
          <t>Action</t>
        </is>
      </c>
      <c r="F1060" s="125" t="inlineStr">
        <is>
          <t>Thriller</t>
        </is>
      </c>
      <c r="G1060" s="31" t="n"/>
      <c r="H1060" s="32" t="n"/>
      <c r="I1060" s="126" t="inlineStr">
        <is>
          <t>Warner Bros.</t>
        </is>
      </c>
      <c r="J1060" s="127" t="n">
        <v>1992</v>
      </c>
      <c r="K1060" s="35">
        <f>ROW(K1060)-1</f>
        <v/>
      </c>
      <c r="L1060" s="62" t="b">
        <v>0</v>
      </c>
      <c r="M1060" s="128" t="n"/>
      <c r="N1060" s="37" t="inlineStr">
        <is>
          <t>Airline security specialist John Cutter, finally returning to the job after his wife's death, finds himself stuck on a flight being hijacked by notorious terrorist Charles Rane. Unfortunately for the terrorists, they're also stuck with him.</t>
        </is>
      </c>
      <c r="O1060" s="38" t="inlineStr">
        <is>
          <t>https://image.tmdb.org/t/p/w500/4VBN8pQxGHjeZWcNv1V1xSw0OKC.jpg</t>
        </is>
      </c>
      <c r="P1060"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60" s="40" t="inlineStr">
        <is>
          <t>Kevin Hooks</t>
        </is>
      </c>
      <c r="R1060" s="41" t="inlineStr">
        <is>
          <t>[{"Source": "Internet Movie Database", "Value": "5.9/10"}, {"Source": "Rotten Tomatoes", "Value": "30%"}, {"Source": "Metacritic", "Value": "50/100"}]</t>
        </is>
      </c>
      <c r="S1060" s="42" t="inlineStr">
        <is>
          <t>44,065,653</t>
        </is>
      </c>
      <c r="T1060" s="43" t="inlineStr">
        <is>
          <t>R</t>
        </is>
      </c>
      <c r="U1060" s="44" t="inlineStr">
        <is>
          <t>84</t>
        </is>
      </c>
      <c r="V1060" s="45" t="inlineStr">
        <is>
          <t>{"link": "https://www.themoviedb.org/movie/10538-passenger-57/watch?locale=CA",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0" s="46" t="inlineStr">
        <is>
          <t>15,000,000</t>
        </is>
      </c>
      <c r="X1060" s="35" t="n">
        <v>10538</v>
      </c>
      <c r="Y1060" s="35" t="inlineStr">
        <is>
          <t>[11398, 22267, 20794, 39349, 38762, 164895, 123793, 1062249, 24230, 12097, 11517, 186971, 356334, 9546, 95516, 9710, 10694, 24833, 9849, 660943]</t>
        </is>
      </c>
      <c r="Z1060" s="35" t="inlineStr">
        <is>
          <t>30%</t>
        </is>
      </c>
      <c r="AA1060" s="35" t="inlineStr">
        <is>
          <t>5.9/10</t>
        </is>
      </c>
      <c r="AB1060" s="35" t="inlineStr">
        <is>
          <t>50/100</t>
        </is>
      </c>
      <c r="AC1060" s="35" t="inlineStr">
        <is>
          <t>https://www.youtube.com/embed/kOphble2gZg</t>
        </is>
      </c>
      <c r="AD1060" s="62" t="inlineStr">
        <is>
          <t>US</t>
        </is>
      </c>
      <c r="AE1060" s="62" t="n">
        <v>1731215633548</v>
      </c>
    </row>
    <row r="1061" ht="14.25" customHeight="1" s="170">
      <c r="A1061" s="121" t="inlineStr">
        <is>
          <t>The Maze Runner</t>
        </is>
      </c>
      <c r="B1061" s="122" t="n">
        <v>52</v>
      </c>
      <c r="C1061" s="123" t="inlineStr">
        <is>
          <t>Maze Runner</t>
        </is>
      </c>
      <c r="D1061" s="140" t="n"/>
      <c r="E1061" s="124" t="inlineStr">
        <is>
          <t>Sci-Fi</t>
        </is>
      </c>
      <c r="F1061" s="125" t="inlineStr">
        <is>
          <t>Action</t>
        </is>
      </c>
      <c r="G1061" s="31" t="n"/>
      <c r="H1061" s="32" t="n"/>
      <c r="I1061" s="126" t="inlineStr">
        <is>
          <t>20th Century Studios</t>
        </is>
      </c>
      <c r="J1061" s="127" t="n">
        <v>2014</v>
      </c>
      <c r="K1061" s="35">
        <f>ROW(K1061)-1</f>
        <v/>
      </c>
      <c r="L1061" s="62" t="b">
        <v>0</v>
      </c>
      <c r="M1061" s="128"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61" s="49" t="inlineStr">
        <is>
          <t>Set in a post-apocalyptic world, young Thomas is deposited in a community of boys after his memory is erased, soon learning they're all trapped in a maze that will require him to join forces with fellow “runners” for a shot at escape.</t>
        </is>
      </c>
      <c r="O1061" s="50" t="inlineStr">
        <is>
          <t>https://image.tmdb.org/t/p/w500/ode14q7WtDugFDp78fo9lCsmay9.jpg</t>
        </is>
      </c>
      <c r="P1061"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61" s="52" t="inlineStr">
        <is>
          <t>Wes Ball</t>
        </is>
      </c>
      <c r="R1061" s="110" t="inlineStr">
        <is>
          <t>[{"Source": "Internet Movie Database", "Value": "6.8/10"}, {"Source": "Rotten Tomatoes", "Value": "66%"}, {"Source": "Metacritic", "Value": "57/100"}]</t>
        </is>
      </c>
      <c r="S1061" s="54" t="inlineStr">
        <is>
          <t>348,319,861</t>
        </is>
      </c>
      <c r="T1061" s="55" t="inlineStr">
        <is>
          <t>PG-13</t>
        </is>
      </c>
      <c r="U1061" s="56" t="inlineStr">
        <is>
          <t>113</t>
        </is>
      </c>
      <c r="V1061" s="57" t="inlineStr">
        <is>
          <t>{"link": "https://www.themoviedb.org/movie/198663-the-maze-runner/watch?locale=CA",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61" s="58" t="inlineStr">
        <is>
          <t>34,000,000</t>
        </is>
      </c>
      <c r="X1061" s="35" t="n">
        <v>198663</v>
      </c>
      <c r="Y1061" s="35" t="inlineStr">
        <is>
          <t>[294254, 336843, 240832, 98566, 157350, 131631, 205596, 156022, 118340, 227156, 138103, 84199, 119450, 254904, 262500, 210577, 116741, 216282, 102651, 177572]</t>
        </is>
      </c>
      <c r="Z1061" s="35" t="inlineStr">
        <is>
          <t>66%</t>
        </is>
      </c>
      <c r="AA1061" s="35" t="inlineStr">
        <is>
          <t>6.8/10</t>
        </is>
      </c>
      <c r="AB1061" s="35" t="inlineStr">
        <is>
          <t>57/100</t>
        </is>
      </c>
      <c r="AC1061" s="35" t="inlineStr">
        <is>
          <t>https://www.youtube.com/embed/3b946aGm0zs</t>
        </is>
      </c>
      <c r="AD1061" s="62" t="inlineStr">
        <is>
          <t>GB</t>
        </is>
      </c>
      <c r="AE1061" s="62" t="inlineStr">
        <is>
          <t>1740161272672</t>
        </is>
      </c>
    </row>
    <row r="1062" ht="14.25" customHeight="1" s="170">
      <c r="A1062" s="121" t="inlineStr">
        <is>
          <t>The Garfield Movie</t>
        </is>
      </c>
      <c r="B1062" s="122" t="n">
        <v>51</v>
      </c>
      <c r="C1062" s="123" t="n"/>
      <c r="D1062" s="140" t="n"/>
      <c r="E1062" s="124" t="inlineStr">
        <is>
          <t>Animated</t>
        </is>
      </c>
      <c r="F1062" s="125" t="n"/>
      <c r="G1062" s="31" t="n"/>
      <c r="H1062" s="32" t="n"/>
      <c r="I1062" s="126" t="inlineStr">
        <is>
          <t>Columbia Pictures</t>
        </is>
      </c>
      <c r="J1062" s="127" t="n">
        <v>2024</v>
      </c>
      <c r="K1062" s="35">
        <f>ROW(K1062)-1</f>
        <v/>
      </c>
      <c r="L1062" s="62" t="b">
        <v>0</v>
      </c>
      <c r="M1062" s="12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62"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62" s="50" t="inlineStr">
        <is>
          <t>https://image.tmdb.org/t/p/w500/p6AbOJvMQhBmffd0PIv0u8ghWeY.jpg</t>
        </is>
      </c>
      <c r="P1062"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62" s="52" t="inlineStr">
        <is>
          <t>Mark Dindal</t>
        </is>
      </c>
      <c r="R1062" s="110" t="inlineStr">
        <is>
          <t>[{"Source": "Internet Movie Database", "Value": "5.7/10"}, {"Source": "Rotten Tomatoes", "Value": "36%"}, {"Source": "Metacritic", "Value": "31/100"}]</t>
        </is>
      </c>
      <c r="S1062" s="54" t="inlineStr">
        <is>
          <t>254,907,482</t>
        </is>
      </c>
      <c r="T1062" s="55" t="inlineStr">
        <is>
          <t>PG</t>
        </is>
      </c>
      <c r="U1062" s="56" t="inlineStr">
        <is>
          <t>100</t>
        </is>
      </c>
      <c r="V1062" s="57" t="inlineStr">
        <is>
          <t>{"link": "https://www.themoviedb.org/movie/748783-the-garfield-movie/watch?locale=CA",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2" s="58" t="inlineStr">
        <is>
          <t>60,000,000</t>
        </is>
      </c>
      <c r="X1062" s="35" t="n">
        <v>748783</v>
      </c>
      <c r="Y1062" s="35" t="inlineStr">
        <is>
          <t>[1197406, 739547, 1093995, 1059064, 1129598, 519182, 653346, 974262, 1134424, 1329336, 1082063, 1022789, 831815, 1048241, 786892, 639720, 280180, 1209290, 573435, 799583]</t>
        </is>
      </c>
      <c r="Z1062" s="35" t="inlineStr">
        <is>
          <t>36%</t>
        </is>
      </c>
      <c r="AA1062" s="35" t="inlineStr">
        <is>
          <t>5.7/10</t>
        </is>
      </c>
      <c r="AB1062" s="35" t="inlineStr">
        <is>
          <t>31/100</t>
        </is>
      </c>
      <c r="AC1062" s="35" t="inlineStr">
        <is>
          <t>https://www.youtube.com/embed/yk2Ej59DnrE</t>
        </is>
      </c>
      <c r="AD1062" s="62" t="inlineStr">
        <is>
          <t>US</t>
        </is>
      </c>
      <c r="AE1062" s="62" t="n">
        <v>1731215633548</v>
      </c>
    </row>
    <row r="1063" ht="14.25" customHeight="1" s="170">
      <c r="A1063" s="121" t="inlineStr">
        <is>
          <t>Cocaine Bear</t>
        </is>
      </c>
      <c r="B1063" s="122" t="n">
        <v>51</v>
      </c>
      <c r="C1063" s="123" t="n"/>
      <c r="D1063" s="140" t="n"/>
      <c r="E1063" s="124" t="inlineStr">
        <is>
          <t>Comedy</t>
        </is>
      </c>
      <c r="F1063" s="125" t="inlineStr">
        <is>
          <t>Horror</t>
        </is>
      </c>
      <c r="G1063" s="31" t="n"/>
      <c r="H1063" s="32" t="n"/>
      <c r="I1063" s="126" t="inlineStr">
        <is>
          <t>Universal Pictures</t>
        </is>
      </c>
      <c r="J1063" s="127" t="n">
        <v>2023</v>
      </c>
      <c r="K1063" s="35">
        <f>ROW(K1063)-1</f>
        <v/>
      </c>
      <c r="L1063" s="62" t="b">
        <v>0</v>
      </c>
      <c r="M1063" s="12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63" s="83" t="inlineStr">
        <is>
          <t>Inspired by a true story, an oddball group of cops, criminals, tourists and teens converge in a Georgia forest where a 500-pound black bear goes on a murderous rampage after unintentionally ingesting cocaine.</t>
        </is>
      </c>
      <c r="O1063" s="50" t="inlineStr">
        <is>
          <t>https://image.tmdb.org/t/p/w500/gOnmaxHo0412UVr1QM5Nekv1xPi.jpg</t>
        </is>
      </c>
      <c r="P1063"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63" s="52" t="inlineStr">
        <is>
          <t>Elizabeth Banks</t>
        </is>
      </c>
      <c r="R1063" s="110" t="inlineStr">
        <is>
          <t>[{"Source": "Internet Movie Database", "Value": "5.9/10"}, {"Source": "Rotten Tomatoes", "Value": "65%"}, {"Source": "Metacritic", "Value": "54/100"}]</t>
        </is>
      </c>
      <c r="S1063" s="54" t="inlineStr">
        <is>
          <t>88,314,672</t>
        </is>
      </c>
      <c r="T1063" s="55" t="inlineStr">
        <is>
          <t>R</t>
        </is>
      </c>
      <c r="U1063" s="56" t="inlineStr">
        <is>
          <t>95</t>
        </is>
      </c>
      <c r="V1063" s="89" t="inlineStr">
        <is>
          <t>{"link": "https://www.themoviedb.org/movie/804150-cocaine-bear/watch?locale=CA",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063" s="58" t="inlineStr">
        <is>
          <t>32,500,000</t>
        </is>
      </c>
      <c r="X1063" s="35" t="n">
        <v>804150</v>
      </c>
      <c r="Y1063" s="35" t="inlineStr">
        <is>
          <t>[980078, 849869, 816904, 987507, 997776, 842945, 943822, 594767, 700391, 768362, 603692, 722149, 800301, 874299, 1023313, 114606, 638974, 1077280, 1033219, 946310]</t>
        </is>
      </c>
      <c r="Z1063" s="35" t="inlineStr">
        <is>
          <t>65%</t>
        </is>
      </c>
      <c r="AA1063" s="35" t="inlineStr">
        <is>
          <t>5.9/10</t>
        </is>
      </c>
      <c r="AB1063" s="35" t="inlineStr">
        <is>
          <t>54/100</t>
        </is>
      </c>
      <c r="AC1063" s="35" t="inlineStr">
        <is>
          <t>https://www.youtube.com/embed/DuWEEKeJLMI</t>
        </is>
      </c>
      <c r="AD1063" s="62" t="inlineStr">
        <is>
          <t>US</t>
        </is>
      </c>
      <c r="AE1063" s="62" t="n">
        <v>1731215633548</v>
      </c>
    </row>
    <row r="1064" ht="14.25" customHeight="1" s="170">
      <c r="A1064" s="121" t="inlineStr">
        <is>
          <t>Maleficent</t>
        </is>
      </c>
      <c r="B1064" s="122" t="n">
        <v>51</v>
      </c>
      <c r="C1064" s="123" t="inlineStr">
        <is>
          <t>Disney Live Action</t>
        </is>
      </c>
      <c r="D1064" s="140" t="inlineStr">
        <is>
          <t>Disney Live Action Remake</t>
        </is>
      </c>
      <c r="E1064" s="124" t="inlineStr">
        <is>
          <t>Drama</t>
        </is>
      </c>
      <c r="F1064" s="125" t="inlineStr">
        <is>
          <t>Princess</t>
        </is>
      </c>
      <c r="G1064" s="31" t="n"/>
      <c r="H1064" s="32" t="n"/>
      <c r="I1064" s="126" t="inlineStr">
        <is>
          <t>Disney</t>
        </is>
      </c>
      <c r="J1064" s="127" t="n">
        <v>2014</v>
      </c>
      <c r="K1064" s="35">
        <f>ROW(K1064)-1</f>
        <v/>
      </c>
      <c r="L1064" s="62" t="b">
        <v>0</v>
      </c>
      <c r="M1064" s="128" t="n"/>
      <c r="N1064" s="8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64" s="50" t="inlineStr">
        <is>
          <t>https://image.tmdb.org/t/p/w500/ik8PugpL41s137RAWEGTAWu0dPo.jpg</t>
        </is>
      </c>
      <c r="P1064"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64" s="52" t="inlineStr">
        <is>
          <t>Robert Stromberg</t>
        </is>
      </c>
      <c r="R1064" s="59" t="inlineStr">
        <is>
          <t>[{"Source": "Internet Movie Database", "Value": "6.9/10"}, {"Source": "Rotten Tomatoes", "Value": "54%"}, {"Source": "Metacritic", "Value": "56/100"}]</t>
        </is>
      </c>
      <c r="S1064" s="60" t="inlineStr">
        <is>
          <t>758,539,785</t>
        </is>
      </c>
      <c r="T1064" s="55" t="inlineStr">
        <is>
          <t>PG</t>
        </is>
      </c>
      <c r="U1064" s="56" t="inlineStr">
        <is>
          <t>97</t>
        </is>
      </c>
      <c r="V1064" s="57" t="inlineStr">
        <is>
          <t>{"link": "https://www.themoviedb.org/movie/102651-maleficent/watch?locale=CA",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4" s="61" t="inlineStr">
        <is>
          <t>180,000,000</t>
        </is>
      </c>
      <c r="X1064" s="35" t="n">
        <v>102651</v>
      </c>
      <c r="Y1064" s="35" t="inlineStr">
        <is>
          <t>[420809, 127585, 137113, 150689, 102382, 222935, 157350, 62177, 124905, 82702, 137321, 37710, 109445, 787, 11631, 197796, 198663, 91314, 188161, 86834]</t>
        </is>
      </c>
      <c r="Z1064" s="35" t="inlineStr">
        <is>
          <t>54%</t>
        </is>
      </c>
      <c r="AA1064" s="35" t="inlineStr">
        <is>
          <t>6.9/10</t>
        </is>
      </c>
      <c r="AB1064" s="35" t="inlineStr">
        <is>
          <t>56/100</t>
        </is>
      </c>
      <c r="AC1064" s="35" t="inlineStr">
        <is>
          <t>https://www.youtube.com/embed/LaArkjF7AnM</t>
        </is>
      </c>
      <c r="AD1064" s="62" t="inlineStr">
        <is>
          <t>US</t>
        </is>
      </c>
      <c r="AE1064" s="62" t="n">
        <v>1731215633548</v>
      </c>
    </row>
    <row r="1065" ht="14.25" customHeight="1" s="170">
      <c r="A1065" s="121" t="inlineStr">
        <is>
          <t>Twins</t>
        </is>
      </c>
      <c r="B1065" s="122" t="n">
        <v>51</v>
      </c>
      <c r="C1065" s="123" t="n"/>
      <c r="D1065" s="140" t="n"/>
      <c r="E1065" s="124" t="inlineStr">
        <is>
          <t>Comedy</t>
        </is>
      </c>
      <c r="F1065" s="125" t="n"/>
      <c r="G1065" s="31" t="n"/>
      <c r="H1065" s="32" t="n"/>
      <c r="I1065" s="126" t="inlineStr">
        <is>
          <t>Universal Pictures</t>
        </is>
      </c>
      <c r="J1065" s="127" t="n">
        <v>1988</v>
      </c>
      <c r="K1065" s="35">
        <f>ROW(K1065)-1</f>
        <v/>
      </c>
      <c r="L1065" s="62" t="b">
        <v>0</v>
      </c>
      <c r="M1065" s="128" t="n"/>
      <c r="N1065" s="76"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65" s="50" t="inlineStr">
        <is>
          <t>https://image.tmdb.org/t/p/w500/stJx9BQZbXrZnTGf9Erc7d2UMVc.jpg</t>
        </is>
      </c>
      <c r="P1065"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65" s="52" t="inlineStr">
        <is>
          <t>Ivan Reitman</t>
        </is>
      </c>
      <c r="R1065" s="59" t="inlineStr">
        <is>
          <t>[{"Source": "Internet Movie Database", "Value": "6.2/10"}, {"Source": "Rotten Tomatoes", "Value": "42%"}, {"Source": "Metacritic", "Value": "50/100"}]</t>
        </is>
      </c>
      <c r="S1065" s="60" t="inlineStr">
        <is>
          <t>216,614,388</t>
        </is>
      </c>
      <c r="T1065" s="55" t="inlineStr">
        <is>
          <t>PG</t>
        </is>
      </c>
      <c r="U1065" s="56" t="inlineStr">
        <is>
          <t>107</t>
        </is>
      </c>
      <c r="V1065" s="82" t="inlineStr">
        <is>
          <t>{"link": "https://www.themoviedb.org/movie/9493-twins/watch?locale=CA",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065" s="61" t="inlineStr">
        <is>
          <t>15,000,000</t>
        </is>
      </c>
      <c r="X1065" s="35" t="n">
        <v>9493</v>
      </c>
      <c r="Y1065" s="35" t="inlineStr">
        <is>
          <t>[951, 6280, 10134, 9604, 31608, 9946, 106, 12118, 17578, 9610, 10396, 268, 10303, 9279, 26827, 10001, 11248, 12490, 163907, 118667]</t>
        </is>
      </c>
      <c r="Z1065" s="35" t="inlineStr">
        <is>
          <t>42%</t>
        </is>
      </c>
      <c r="AA1065" s="35" t="inlineStr">
        <is>
          <t>6.2/10</t>
        </is>
      </c>
      <c r="AB1065" s="35" t="inlineStr">
        <is>
          <t>50/100</t>
        </is>
      </c>
      <c r="AC1065" s="35" t="inlineStr">
        <is>
          <t>https://www.youtube.com/embed/eRdcL2qKt6k</t>
        </is>
      </c>
      <c r="AD1065" s="62" t="inlineStr">
        <is>
          <t>US</t>
        </is>
      </c>
      <c r="AE1065" s="62" t="n">
        <v>1731215633548</v>
      </c>
    </row>
    <row r="1066" ht="14.25" customHeight="1" s="170">
      <c r="A1066" s="121" t="inlineStr">
        <is>
          <t>Teen Wolf</t>
        </is>
      </c>
      <c r="B1066" s="122" t="n">
        <v>51</v>
      </c>
      <c r="C1066" s="123" t="inlineStr">
        <is>
          <t>Teen Wolf</t>
        </is>
      </c>
      <c r="D1066" s="140" t="n"/>
      <c r="E1066" s="124" t="inlineStr">
        <is>
          <t>Sports</t>
        </is>
      </c>
      <c r="F1066" s="125" t="inlineStr">
        <is>
          <t>Comedy</t>
        </is>
      </c>
      <c r="G1066" s="31" t="n"/>
      <c r="H1066" s="32" t="n"/>
      <c r="I1066" s="126" t="inlineStr">
        <is>
          <t>Atlantic Releasing Corporation</t>
        </is>
      </c>
      <c r="J1066" s="127" t="n">
        <v>1985</v>
      </c>
      <c r="K1066" s="35">
        <f>ROW(K1066)-1</f>
        <v/>
      </c>
      <c r="L1066" s="62" t="b">
        <v>0</v>
      </c>
      <c r="M1066" s="128" t="n"/>
      <c r="N1066" s="63" t="inlineStr">
        <is>
          <t>When a shy teenager's new-found powers help him score at basketball - and with the popular girls - he has some pretty hairy decisions to make.</t>
        </is>
      </c>
      <c r="O1066" s="84" t="inlineStr">
        <is>
          <t>https://image.tmdb.org/t/p/w500/nLgRQBzhQ1ILHkfGXruWJRLrOpl.jpg</t>
        </is>
      </c>
      <c r="P1066" s="85"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66" s="86" t="inlineStr">
        <is>
          <t>Rod Daniel</t>
        </is>
      </c>
      <c r="R1066" s="59" t="inlineStr">
        <is>
          <t>[{"Source": "Internet Movie Database", "Value": "6.1/10"}, {"Source": "Rotten Tomatoes", "Value": "46%"}, {"Source": "Metacritic", "Value": "25/100"}]</t>
        </is>
      </c>
      <c r="S1066" s="106" t="inlineStr">
        <is>
          <t>80,000,000</t>
        </is>
      </c>
      <c r="T1066" s="107" t="inlineStr">
        <is>
          <t>PG</t>
        </is>
      </c>
      <c r="U1066" s="108" t="inlineStr">
        <is>
          <t>91</t>
        </is>
      </c>
      <c r="V1066" s="89" t="inlineStr">
        <is>
          <t>{"link": "https://www.themoviedb.org/movie/11824-teen-wolf/watch?locale=CA",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066" s="61" t="inlineStr">
        <is>
          <t>1,200,000</t>
        </is>
      </c>
      <c r="X1066" s="35" t="n">
        <v>11824</v>
      </c>
      <c r="Y1066" s="35" t="inlineStr">
        <is>
          <t>[15582, 12778, 10021, 17170, 31652, 40706, 126285, 1073650, 78218, 13533, 27470, 212481, 264735, 371830, 549773, 98301, 470118, 12118, 573911, 24808]</t>
        </is>
      </c>
      <c r="Z1066" s="35" t="inlineStr">
        <is>
          <t>46%</t>
        </is>
      </c>
      <c r="AA1066" s="35" t="inlineStr">
        <is>
          <t>6.1/10</t>
        </is>
      </c>
      <c r="AB1066" s="35" t="inlineStr">
        <is>
          <t>25/100</t>
        </is>
      </c>
      <c r="AC1066" s="35" t="inlineStr">
        <is>
          <t>https://www.youtube.com/embed/6Sao1dXr9qI</t>
        </is>
      </c>
      <c r="AD1066" s="62" t="inlineStr">
        <is>
          <t>US</t>
        </is>
      </c>
      <c r="AE1066" s="62" t="n">
        <v>1731215633548</v>
      </c>
    </row>
    <row r="1067" ht="14.25" customHeight="1" s="170">
      <c r="A1067" s="121" t="inlineStr">
        <is>
          <t>The Watch</t>
        </is>
      </c>
      <c r="B1067" s="122" t="n">
        <v>51</v>
      </c>
      <c r="C1067" s="123" t="n"/>
      <c r="D1067" s="140" t="n"/>
      <c r="E1067" s="124" t="inlineStr">
        <is>
          <t>Sci-Fi</t>
        </is>
      </c>
      <c r="F1067" s="125" t="inlineStr">
        <is>
          <t>Comedy</t>
        </is>
      </c>
      <c r="G1067" s="31" t="n"/>
      <c r="H1067" s="32" t="n"/>
      <c r="I1067" s="126" t="inlineStr">
        <is>
          <t>20th Century Studios</t>
        </is>
      </c>
      <c r="J1067" s="127" t="n">
        <v>2012</v>
      </c>
      <c r="K1067" s="35">
        <f>ROW(K1067)-1</f>
        <v/>
      </c>
      <c r="L1067" s="62" t="b">
        <v>0</v>
      </c>
      <c r="M1067" s="128" t="n"/>
      <c r="N1067" s="83"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67" s="84" t="inlineStr">
        <is>
          <t>https://image.tmdb.org/t/p/w500/gwfgYA9wGpV4QLB0LrcexwfwC19.jpg</t>
        </is>
      </c>
      <c r="P1067" s="85"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67" s="86" t="inlineStr">
        <is>
          <t>Akiva Schaffer</t>
        </is>
      </c>
      <c r="R1067" s="59" t="inlineStr">
        <is>
          <t>[{"Source": "Internet Movie Database", "Value": "5.7/10"}, {"Source": "Rotten Tomatoes", "Value": "16%"}, {"Source": "Metacritic", "Value": "36/100"}]</t>
        </is>
      </c>
      <c r="S1067" s="106" t="inlineStr">
        <is>
          <t>68,267,862</t>
        </is>
      </c>
      <c r="T1067" s="107" t="inlineStr">
        <is>
          <t>R</t>
        </is>
      </c>
      <c r="U1067" s="108" t="inlineStr">
        <is>
          <t>102</t>
        </is>
      </c>
      <c r="V1067" s="89" t="inlineStr">
        <is>
          <t>{"link": "https://www.themoviedb.org/movie/80035-the-watch/watch?locale=CA",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67" s="61" t="inlineStr">
        <is>
          <t>68,000,000</t>
        </is>
      </c>
      <c r="X1067" s="35" t="n">
        <v>80035</v>
      </c>
      <c r="Y1067" s="35" t="inlineStr">
        <is>
          <t>[172631, 75622, 137366, 146955, 10871, 254023, 84226, 13408, 98344, 776515, 128592, 120292, 2115, 57829, 284711, 82501, 37254, 865686, 98948, 889962]</t>
        </is>
      </c>
      <c r="Z1067" s="35" t="inlineStr">
        <is>
          <t>16%</t>
        </is>
      </c>
      <c r="AA1067" s="35" t="inlineStr">
        <is>
          <t>5.7/10</t>
        </is>
      </c>
      <c r="AB1067" s="35" t="inlineStr">
        <is>
          <t>36/100</t>
        </is>
      </c>
      <c r="AC1067" s="35" t="inlineStr">
        <is>
          <t>https://www.youtube.com/embed/PhN1xnCyqR8</t>
        </is>
      </c>
      <c r="AD1067" s="62" t="inlineStr">
        <is>
          <t>US</t>
        </is>
      </c>
      <c r="AE1067" s="62" t="n">
        <v>1731215633548</v>
      </c>
    </row>
    <row r="1068" ht="14.25" customHeight="1" s="170">
      <c r="A1068" s="121" t="inlineStr">
        <is>
          <t>Money Talks</t>
        </is>
      </c>
      <c r="B1068" s="122" t="n">
        <v>51</v>
      </c>
      <c r="C1068" s="123" t="n"/>
      <c r="D1068" s="140" t="n"/>
      <c r="E1068" s="124" t="inlineStr">
        <is>
          <t>Action</t>
        </is>
      </c>
      <c r="F1068" s="125" t="inlineStr">
        <is>
          <t>Comedy</t>
        </is>
      </c>
      <c r="G1068" s="31" t="n"/>
      <c r="H1068" s="32" t="n"/>
      <c r="I1068" s="126" t="inlineStr">
        <is>
          <t>New Line Cinema</t>
        </is>
      </c>
      <c r="J1068" s="127" t="n">
        <v>1997</v>
      </c>
      <c r="K1068" s="35">
        <f>ROW(K1068)-1</f>
        <v/>
      </c>
      <c r="L1068" s="62" t="b">
        <v>0</v>
      </c>
      <c r="M1068" s="128" t="n"/>
      <c r="N1068" s="37" t="inlineStr">
        <is>
          <t>Sought by police and criminals, a small-time huckster makes a deal with a TV newsman for protection.</t>
        </is>
      </c>
      <c r="O1068" s="38" t="inlineStr">
        <is>
          <t>https://image.tmdb.org/t/p/w500/bN57Rl003E9pYred5kw9Rp8h9Np.jpg</t>
        </is>
      </c>
      <c r="P1068"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68" s="40" t="inlineStr">
        <is>
          <t>Brett Ratner</t>
        </is>
      </c>
      <c r="R1068" s="41" t="inlineStr">
        <is>
          <t>[{"Source": "Internet Movie Database", "Value": "6.2/10"}, {"Source": "Rotten Tomatoes", "Value": "19%"}]</t>
        </is>
      </c>
      <c r="S1068" s="42" t="inlineStr">
        <is>
          <t>48,407,611</t>
        </is>
      </c>
      <c r="T1068" s="43" t="inlineStr">
        <is>
          <t>R</t>
        </is>
      </c>
      <c r="U1068" s="44" t="inlineStr">
        <is>
          <t>97</t>
        </is>
      </c>
      <c r="V1068" s="45" t="inlineStr">
        <is>
          <t>{"link": "https://www.themoviedb.org/movie/9416-money-talks/watch?locale=CA",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068" s="75" t="inlineStr">
        <is>
          <t>25,000,000</t>
        </is>
      </c>
      <c r="X1068" s="35" t="n">
        <v>9416</v>
      </c>
      <c r="Y1068" s="35" t="inlineStr">
        <is>
          <t>[115519, 348035, 26352, 21295, 671984, 25624, 352364, 30963, 96398, 12888, 35215, 11928, 23535, 9085, 385736, 9415, 560204, 11419, 9622, 17466]</t>
        </is>
      </c>
      <c r="Z1068" s="35" t="inlineStr">
        <is>
          <t>19%</t>
        </is>
      </c>
      <c r="AA1068" s="35" t="inlineStr">
        <is>
          <t>6.2/10</t>
        </is>
      </c>
      <c r="AB1068" s="35" t="inlineStr">
        <is>
          <t>N/A</t>
        </is>
      </c>
      <c r="AC1068" s="35" t="inlineStr"/>
      <c r="AD1068" s="62" t="inlineStr">
        <is>
          <t>US</t>
        </is>
      </c>
      <c r="AE1068" s="62" t="n">
        <v>1731215633548</v>
      </c>
    </row>
    <row r="1069" ht="14.25" customHeight="1" s="170">
      <c r="A1069" s="121" t="inlineStr">
        <is>
          <t>Flushed Away</t>
        </is>
      </c>
      <c r="B1069" s="122" t="n">
        <v>51</v>
      </c>
      <c r="C1069" s="123" t="inlineStr">
        <is>
          <t>Aardman Animation</t>
        </is>
      </c>
      <c r="D1069" s="140" t="n"/>
      <c r="E1069" s="124" t="inlineStr">
        <is>
          <t>Animated</t>
        </is>
      </c>
      <c r="F1069" s="125" t="n"/>
      <c r="G1069" s="31" t="n"/>
      <c r="H1069" s="32" t="n"/>
      <c r="I1069" s="126" t="inlineStr">
        <is>
          <t>Paramount Pictures</t>
        </is>
      </c>
      <c r="J1069" s="127" t="n">
        <v>2006</v>
      </c>
      <c r="K1069" s="35">
        <f>ROW(K1069)-1</f>
        <v/>
      </c>
      <c r="L1069" s="62" t="b">
        <v>0</v>
      </c>
      <c r="M1069" s="128" t="inlineStr">
        <is>
          <t>Very fast paced, very british movie. Provides some laughs, and a decent story, but you would like more laughs and less gross out humour.</t>
        </is>
      </c>
      <c r="N1069"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69" s="38" t="inlineStr">
        <is>
          <t>https://image.tmdb.org/t/p/w500/78czzq4yOr3yN2znedu0kWyv2Um.jpg</t>
        </is>
      </c>
      <c r="P1069"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69" s="40" t="inlineStr">
        <is>
          <t>David Bowers, Sam Fell</t>
        </is>
      </c>
      <c r="R1069" s="41" t="inlineStr">
        <is>
          <t>[{"Source": "Internet Movie Database", "Value": "6.6/10"}, {"Source": "Rotten Tomatoes", "Value": "72%"}, {"Source": "Metacritic", "Value": "74/100"}]</t>
        </is>
      </c>
      <c r="S1069" s="42" t="inlineStr">
        <is>
          <t>178,120,010</t>
        </is>
      </c>
      <c r="T1069" s="43" t="inlineStr">
        <is>
          <t>PG</t>
        </is>
      </c>
      <c r="U1069" s="44" t="inlineStr">
        <is>
          <t>84</t>
        </is>
      </c>
      <c r="V1069" s="45" t="inlineStr">
        <is>
          <t>{"link": "https://www.themoviedb.org/movie/11619-flushed-away/watch?locale=CA",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69" s="46" t="inlineStr">
        <is>
          <t>149,000,000</t>
        </is>
      </c>
      <c r="X1069" s="35" t="n">
        <v>11619</v>
      </c>
      <c r="Y1069" s="35" t="inlineStr">
        <is>
          <t>[9836, 7484, 5559, 7518, 9408, 533, 4546, 9982, 51052, 7443, 9297, 9948, 10555, 5139, 25472, 16436, 175574, 236, 11076, 273169]</t>
        </is>
      </c>
      <c r="Z1069" s="35" t="inlineStr">
        <is>
          <t>72%</t>
        </is>
      </c>
      <c r="AA1069" s="35" t="inlineStr">
        <is>
          <t>6.6/10</t>
        </is>
      </c>
      <c r="AB1069" s="35" t="inlineStr">
        <is>
          <t>74/100</t>
        </is>
      </c>
      <c r="AC1069" s="35" t="inlineStr">
        <is>
          <t>https://www.youtube.com/embed/zTj0LvKXIO0</t>
        </is>
      </c>
      <c r="AD1069" s="62" t="inlineStr">
        <is>
          <t>US</t>
        </is>
      </c>
      <c r="AE1069" s="62" t="n">
        <v>1731215633548</v>
      </c>
    </row>
    <row r="1070" ht="14.25" customHeight="1" s="170">
      <c r="A1070" s="121" t="inlineStr">
        <is>
          <t>Harlem Nights</t>
        </is>
      </c>
      <c r="B1070" s="122" t="n">
        <v>51</v>
      </c>
      <c r="C1070" s="123" t="n"/>
      <c r="D1070" s="140" t="n"/>
      <c r="E1070" s="124" t="inlineStr">
        <is>
          <t>Drama</t>
        </is>
      </c>
      <c r="F1070" s="125" t="inlineStr">
        <is>
          <t>Crime</t>
        </is>
      </c>
      <c r="G1070" s="31" t="n"/>
      <c r="H1070" s="32" t="n"/>
      <c r="I1070" s="126" t="inlineStr">
        <is>
          <t>Paramount Pictures</t>
        </is>
      </c>
      <c r="J1070" s="127" t="n">
        <v>1989</v>
      </c>
      <c r="K1070" s="35">
        <f>ROW(K1070)-1</f>
        <v/>
      </c>
      <c r="L1070" s="62" t="b">
        <v>0</v>
      </c>
      <c r="M1070" s="12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70" s="76"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70" s="95" t="inlineStr">
        <is>
          <t>https://image.tmdb.org/t/p/w500/PLr00Pv1DpQ3vMssBkjgAPS1Fy.jpg</t>
        </is>
      </c>
      <c r="P1070" s="96"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70" s="97" t="inlineStr">
        <is>
          <t>Eddie Murphy</t>
        </is>
      </c>
      <c r="R1070" s="41" t="inlineStr">
        <is>
          <t>[{"Source": "Internet Movie Database", "Value": "6.1/10"}, {"Source": "Rotten Tomatoes", "Value": "27%"}, {"Source": "Metacritic", "Value": "16/100"}]</t>
        </is>
      </c>
      <c r="S1070" s="72" t="inlineStr">
        <is>
          <t>60,864,870</t>
        </is>
      </c>
      <c r="T1070" s="99" t="inlineStr">
        <is>
          <t>R</t>
        </is>
      </c>
      <c r="U1070" s="100" t="inlineStr">
        <is>
          <t>116</t>
        </is>
      </c>
      <c r="V1070" s="82" t="inlineStr">
        <is>
          <t>{"link": "https://www.themoviedb.org/movie/9085-harlem-nights/watch?locale=CA",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0" s="46" t="inlineStr">
        <is>
          <t>30,000,000</t>
        </is>
      </c>
      <c r="X1070" s="35" t="n">
        <v>9085</v>
      </c>
      <c r="Y1070" s="35" t="inlineStr">
        <is>
          <t>[27815, 18801, 2263, 23608, 213270, 11066, 10411, 582218, 8860, 1662, 12158, 709, 1879, 184098, 10849, 10345, 1125, 72358, 11152, 331781]</t>
        </is>
      </c>
      <c r="Z1070" s="35" t="inlineStr">
        <is>
          <t>27%</t>
        </is>
      </c>
      <c r="AA1070" s="35" t="inlineStr">
        <is>
          <t>6.1/10</t>
        </is>
      </c>
      <c r="AB1070" s="35" t="inlineStr">
        <is>
          <t>16/100</t>
        </is>
      </c>
      <c r="AC1070" s="35" t="inlineStr">
        <is>
          <t>https://www.youtube.com/embed/tshPOSIouEw</t>
        </is>
      </c>
      <c r="AD1070" s="62" t="inlineStr">
        <is>
          <t>US</t>
        </is>
      </c>
      <c r="AE1070" s="62" t="n">
        <v>1731215633548</v>
      </c>
    </row>
    <row r="1071" ht="14.25" customHeight="1" s="170">
      <c r="A1071" s="121" t="inlineStr">
        <is>
          <t>Black Adam</t>
        </is>
      </c>
      <c r="B1071" s="122" t="n">
        <v>51</v>
      </c>
      <c r="C1071" s="123" t="inlineStr">
        <is>
          <t>DC</t>
        </is>
      </c>
      <c r="D1071" s="140" t="inlineStr">
        <is>
          <t>DCEU</t>
        </is>
      </c>
      <c r="E1071" s="124" t="inlineStr">
        <is>
          <t>Comic Book</t>
        </is>
      </c>
      <c r="F1071" s="125" t="n"/>
      <c r="G1071" s="31" t="n"/>
      <c r="H1071" s="32" t="n"/>
      <c r="I1071" s="126" t="inlineStr">
        <is>
          <t>Warner Bros.</t>
        </is>
      </c>
      <c r="J1071" s="127" t="n">
        <v>2022</v>
      </c>
      <c r="K1071" s="35">
        <f>ROW(K1071)-1</f>
        <v/>
      </c>
      <c r="L1071" s="62" t="b">
        <v>0</v>
      </c>
      <c r="M1071" s="128" t="n"/>
      <c r="N1071" s="37" t="inlineStr">
        <is>
          <t>Nearly 5,000 years after he was bestowed with the almighty powers of the Egyptian gods—and imprisoned just as quickly—Black Adam is freed from his earthly tomb, ready to unleash his unique form of justice on the modern world.</t>
        </is>
      </c>
      <c r="O1071" s="38" t="inlineStr">
        <is>
          <t>https://image.tmdb.org/t/p/w500/pFlaoHTZeyNkG83vxsAJiGzfSsa.jpg</t>
        </is>
      </c>
      <c r="P1071"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71" s="40" t="inlineStr">
        <is>
          <t>Jaume Collet-Serra</t>
        </is>
      </c>
      <c r="R1071" s="41" t="inlineStr">
        <is>
          <t>[{"Source": "Internet Movie Database", "Value": "6.2/10"}, {"Source": "Rotten Tomatoes", "Value": "39%"}, {"Source": "Metacritic", "Value": "41/100"}]</t>
        </is>
      </c>
      <c r="S1071" s="42" t="inlineStr">
        <is>
          <t>393,452,111</t>
        </is>
      </c>
      <c r="T1071" s="43" t="inlineStr">
        <is>
          <t>PG-13</t>
        </is>
      </c>
      <c r="U1071" s="44" t="inlineStr">
        <is>
          <t>125</t>
        </is>
      </c>
      <c r="V1071" s="45" t="inlineStr">
        <is>
          <t>{"link": "https://www.themoviedb.org/movie/436270-black-adam/watch?locale=CA",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1" s="46" t="inlineStr">
        <is>
          <t>200,000,000</t>
        </is>
      </c>
      <c r="X1071" s="35" t="n">
        <v>436270</v>
      </c>
      <c r="Y1071" s="35" t="inlineStr">
        <is>
          <t>[736526, 505642, 724495, 1013860, 774752, 663712, 536554, 882598, 616820, 717728, 899112, 829799, 715931, 76600, 661374, 555604, 668461, 594767, 616037, 823999]</t>
        </is>
      </c>
      <c r="Z1071" s="35" t="inlineStr">
        <is>
          <t>39%</t>
        </is>
      </c>
      <c r="AA1071" s="35" t="inlineStr">
        <is>
          <t>6.2/10</t>
        </is>
      </c>
      <c r="AB1071" s="35" t="inlineStr">
        <is>
          <t>41/100</t>
        </is>
      </c>
      <c r="AC1071" s="35" t="inlineStr">
        <is>
          <t>https://www.youtube.com/embed/mkomfZHG5q4</t>
        </is>
      </c>
      <c r="AD1071" s="62" t="inlineStr">
        <is>
          <t>US</t>
        </is>
      </c>
      <c r="AE1071" s="62" t="n">
        <v>1731215633548</v>
      </c>
    </row>
    <row r="1072" ht="14.25" customHeight="1" s="170">
      <c r="A1072" s="121" t="inlineStr">
        <is>
          <t>The Purge: Anarchy</t>
        </is>
      </c>
      <c r="B1072" s="122" t="n">
        <v>51</v>
      </c>
      <c r="C1072" s="123" t="inlineStr">
        <is>
          <t>Blumhouse</t>
        </is>
      </c>
      <c r="D1072" s="140" t="inlineStr">
        <is>
          <t>The Purge</t>
        </is>
      </c>
      <c r="E1072" s="124" t="inlineStr">
        <is>
          <t>Horror</t>
        </is>
      </c>
      <c r="F1072" s="125" t="inlineStr">
        <is>
          <t>Action</t>
        </is>
      </c>
      <c r="G1072" s="31" t="n"/>
      <c r="H1072" s="32" t="n"/>
      <c r="I1072" s="126" t="inlineStr">
        <is>
          <t>Universal Pictures</t>
        </is>
      </c>
      <c r="J1072" s="127" t="n">
        <v>2014</v>
      </c>
      <c r="K1072" s="35">
        <f>ROW(K1072)-1</f>
        <v/>
      </c>
      <c r="L1072" s="62" t="b">
        <v>0</v>
      </c>
      <c r="M1072" s="128"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72"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72" s="50" t="inlineStr">
        <is>
          <t>https://image.tmdb.org/t/p/w500/qwqHHZLZSUvMkAMQ47ymtfjEifY.jpg</t>
        </is>
      </c>
      <c r="P1072"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72" s="52" t="inlineStr">
        <is>
          <t>James DeMonaco</t>
        </is>
      </c>
      <c r="R1072" s="59" t="inlineStr">
        <is>
          <t>[{"Source": "Internet Movie Database", "Value": "6.4/10"}, {"Source": "Rotten Tomatoes", "Value": "59%"}, {"Source": "Metacritic", "Value": "50/100"}]</t>
        </is>
      </c>
      <c r="S1072" s="54" t="inlineStr">
        <is>
          <t>111,928,365</t>
        </is>
      </c>
      <c r="T1072" s="55" t="inlineStr">
        <is>
          <t>R</t>
        </is>
      </c>
      <c r="U1072" s="56" t="inlineStr">
        <is>
          <t>103</t>
        </is>
      </c>
      <c r="V1072" s="57" t="inlineStr">
        <is>
          <t>{"link": "https://www.themoviedb.org/movie/238636-the-purge-anarchy/watch?locale=CA",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072" s="58" t="inlineStr">
        <is>
          <t>9,000,000</t>
        </is>
      </c>
      <c r="X1072" s="35" t="n">
        <v>238636</v>
      </c>
      <c r="Y1072" s="35" t="inlineStr">
        <is>
          <t>[316727, 158015, 442249, 184346, 250546, 602223, 155084, 193612, 242224, 242512, 256274, 157849, 119450, 133805, 227348, 238603, 203834, 82657, 278236, 79643]</t>
        </is>
      </c>
      <c r="Z1072" s="35" t="inlineStr">
        <is>
          <t>59%</t>
        </is>
      </c>
      <c r="AA1072" s="35" t="inlineStr">
        <is>
          <t>6.4/10</t>
        </is>
      </c>
      <c r="AB1072" s="35" t="inlineStr">
        <is>
          <t>50/100</t>
        </is>
      </c>
      <c r="AC1072" s="35" t="inlineStr">
        <is>
          <t>https://www.youtube.com/embed/3mfRasMXmL4</t>
        </is>
      </c>
      <c r="AD1072" s="62" t="inlineStr">
        <is>
          <t>FR</t>
        </is>
      </c>
      <c r="AE1072" s="62" t="inlineStr">
        <is>
          <t>1735534509817</t>
        </is>
      </c>
    </row>
    <row r="1073" ht="14.25" customHeight="1" s="170">
      <c r="A1073" s="121" t="inlineStr">
        <is>
          <t>Snow White</t>
        </is>
      </c>
      <c r="B1073" s="122" t="n">
        <v>51</v>
      </c>
      <c r="C1073" s="123" t="inlineStr">
        <is>
          <t>Disney Live Action</t>
        </is>
      </c>
      <c r="D1073" s="140" t="inlineStr">
        <is>
          <t>Disney Live Action Remake</t>
        </is>
      </c>
      <c r="E1073" s="124" t="inlineStr">
        <is>
          <t>Romance</t>
        </is>
      </c>
      <c r="F1073" s="125" t="inlineStr">
        <is>
          <t>Princess</t>
        </is>
      </c>
      <c r="G1073" s="31" t="n"/>
      <c r="H1073" s="32" t="n"/>
      <c r="I1073" s="126" t="inlineStr">
        <is>
          <t>Disney</t>
        </is>
      </c>
      <c r="J1073" s="127" t="n">
        <v>2025</v>
      </c>
      <c r="K1073" s="35">
        <f>ROW(K1073)-1</f>
        <v/>
      </c>
      <c r="L1073" s="62" t="b">
        <v>0</v>
      </c>
      <c r="M1073" s="128"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73" s="83"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73" s="84" t="inlineStr">
        <is>
          <t>https://image.tmdb.org/t/p/w500/xWWg47tTfparvjK0WJNX4xL8lW2.jpg</t>
        </is>
      </c>
      <c r="P1073" s="85"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73" s="86" t="inlineStr">
        <is>
          <t>Marc Webb</t>
        </is>
      </c>
      <c r="R1073" s="59" t="inlineStr">
        <is>
          <t>[{"Source": "Internet Movie Database", "Value": "2.1/10"}, {"Source": "Metacritic", "Value": "50/100"}]</t>
        </is>
      </c>
      <c r="S1073" s="106" t="inlineStr">
        <is>
          <t>205,067,778</t>
        </is>
      </c>
      <c r="T1073" s="107" t="inlineStr">
        <is>
          <t>PG</t>
        </is>
      </c>
      <c r="U1073" s="108" t="inlineStr">
        <is>
          <t>109</t>
        </is>
      </c>
      <c r="V1073" s="89" t="inlineStr">
        <is>
          <t>{"link": "https://www.themoviedb.org/movie/447273-snow-white/watch?locale=CA",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073" s="61" t="inlineStr">
        <is>
          <t>270,000,000</t>
        </is>
      </c>
      <c r="X1073" s="35" t="n">
        <v>447273</v>
      </c>
      <c r="Y1073" s="35" t="inlineStr">
        <is>
          <t>[1149463, 1266809, 950387, 1165067, 1356236, 1340456, 977294, 970947, 986056, 1210938, 1230208, 552524, 777443, 1153714, 1197306, 822119, 400157, 1013601, 574475, 1311844]</t>
        </is>
      </c>
      <c r="Z1073" s="35" t="inlineStr">
        <is>
          <t>N/A</t>
        </is>
      </c>
      <c r="AA1073" s="35" t="inlineStr">
        <is>
          <t>2.1/10</t>
        </is>
      </c>
      <c r="AB1073" s="35" t="inlineStr">
        <is>
          <t>50/100</t>
        </is>
      </c>
      <c r="AC1073" s="35" t="inlineStr">
        <is>
          <t>https://www.youtube.com/embed/KsSoo5K8CpA</t>
        </is>
      </c>
      <c r="AD1073" s="62" t="inlineStr">
        <is>
          <t>US</t>
        </is>
      </c>
      <c r="AE1073" s="62" t="inlineStr">
        <is>
          <t>1744394053199</t>
        </is>
      </c>
    </row>
    <row r="1074" ht="14.25" customHeight="1" s="170">
      <c r="A1074" s="121" t="inlineStr">
        <is>
          <t>Jason Bourne</t>
        </is>
      </c>
      <c r="B1074" s="122" t="n">
        <v>51</v>
      </c>
      <c r="C1074" s="123" t="inlineStr">
        <is>
          <t>Bourne Saga</t>
        </is>
      </c>
      <c r="D1074" s="140" t="n"/>
      <c r="E1074" s="124" t="inlineStr">
        <is>
          <t>Action</t>
        </is>
      </c>
      <c r="F1074" s="125" t="inlineStr">
        <is>
          <t>Spy</t>
        </is>
      </c>
      <c r="G1074" s="31" t="n"/>
      <c r="H1074" s="32" t="n"/>
      <c r="I1074" s="126" t="inlineStr">
        <is>
          <t>Universal Pictures</t>
        </is>
      </c>
      <c r="J1074" s="127" t="n">
        <v>2016</v>
      </c>
      <c r="K1074" s="35">
        <f>ROW(K1074)-1</f>
        <v/>
      </c>
      <c r="L1074" s="62" t="b">
        <v>0</v>
      </c>
      <c r="M1074" s="128"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74" s="49" t="inlineStr">
        <is>
          <t>The most dangerous former operative of the CIA is drawn out of hiding to uncover hidden truths about his past.</t>
        </is>
      </c>
      <c r="O1074" s="50" t="inlineStr">
        <is>
          <t>https://image.tmdb.org/t/p/w500/ziU0b3hRM6raH1u4wym02EYMLZ6.jpg</t>
        </is>
      </c>
      <c r="P1074"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74" s="52" t="inlineStr">
        <is>
          <t>Paul Greengrass</t>
        </is>
      </c>
      <c r="R1074" s="110" t="inlineStr">
        <is>
          <t>[{"Source": "Internet Movie Database", "Value": "6.6/10"}, {"Source": "Rotten Tomatoes", "Value": "55%"}, {"Source": "Metacritic", "Value": "58/100"}]</t>
        </is>
      </c>
      <c r="S1074" s="60" t="inlineStr">
        <is>
          <t>415,484,914</t>
        </is>
      </c>
      <c r="T1074" s="55" t="inlineStr">
        <is>
          <t>PG-13</t>
        </is>
      </c>
      <c r="U1074" s="56" t="inlineStr">
        <is>
          <t>123</t>
        </is>
      </c>
      <c r="V1074" s="57" t="inlineStr">
        <is>
          <t>{"link": "https://www.themoviedb.org/movie/324668-jason-bourne/watch?locale=CA",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074" s="61" t="inlineStr">
        <is>
          <t>120,000,000</t>
        </is>
      </c>
      <c r="X1074" s="35" t="n">
        <v>324668</v>
      </c>
      <c r="Y1074" s="35" t="inlineStr">
        <is>
          <t>[49040, 2501, 188927, 297761, 2503, 2502, 278924, 333484, 270774, 43074, 207932, 309886, 328111, 343611, 359412, 47933, 316152, 291805, 302156, 278154]</t>
        </is>
      </c>
      <c r="Z1074" s="35" t="inlineStr">
        <is>
          <t>55%</t>
        </is>
      </c>
      <c r="AA1074" s="35" t="inlineStr">
        <is>
          <t>6.6/10</t>
        </is>
      </c>
      <c r="AB1074" s="35" t="inlineStr">
        <is>
          <t>58/100</t>
        </is>
      </c>
      <c r="AC1074" s="35" t="inlineStr">
        <is>
          <t>https://www.youtube.com/embed/F4gJsKZvqE4</t>
        </is>
      </c>
      <c r="AD1074" s="62" t="inlineStr">
        <is>
          <t>US</t>
        </is>
      </c>
      <c r="AE1074" s="62" t="inlineStr">
        <is>
          <t>1748278547553</t>
        </is>
      </c>
    </row>
    <row r="1075" ht="14.25" customHeight="1" s="170">
      <c r="A1075" s="121" t="inlineStr">
        <is>
          <t>Nowhere to Run</t>
        </is>
      </c>
      <c r="B1075" s="122" t="n">
        <v>51</v>
      </c>
      <c r="C1075" s="123" t="n"/>
      <c r="D1075" s="140" t="n"/>
      <c r="E1075" s="124" t="inlineStr">
        <is>
          <t>Action</t>
        </is>
      </c>
      <c r="F1075" s="125" t="n"/>
      <c r="G1075" s="31" t="n"/>
      <c r="H1075" s="32" t="n"/>
      <c r="I1075" s="126" t="inlineStr">
        <is>
          <t>Columbia Pictures</t>
        </is>
      </c>
      <c r="J1075" s="127" t="n">
        <v>1993</v>
      </c>
      <c r="K1075" s="35">
        <f>ROW(K1075)-1</f>
        <v/>
      </c>
      <c r="L1075" s="62" t="b">
        <v>0</v>
      </c>
      <c r="M1075" s="128"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1075" s="76" t="inlineStr">
        <is>
          <t>Escaped convict Sam Gillen single-handedly takes on ruthless developers who are determined to evict a widow with two young children.</t>
        </is>
      </c>
      <c r="O1075" s="95" t="inlineStr">
        <is>
          <t>https://image.tmdb.org/t/p/w500/a2FGbyzk2dTAlu37iGeQBbUjLLE.jpg</t>
        </is>
      </c>
      <c r="P1075" s="96"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1075" s="97" t="inlineStr">
        <is>
          <t>Robert Harmon</t>
        </is>
      </c>
      <c r="R1075" s="41" t="inlineStr">
        <is>
          <t>[{"Source": "Internet Movie Database", "Value": "5.7/10"}, {"Source": "Rotten Tomatoes", "Value": "36%"}, {"Source": "Metacritic", "Value": "41/100"}]</t>
        </is>
      </c>
      <c r="S1075" s="98" t="inlineStr">
        <is>
          <t>64,000,000</t>
        </is>
      </c>
      <c r="T1075" s="99" t="inlineStr">
        <is>
          <t>R</t>
        </is>
      </c>
      <c r="U1075" s="100" t="inlineStr">
        <is>
          <t>94</t>
        </is>
      </c>
      <c r="V1075" s="82" t="inlineStr">
        <is>
          <t>{"link": "https://www.themoviedb.org/movie/10413-nowhere-to-run/watch?locale=CA",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75" s="101" t="inlineStr">
        <is>
          <t>15,000,000</t>
        </is>
      </c>
      <c r="X1075" s="35" t="n">
        <v>10413</v>
      </c>
      <c r="Y1075" s="35" t="inlineStr">
        <is>
          <t>[9399, 9103, 82776, 610648, 300366, 550303, 8831, 49642, 9091, 238589, 9349, 2370, 17009, 37632, 17466, 18214, 12721, 29912, 2019, 21610]</t>
        </is>
      </c>
      <c r="Z1075" s="35" t="inlineStr">
        <is>
          <t>36%</t>
        </is>
      </c>
      <c r="AA1075" s="35" t="inlineStr">
        <is>
          <t>5.7/10</t>
        </is>
      </c>
      <c r="AB1075" s="35" t="inlineStr">
        <is>
          <t>41/100</t>
        </is>
      </c>
      <c r="AC1075" s="35" t="inlineStr">
        <is>
          <t>https://www.youtube.com/embed/4E3jLN30b78</t>
        </is>
      </c>
      <c r="AD1075" s="62" t="inlineStr">
        <is>
          <t>US</t>
        </is>
      </c>
      <c r="AE1075" s="62" t="inlineStr">
        <is>
          <t>1750551711899</t>
        </is>
      </c>
    </row>
    <row r="1076" ht="14.25" customHeight="1" s="170">
      <c r="A1076" s="121" t="inlineStr">
        <is>
          <t>The Expendables 2</t>
        </is>
      </c>
      <c r="B1076" s="122" t="n">
        <v>50</v>
      </c>
      <c r="C1076" s="123" t="inlineStr">
        <is>
          <t>The Expendables</t>
        </is>
      </c>
      <c r="D1076" s="140" t="n"/>
      <c r="E1076" s="124" t="inlineStr">
        <is>
          <t>Action</t>
        </is>
      </c>
      <c r="F1076" s="125" t="n"/>
      <c r="G1076" s="31" t="n"/>
      <c r="H1076" s="32" t="n"/>
      <c r="I1076" s="126" t="inlineStr">
        <is>
          <t>Lionsgate</t>
        </is>
      </c>
      <c r="J1076" s="127" t="n">
        <v>2012</v>
      </c>
      <c r="K1076" s="35">
        <f>ROW(K1076)-1</f>
        <v/>
      </c>
      <c r="L1076" s="62" t="b">
        <v>0</v>
      </c>
      <c r="M1076" s="12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76" s="47" t="inlineStr">
        <is>
          <t>Mr. Church reunites the Expendables for what should be an easy paycheck, but when one of their men is murdered on the job, their quest for revenge puts them deep in enemy territory and up against an unexpected threat.</t>
        </is>
      </c>
      <c r="O1076" s="38" t="inlineStr">
        <is>
          <t>https://image.tmdb.org/t/p/w500/4EBO8aIeP2bF1jGpwbuRS4CFMca.jpg</t>
        </is>
      </c>
      <c r="P1076"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76" s="40" t="inlineStr">
        <is>
          <t>Simon West</t>
        </is>
      </c>
      <c r="R1076" s="41" t="inlineStr">
        <is>
          <t>[{"Source": "Internet Movie Database", "Value": "6.6/10"}, {"Source": "Rotten Tomatoes", "Value": "68%"}, {"Source": "Metacritic", "Value": "51/100"}]</t>
        </is>
      </c>
      <c r="S1076" s="42" t="inlineStr">
        <is>
          <t>314,975,955</t>
        </is>
      </c>
      <c r="T1076" s="43" t="inlineStr">
        <is>
          <t>R</t>
        </is>
      </c>
      <c r="U1076" s="44" t="inlineStr">
        <is>
          <t>103</t>
        </is>
      </c>
      <c r="V1076" s="45" t="inlineStr">
        <is>
          <t>{"link": "https://www.themoviedb.org/movie/76163-the-expendables-2/watch?locale=CA",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6" s="46" t="inlineStr">
        <is>
          <t>100,000,000</t>
        </is>
      </c>
      <c r="X1076" s="35" t="n">
        <v>76163</v>
      </c>
      <c r="Y1076" s="35" t="inlineStr">
        <is>
          <t>[138103, 27578, 37724, 20352, 49040, 64635, 119283, 59967, 68728, 72387, 1995, 76493, 107846, 120, 81188, 27582, 76640, 39514, 113594, 118683]</t>
        </is>
      </c>
      <c r="Z1076" s="35" t="inlineStr">
        <is>
          <t>68%</t>
        </is>
      </c>
      <c r="AA1076" s="35" t="inlineStr">
        <is>
          <t>6.6/10</t>
        </is>
      </c>
      <c r="AB1076" s="35" t="inlineStr">
        <is>
          <t>51/100</t>
        </is>
      </c>
      <c r="AC1076" s="35" t="inlineStr">
        <is>
          <t>https://www.youtube.com/embed/ip_CYHdyUBs</t>
        </is>
      </c>
      <c r="AD1076" s="62" t="inlineStr">
        <is>
          <t>US</t>
        </is>
      </c>
      <c r="AE1076" s="62" t="n">
        <v>1731215633548</v>
      </c>
    </row>
    <row r="1077" ht="14.25" customHeight="1" s="170">
      <c r="A1077" s="121" t="inlineStr">
        <is>
          <t>Shazam! Fury of the Gods</t>
        </is>
      </c>
      <c r="B1077" s="122" t="n">
        <v>50</v>
      </c>
      <c r="C1077" s="123" t="inlineStr">
        <is>
          <t>DC</t>
        </is>
      </c>
      <c r="D1077" s="140" t="inlineStr">
        <is>
          <t>DCEU</t>
        </is>
      </c>
      <c r="E1077" s="124" t="inlineStr">
        <is>
          <t>Comic Book</t>
        </is>
      </c>
      <c r="F1077" s="125" t="n"/>
      <c r="G1077" s="31" t="n"/>
      <c r="H1077" s="32" t="n"/>
      <c r="I1077" s="126" t="inlineStr">
        <is>
          <t>Warner Bros.</t>
        </is>
      </c>
      <c r="J1077" s="127" t="n">
        <v>2023</v>
      </c>
      <c r="K1077" s="35">
        <f>ROW(K1077)-1</f>
        <v/>
      </c>
      <c r="L1077" s="62" t="b">
        <v>0</v>
      </c>
      <c r="M1077" s="12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77" s="47" t="inlineStr">
        <is>
          <t>Billy Batson and his foster siblings, who transform into superheroes by saying "Shazam!", are forced to get back into action and fight the Daughters of Atlas, who they must stop from using a weapon that could destroy the world.</t>
        </is>
      </c>
      <c r="O1077" s="38" t="inlineStr">
        <is>
          <t>https://image.tmdb.org/t/p/w500/A3ZbZsmsvNGdprRi2lKgGEeVLEH.jpg</t>
        </is>
      </c>
      <c r="P1077"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77" s="40" t="inlineStr">
        <is>
          <t>David F. Sandberg</t>
        </is>
      </c>
      <c r="R1077" s="41" t="inlineStr">
        <is>
          <t>[{"Source": "Internet Movie Database", "Value": "5.9/10"}, {"Source": "Rotten Tomatoes", "Value": "49%"}, {"Source": "Metacritic", "Value": "47/100"}]</t>
        </is>
      </c>
      <c r="S1077" s="42" t="inlineStr">
        <is>
          <t>134,221,819</t>
        </is>
      </c>
      <c r="T1077" s="43" t="inlineStr">
        <is>
          <t>PG-13</t>
        </is>
      </c>
      <c r="U1077" s="44" t="inlineStr">
        <is>
          <t>130</t>
        </is>
      </c>
      <c r="V1077" s="45" t="inlineStr">
        <is>
          <t>{"link": "https://www.themoviedb.org/movie/594767-shazam-fury-of-the-gods/watch?locale=CA",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7" s="46" t="inlineStr">
        <is>
          <t>110,000,000</t>
        </is>
      </c>
      <c r="X1077" s="35" t="n">
        <v>594767</v>
      </c>
      <c r="Y1077" s="35" t="inlineStr">
        <is>
          <t>[640146, 677179, 700391, 638974, 76600, 868759, 287947, 603692, 502356, 948713, 493529, 934433, 32516, 946310, 298618, 736790, 1068141, 539686, 849869, 758323]</t>
        </is>
      </c>
      <c r="Z1077" s="35" t="inlineStr">
        <is>
          <t>49%</t>
        </is>
      </c>
      <c r="AA1077" s="35" t="inlineStr">
        <is>
          <t>5.9/10</t>
        </is>
      </c>
      <c r="AB1077" s="35" t="inlineStr">
        <is>
          <t>47/100</t>
        </is>
      </c>
      <c r="AC1077" s="35" t="inlineStr">
        <is>
          <t>https://www.youtube.com/embed/AIc671o9yCI</t>
        </is>
      </c>
      <c r="AD1077" s="62" t="inlineStr">
        <is>
          <t>US</t>
        </is>
      </c>
      <c r="AE1077" s="62" t="n">
        <v>1731215633548</v>
      </c>
    </row>
    <row r="1078" ht="14.25" customHeight="1" s="170">
      <c r="A1078" s="121" t="inlineStr">
        <is>
          <t>The Monkey King</t>
        </is>
      </c>
      <c r="B1078" s="122" t="n">
        <v>50</v>
      </c>
      <c r="C1078" s="123" t="n"/>
      <c r="D1078" s="140" t="n"/>
      <c r="E1078" s="124" t="inlineStr">
        <is>
          <t>Animated</t>
        </is>
      </c>
      <c r="F1078" s="125" t="n"/>
      <c r="G1078" s="31" t="n"/>
      <c r="H1078" s="32" t="inlineStr">
        <is>
          <t>Netflix</t>
        </is>
      </c>
      <c r="I1078" s="126" t="inlineStr">
        <is>
          <t>Netflix</t>
        </is>
      </c>
      <c r="J1078" s="127" t="n">
        <v>2023</v>
      </c>
      <c r="K1078" s="35">
        <f>ROW(K1078)-1</f>
        <v/>
      </c>
      <c r="L1078" s="62" t="b">
        <v>0</v>
      </c>
      <c r="M1078" s="12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78" s="37" t="inlineStr">
        <is>
          <t>A stick-wielding monkey teams with a young girl on an epic quest for immortality, battling demons, dragons, gods — and his own ego — along the way.</t>
        </is>
      </c>
      <c r="O1078" s="38" t="inlineStr">
        <is>
          <t>https://image.tmdb.org/t/p/w500/i6ye8ueFhVE5pXatgyRrZ83LBD8.jpg</t>
        </is>
      </c>
      <c r="P1078"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78" s="40" t="inlineStr">
        <is>
          <t>Anthony Stacchi</t>
        </is>
      </c>
      <c r="R1078" s="41" t="inlineStr">
        <is>
          <t>[{"Source": "Internet Movie Database", "Value": "5.8/10"}, {"Source": "Rotten Tomatoes", "Value": "56%"}, {"Source": "Metacritic", "Value": "59/100"}]</t>
        </is>
      </c>
      <c r="S1078" s="111" t="inlineStr">
        <is>
          <t>0</t>
        </is>
      </c>
      <c r="T1078" s="43" t="inlineStr">
        <is>
          <t>PG</t>
        </is>
      </c>
      <c r="U1078" s="44" t="inlineStr">
        <is>
          <t>92</t>
        </is>
      </c>
      <c r="V1078"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94}]}</t>
        </is>
      </c>
      <c r="W1078" s="75" t="inlineStr">
        <is>
          <t>0</t>
        </is>
      </c>
      <c r="X1078" s="35" t="n">
        <v>832502</v>
      </c>
      <c r="Y1078" s="35" t="inlineStr">
        <is>
          <t>[1167049, 1031983, 1135710, 719742, 581958, 628964, 248561, 33157, 1074080, 785759, 813726, 351694, 765172, 938567, 565770, 1209288, 454458, 872906, 1022964, 740441]</t>
        </is>
      </c>
      <c r="Z1078" s="35" t="inlineStr">
        <is>
          <t>56%</t>
        </is>
      </c>
      <c r="AA1078" s="35" t="inlineStr">
        <is>
          <t>5.8/10</t>
        </is>
      </c>
      <c r="AB1078" s="35" t="inlineStr">
        <is>
          <t>59/100</t>
        </is>
      </c>
      <c r="AC1078" s="35" t="inlineStr">
        <is>
          <t>https://www.youtube.com/embed/-Ao79QJNE-s</t>
        </is>
      </c>
      <c r="AD1078" s="62" t="inlineStr">
        <is>
          <t>CN</t>
        </is>
      </c>
      <c r="AE1078" s="62" t="n">
        <v>1731215633548</v>
      </c>
    </row>
    <row r="1079" ht="14.25" customHeight="1" s="170">
      <c r="A1079" s="121" t="inlineStr">
        <is>
          <t>Street Kings</t>
        </is>
      </c>
      <c r="B1079" s="122" t="n">
        <v>50</v>
      </c>
      <c r="C1079" s="123" t="n"/>
      <c r="D1079" s="140" t="n"/>
      <c r="E1079" s="124" t="inlineStr">
        <is>
          <t>Action</t>
        </is>
      </c>
      <c r="F1079" s="125" t="inlineStr">
        <is>
          <t>Thriller</t>
        </is>
      </c>
      <c r="G1079" s="31" t="n"/>
      <c r="H1079" s="32" t="n"/>
      <c r="I1079" s="126" t="inlineStr">
        <is>
          <t>20th Century Studios</t>
        </is>
      </c>
      <c r="J1079" s="127" t="n">
        <v>2008</v>
      </c>
      <c r="K1079" s="35">
        <f>ROW(K1079)-1</f>
        <v/>
      </c>
      <c r="L1079" s="62" t="b">
        <v>0</v>
      </c>
      <c r="M1079" s="128" t="inlineStr">
        <is>
          <t>Formulaic and predictable, maybe a little too long, but overall it features good performances and is easy enough to watch. None of the characters are very likable, but that's a pretty accurate police force.</t>
        </is>
      </c>
      <c r="N1079" s="76"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79" s="95" t="inlineStr">
        <is>
          <t>https://image.tmdb.org/t/p/w500/csXyZ1BsDBlH0PXkOFWxggEf9WF.jpg</t>
        </is>
      </c>
      <c r="P1079" s="96"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79" s="97" t="inlineStr">
        <is>
          <t>David Ayer</t>
        </is>
      </c>
      <c r="R1079" s="41" t="inlineStr">
        <is>
          <t>[{"Source": "Internet Movie Database", "Value": "6.8/10"}, {"Source": "Rotten Tomatoes", "Value": "37%"}, {"Source": "Metacritic", "Value": "55/100"}]</t>
        </is>
      </c>
      <c r="S1079" s="72" t="inlineStr">
        <is>
          <t>66,476,363</t>
        </is>
      </c>
      <c r="T1079" s="99" t="inlineStr">
        <is>
          <t>R</t>
        </is>
      </c>
      <c r="U1079" s="100" t="inlineStr">
        <is>
          <t>109</t>
        </is>
      </c>
      <c r="V1079" s="82" t="inlineStr">
        <is>
          <t>{"link": "https://www.themoviedb.org/movie/1266-street-kings/watch?locale=CA",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79" s="46" t="inlineStr">
        <is>
          <t>20,000,000</t>
        </is>
      </c>
      <c r="X1079" s="35" t="n">
        <v>1266</v>
      </c>
      <c r="Y1079" s="35" t="inlineStr">
        <is>
          <t>[2239, 32007, 18899, 98339, 45153, 329020, 221495, 21398, 437291, 608085, 43279, 30367, 28424, 339158, 19152, 96823, 18374, 878977, 58625, 7869]</t>
        </is>
      </c>
      <c r="Z1079" s="35" t="inlineStr">
        <is>
          <t>37%</t>
        </is>
      </c>
      <c r="AA1079" s="35" t="inlineStr">
        <is>
          <t>6.8/10</t>
        </is>
      </c>
      <c r="AB1079" s="35" t="inlineStr">
        <is>
          <t>55/100</t>
        </is>
      </c>
      <c r="AC1079" s="35" t="inlineStr">
        <is>
          <t>https://www.youtube.com/embed/jdHjrd4P9Rs</t>
        </is>
      </c>
      <c r="AD1079" s="62" t="inlineStr">
        <is>
          <t>US</t>
        </is>
      </c>
      <c r="AE1079" s="62" t="n">
        <v>1731215633548</v>
      </c>
    </row>
    <row r="1080" ht="14.25" customHeight="1" s="170">
      <c r="A1080" s="121" t="inlineStr">
        <is>
          <t>Shrek the Third</t>
        </is>
      </c>
      <c r="B1080" s="122" t="n">
        <v>50</v>
      </c>
      <c r="C1080" s="123" t="inlineStr">
        <is>
          <t>Shrek</t>
        </is>
      </c>
      <c r="D1080" s="140" t="n"/>
      <c r="E1080" s="124" t="inlineStr">
        <is>
          <t>Animated</t>
        </is>
      </c>
      <c r="F1080" s="125" t="inlineStr">
        <is>
          <t>Princess</t>
        </is>
      </c>
      <c r="G1080" s="31" t="n"/>
      <c r="H1080" s="32" t="n"/>
      <c r="I1080" s="126" t="inlineStr">
        <is>
          <t>Dreamworks</t>
        </is>
      </c>
      <c r="J1080" s="127" t="n">
        <v>2007</v>
      </c>
      <c r="K1080" s="35">
        <f>ROW(K1080)-1</f>
        <v/>
      </c>
      <c r="L1080" s="62" t="b">
        <v>0</v>
      </c>
      <c r="M1080" s="128" t="n"/>
      <c r="N1080" s="83"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80" s="84" t="inlineStr">
        <is>
          <t>https://image.tmdb.org/t/p/w500/n4SexGGQzI26E269tfpa80MZaGV.jpg</t>
        </is>
      </c>
      <c r="P1080" s="85"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80" s="86" t="inlineStr">
        <is>
          <t>Chris Miller</t>
        </is>
      </c>
      <c r="R1080" s="59" t="inlineStr">
        <is>
          <t>[{"Source": "Internet Movie Database", "Value": "6.1/10"}, {"Source": "Rotten Tomatoes", "Value": "41%"}, {"Source": "Metacritic", "Value": "58/100"}]</t>
        </is>
      </c>
      <c r="S1080" s="106" t="inlineStr">
        <is>
          <t>813,367,380</t>
        </is>
      </c>
      <c r="T1080" s="107" t="inlineStr">
        <is>
          <t>PG</t>
        </is>
      </c>
      <c r="U1080" s="108" t="inlineStr">
        <is>
          <t>93</t>
        </is>
      </c>
      <c r="V1080" s="89" t="inlineStr">
        <is>
          <t>{"link": "https://www.themoviedb.org/movie/810-shrek-the-third/watch?locale=CA",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0" s="61" t="inlineStr">
        <is>
          <t>160,000,000</t>
        </is>
      </c>
      <c r="X1080" s="35" t="n">
        <v>810</v>
      </c>
      <c r="Y1080" s="35" t="inlineStr">
        <is>
          <t>[10192, 809, 13394, 808, 48466, 35, 1267, 559, 14411, 8355, 1125, 10527, 953, 9654, 421892, 9738, 11324, 425, 950, 5559]</t>
        </is>
      </c>
      <c r="Z1080" s="35" t="inlineStr">
        <is>
          <t>41%</t>
        </is>
      </c>
      <c r="AA1080" s="35" t="inlineStr">
        <is>
          <t>6.1/10</t>
        </is>
      </c>
      <c r="AB1080" s="35" t="inlineStr">
        <is>
          <t>58/100</t>
        </is>
      </c>
      <c r="AC1080" s="35" t="inlineStr">
        <is>
          <t>https://www.youtube.com/embed/InR865IDDjU</t>
        </is>
      </c>
      <c r="AD1080" s="62" t="inlineStr">
        <is>
          <t>US</t>
        </is>
      </c>
      <c r="AE1080" s="62" t="n">
        <v>1731215633548</v>
      </c>
    </row>
    <row r="1081" ht="14.25" customHeight="1" s="170">
      <c r="A1081" s="121" t="inlineStr">
        <is>
          <t>An Extremely Goofy Movie</t>
        </is>
      </c>
      <c r="B1081" s="122" t="n">
        <v>50</v>
      </c>
      <c r="C1081" s="123" t="inlineStr">
        <is>
          <t>Disney Animation</t>
        </is>
      </c>
      <c r="D1081" s="140" t="inlineStr">
        <is>
          <t>Disney Home Entertainment</t>
        </is>
      </c>
      <c r="E1081" s="124" t="inlineStr">
        <is>
          <t>Animated</t>
        </is>
      </c>
      <c r="F1081" s="125" t="n"/>
      <c r="G1081" s="31" t="n"/>
      <c r="H1081" s="32" t="n"/>
      <c r="I1081" s="126" t="inlineStr">
        <is>
          <t>Disney</t>
        </is>
      </c>
      <c r="J1081" s="127" t="n">
        <v>2000</v>
      </c>
      <c r="K1081" s="35">
        <f>ROW(K1081)-1</f>
        <v/>
      </c>
      <c r="L1081" s="62" t="b">
        <v>0</v>
      </c>
      <c r="M1081" s="128" t="n"/>
      <c r="N1081" s="76"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81" s="95" t="inlineStr">
        <is>
          <t>https://image.tmdb.org/t/p/w500/qr5Q3S7HC16XHQBqE4ZsJJvgUDU.jpg</t>
        </is>
      </c>
      <c r="P1081" s="96" t="inlineStr">
        <is>
          <t>Bill Farmer, Jason Marsden, Jeff Bennett, Jim Cummings, Brad Garrett, Vicki Lewis, Bebe Neuwirth, Rob Paulsen, Pauly Shore, Kath Soucie, Jenna von Oy, Cree Summer, Dakin Matthews, Paddi Edwards</t>
        </is>
      </c>
      <c r="Q1081" s="97" t="inlineStr">
        <is>
          <t>Douglas McCarthy</t>
        </is>
      </c>
      <c r="R1081" s="41" t="inlineStr">
        <is>
          <t>[{"Source": "Internet Movie Database", "Value": "6.4/10"}, {"Source": "Rotten Tomatoes", "Value": "63%"}]</t>
        </is>
      </c>
      <c r="S1081" s="98" t="inlineStr">
        <is>
          <t>0</t>
        </is>
      </c>
      <c r="T1081" s="99" t="inlineStr">
        <is>
          <t>G</t>
        </is>
      </c>
      <c r="U1081" s="100" t="inlineStr">
        <is>
          <t>79</t>
        </is>
      </c>
      <c r="V1081" s="82"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81" s="101" t="inlineStr">
        <is>
          <t>0</t>
        </is>
      </c>
      <c r="X1081" s="35" t="n">
        <v>15653</v>
      </c>
      <c r="Y1081" s="35" t="inlineStr">
        <is>
          <t>[15789, 791346, 511972, 67049, 1293461, 16651, 358626, 223344, 273330, 26450, 97836, 15655, 14903, 25831, 37108, 20348, 21518, 11497, 3019, 706860]</t>
        </is>
      </c>
      <c r="Z1081" s="35" t="inlineStr">
        <is>
          <t>63%</t>
        </is>
      </c>
      <c r="AA1081" s="35" t="inlineStr">
        <is>
          <t>6.4/10</t>
        </is>
      </c>
      <c r="AB1081" s="35" t="inlineStr">
        <is>
          <t>N/A</t>
        </is>
      </c>
      <c r="AC1081" s="35" t="inlineStr">
        <is>
          <t>https://www.youtube.com/embed/MdfXfkuhPqo</t>
        </is>
      </c>
      <c r="AD1081" s="62" t="inlineStr">
        <is>
          <t>US</t>
        </is>
      </c>
      <c r="AE1081" s="62" t="n">
        <v>1731215633548</v>
      </c>
    </row>
    <row r="1082" ht="14.25" customHeight="1" s="170">
      <c r="A1082" s="121" t="inlineStr">
        <is>
          <t>Murder Mystery 2</t>
        </is>
      </c>
      <c r="B1082" s="122" t="n">
        <v>50</v>
      </c>
      <c r="C1082" s="123" t="inlineStr">
        <is>
          <t>Sandlerverse</t>
        </is>
      </c>
      <c r="D1082" s="140" t="inlineStr">
        <is>
          <t>Murder Mystery</t>
        </is>
      </c>
      <c r="E1082" s="124" t="inlineStr">
        <is>
          <t>Comedy</t>
        </is>
      </c>
      <c r="F1082" s="125" t="inlineStr">
        <is>
          <t>Mystery</t>
        </is>
      </c>
      <c r="G1082" s="31" t="n"/>
      <c r="H1082" s="32" t="inlineStr">
        <is>
          <t>Netflix</t>
        </is>
      </c>
      <c r="I1082" s="126" t="inlineStr">
        <is>
          <t>Netflix</t>
        </is>
      </c>
      <c r="J1082" s="127" t="n">
        <v>2023</v>
      </c>
      <c r="K1082" s="35">
        <f>ROW(K1082)-1</f>
        <v/>
      </c>
      <c r="L1082" s="62" t="b">
        <v>0</v>
      </c>
      <c r="M1082" s="12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82" s="83" t="inlineStr">
        <is>
          <t>After starting their own detective agency, Nick and Audrey Spitz land a career-making case when their billionaire pal is kidnapped from his wedding.</t>
        </is>
      </c>
      <c r="O1082" s="84" t="inlineStr">
        <is>
          <t>https://image.tmdb.org/t/p/w500/s1VzVhXlqsevi8zeCMG9A16nEUf.jpg</t>
        </is>
      </c>
      <c r="P1082" s="85"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82" s="86" t="inlineStr">
        <is>
          <t>Jeremy Garelick</t>
        </is>
      </c>
      <c r="R1082" s="59" t="inlineStr">
        <is>
          <t>[{"Source": "Internet Movie Database", "Value": "5.7/10"}, {"Source": "Rotten Tomatoes", "Value": "46%"}, {"Source": "Metacritic", "Value": "44/100"}]</t>
        </is>
      </c>
      <c r="S1082" s="119" t="inlineStr">
        <is>
          <t>0</t>
        </is>
      </c>
      <c r="T1082" s="107" t="inlineStr">
        <is>
          <t>PG-13</t>
        </is>
      </c>
      <c r="U1082" s="108" t="inlineStr">
        <is>
          <t>91</t>
        </is>
      </c>
      <c r="V1082" s="89"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94}]}</t>
        </is>
      </c>
      <c r="W1082" s="118" t="inlineStr">
        <is>
          <t>0</t>
        </is>
      </c>
      <c r="X1082" s="35" t="n">
        <v>638974</v>
      </c>
      <c r="Y1082" s="35" t="inlineStr">
        <is>
          <t>[514999, 1008005, 700391, 736790, 849869, 1085103, 1073413, 1101799, 961718, 964980, 726759, 1077280, 493529, 1102776, 804150, 594767, 946310, 890541, 1016121, 845659]</t>
        </is>
      </c>
      <c r="Z1082" s="35" t="inlineStr">
        <is>
          <t>46%</t>
        </is>
      </c>
      <c r="AA1082" s="35" t="inlineStr">
        <is>
          <t>5.7/10</t>
        </is>
      </c>
      <c r="AB1082" s="35" t="inlineStr">
        <is>
          <t>44/100</t>
        </is>
      </c>
      <c r="AC1082" s="35" t="inlineStr">
        <is>
          <t>https://www.youtube.com/embed/LM2F56uK0fs</t>
        </is>
      </c>
      <c r="AD1082" s="62" t="inlineStr">
        <is>
          <t>US</t>
        </is>
      </c>
      <c r="AE1082" s="62" t="n">
        <v>1731215633548</v>
      </c>
    </row>
    <row r="1083" ht="14.25" customHeight="1" s="170">
      <c r="A1083" s="121" t="inlineStr">
        <is>
          <t>Escape Room: Tournament of Champions</t>
        </is>
      </c>
      <c r="B1083" s="122" t="n">
        <v>50</v>
      </c>
      <c r="C1083" s="123" t="inlineStr">
        <is>
          <t>Escape Room</t>
        </is>
      </c>
      <c r="D1083" s="140" t="n"/>
      <c r="E1083" s="124" t="inlineStr">
        <is>
          <t>Horror</t>
        </is>
      </c>
      <c r="F1083" s="125" t="n"/>
      <c r="G1083" s="31" t="n"/>
      <c r="H1083" s="32" t="n"/>
      <c r="I1083" s="126" t="inlineStr">
        <is>
          <t>Columbia Pictures</t>
        </is>
      </c>
      <c r="J1083" s="127" t="n">
        <v>2021</v>
      </c>
      <c r="K1083" s="35">
        <f>ROW(K1083)-1</f>
        <v/>
      </c>
      <c r="L1083" s="62" t="b">
        <v>0</v>
      </c>
      <c r="M1083" s="12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83" s="37" t="inlineStr">
        <is>
          <t>Six people unwittingly find themselves locked in another series of escape rooms, slowly uncovering what they have in common to survive... and discovering they've all played the games before.</t>
        </is>
      </c>
      <c r="O1083" s="38" t="inlineStr">
        <is>
          <t>https://image.tmdb.org/t/p/w500/jGYJyPzVgrVV2bgClI9uvEZgVLE.jpg</t>
        </is>
      </c>
      <c r="P1083" s="39"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83" s="40" t="inlineStr">
        <is>
          <t>Adam Robitel</t>
        </is>
      </c>
      <c r="R1083" s="41" t="inlineStr">
        <is>
          <t>[{"Source": "Internet Movie Database", "Value": "5.7/10"}, {"Source": "Rotten Tomatoes", "Value": "52%"}, {"Source": "Metacritic", "Value": "48/100"}]</t>
        </is>
      </c>
      <c r="S1083" s="72" t="inlineStr">
        <is>
          <t>65,774,490</t>
        </is>
      </c>
      <c r="T1083" s="73" t="inlineStr">
        <is>
          <t>PG-13</t>
        </is>
      </c>
      <c r="U1083" s="74" t="inlineStr">
        <is>
          <t>88</t>
        </is>
      </c>
      <c r="V1083" s="45" t="inlineStr">
        <is>
          <t>{"link": "https://www.themoviedb.org/movie/585216-escape-room-tournament-of-champions/watch?locale=CA",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3" s="46" t="inlineStr">
        <is>
          <t>15,000,000</t>
        </is>
      </c>
      <c r="X1083" s="35" t="n">
        <v>585216</v>
      </c>
      <c r="Y1083" s="35" t="inlineStr">
        <is>
          <t>[522681, 482373, 619778, 565028, 631843, 597891, 740925, 550988, 547565, 17578, 6488, 610253, 645710, 785752, 497698, 809314, 858064, 800305, 675319, 1094403]</t>
        </is>
      </c>
      <c r="Z1083" s="35" t="inlineStr">
        <is>
          <t>52%</t>
        </is>
      </c>
      <c r="AA1083" s="35" t="inlineStr">
        <is>
          <t>5.7/10</t>
        </is>
      </c>
      <c r="AB1083" s="35" t="inlineStr">
        <is>
          <t>48/100</t>
        </is>
      </c>
      <c r="AC1083" s="35" t="inlineStr">
        <is>
          <t>https://www.youtube.com/embed/KlfUbZJVInA</t>
        </is>
      </c>
      <c r="AD1083" s="62" t="inlineStr">
        <is>
          <t>US</t>
        </is>
      </c>
      <c r="AE1083" s="62" t="n">
        <v>1731215633548</v>
      </c>
    </row>
    <row r="1084" ht="14.25" customHeight="1" s="170">
      <c r="A1084" s="121" t="inlineStr">
        <is>
          <t>Mom and Dad</t>
        </is>
      </c>
      <c r="B1084" s="122" t="n">
        <v>50</v>
      </c>
      <c r="C1084" s="123" t="n"/>
      <c r="D1084" s="140" t="n"/>
      <c r="E1084" s="124" t="inlineStr">
        <is>
          <t>Horror</t>
        </is>
      </c>
      <c r="F1084" s="125" t="inlineStr">
        <is>
          <t>Comedy</t>
        </is>
      </c>
      <c r="G1084" s="31" t="n"/>
      <c r="H1084" s="32" t="n"/>
      <c r="I1084" s="126" t="inlineStr">
        <is>
          <t>Momentum Pictures</t>
        </is>
      </c>
      <c r="J1084" s="127" t="n">
        <v>2018</v>
      </c>
      <c r="K1084" s="35">
        <f>ROW(K1084)-1</f>
        <v/>
      </c>
      <c r="L1084" s="62" t="b">
        <v>0</v>
      </c>
      <c r="M1084" s="128" t="n"/>
      <c r="N1084" s="63" t="inlineStr">
        <is>
          <t>In a suburban community, moms and dads, one after the other, mysteriously feel the irresistible impulse to attack and kill their own offspring.</t>
        </is>
      </c>
      <c r="O1084" s="64" t="inlineStr">
        <is>
          <t>https://image.tmdb.org/t/p/w500/fSaeahvo1GU7v4W6CX2y0j7fxMG.jpg</t>
        </is>
      </c>
      <c r="P1084" s="65"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84" s="66" t="inlineStr">
        <is>
          <t>Brian Taylor</t>
        </is>
      </c>
      <c r="R1084" s="59" t="inlineStr">
        <is>
          <t>[{"Source": "Internet Movie Database", "Value": "5.6/10"}, {"Source": "Rotten Tomatoes", "Value": "74%"}, {"Source": "Metacritic", "Value": "59/100"}]</t>
        </is>
      </c>
      <c r="S1084" s="90" t="inlineStr">
        <is>
          <t>169,209</t>
        </is>
      </c>
      <c r="T1084" s="91" t="inlineStr">
        <is>
          <t>R</t>
        </is>
      </c>
      <c r="U1084" s="92" t="inlineStr">
        <is>
          <t>86</t>
        </is>
      </c>
      <c r="V1084" s="45" t="inlineStr">
        <is>
          <t>{"link": "https://www.themoviedb.org/movie/401561-mom-and-dad/watch?locale=CA",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 "flatrate": [{"logo_path": "/pvske1MyAoymrs5bguRfVqYiM9a.jpg", "provider_id": 119, "provider_name": "Amazon Prime Video", "display_priority": 3}, {"logo_path": "/8aBqoNeGGr0oSA85iopgNZUOTOc.jpg", "provider_id": 2100, "provider_name": "Amazon Prime Video with Ads", "display_priority": 112}]}</t>
        </is>
      </c>
      <c r="W1084" s="139" t="inlineStr">
        <is>
          <t>0</t>
        </is>
      </c>
      <c r="X1084" s="35" t="n">
        <v>401561</v>
      </c>
      <c r="Y1084" s="35" t="inlineStr">
        <is>
          <t>[13105, 831223, 27007, 20178, 404604, 23599, 461773, 371741, 37080, 449535, 468904, 366901, 438982, 418647, 447952, 416160, 461496, 60158, 429319, 759584]</t>
        </is>
      </c>
      <c r="Z1084" s="35" t="inlineStr">
        <is>
          <t>74%</t>
        </is>
      </c>
      <c r="AA1084" s="35" t="inlineStr">
        <is>
          <t>5.6/10</t>
        </is>
      </c>
      <c r="AB1084" s="35" t="inlineStr">
        <is>
          <t>59/100</t>
        </is>
      </c>
      <c r="AC1084" s="35" t="inlineStr">
        <is>
          <t>https://www.youtube.com/embed/O4Kb40pnoOY</t>
        </is>
      </c>
      <c r="AD1084" s="62" t="inlineStr">
        <is>
          <t>US</t>
        </is>
      </c>
      <c r="AE1084" s="62" t="n">
        <v>1731215633548</v>
      </c>
    </row>
    <row r="1085" ht="14.25" customHeight="1" s="170">
      <c r="A1085" s="121" t="inlineStr">
        <is>
          <t>The Amazing Spider-Man 2</t>
        </is>
      </c>
      <c r="B1085" s="122" t="n">
        <v>50</v>
      </c>
      <c r="C1085" s="123" t="inlineStr">
        <is>
          <t>Marvel</t>
        </is>
      </c>
      <c r="D1085" s="140" t="inlineStr">
        <is>
          <t>Spider-Man (Garfield)</t>
        </is>
      </c>
      <c r="E1085" s="124" t="inlineStr">
        <is>
          <t>Comic Book</t>
        </is>
      </c>
      <c r="F1085" s="125" t="n"/>
      <c r="G1085" s="31" t="n"/>
      <c r="H1085" s="32" t="n"/>
      <c r="I1085" s="126" t="inlineStr">
        <is>
          <t>Columbia Pictures</t>
        </is>
      </c>
      <c r="J1085" s="127" t="n">
        <v>2014</v>
      </c>
      <c r="K1085" s="35">
        <f>ROW(K1085)-1</f>
        <v/>
      </c>
      <c r="L1085" s="62" t="b">
        <v>0</v>
      </c>
      <c r="M1085" s="128" t="n"/>
      <c r="N1085"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85" s="38" t="inlineStr">
        <is>
          <t>https://image.tmdb.org/t/p/w500/dGjoPttcbKR5VWg1jQuNFB247KL.jpg</t>
        </is>
      </c>
      <c r="P1085"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85" s="40" t="inlineStr">
        <is>
          <t>Marc Webb</t>
        </is>
      </c>
      <c r="R1085" s="41" t="inlineStr">
        <is>
          <t>[{"Source": "Internet Movie Database", "Value": "6.6/10"}, {"Source": "Rotten Tomatoes", "Value": "50%"}, {"Source": "Metacritic", "Value": "53/100"}]</t>
        </is>
      </c>
      <c r="S1085" s="42" t="inlineStr">
        <is>
          <t>708,962,323</t>
        </is>
      </c>
      <c r="T1085" s="43" t="inlineStr">
        <is>
          <t>PG-13</t>
        </is>
      </c>
      <c r="U1085" s="44" t="inlineStr">
        <is>
          <t>141</t>
        </is>
      </c>
      <c r="V1085" s="45" t="inlineStr">
        <is>
          <t>{"link": "https://www.themoviedb.org/movie/102382-the-amazing-spider-man-2/watch?locale=CA",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5" s="46" t="inlineStr">
        <is>
          <t>200,000,000</t>
        </is>
      </c>
      <c r="X1085" s="35" t="n">
        <v>102382</v>
      </c>
      <c r="Y1085" s="35" t="inlineStr">
        <is>
          <t>[1930, 100402, 558, 315635, 559, 127585, 157350, 557, 124905, 254473, 86834, 429617, 91314, 137106, 634429, 24428, 251519, 136797, 57158, 324857]</t>
        </is>
      </c>
      <c r="Z1085" s="35" t="inlineStr">
        <is>
          <t>50%</t>
        </is>
      </c>
      <c r="AA1085" s="35" t="inlineStr">
        <is>
          <t>6.6/10</t>
        </is>
      </c>
      <c r="AB1085" s="35" t="inlineStr">
        <is>
          <t>53/100</t>
        </is>
      </c>
      <c r="AC1085" s="35" t="inlineStr">
        <is>
          <t>https://www.youtube.com/embed/DlM2CWNTQ84</t>
        </is>
      </c>
      <c r="AD1085" s="62" t="inlineStr">
        <is>
          <t>US</t>
        </is>
      </c>
      <c r="AE1085" s="62" t="n">
        <v>1731215633548</v>
      </c>
    </row>
    <row r="1086" ht="14.25" customHeight="1" s="170">
      <c r="A1086" s="121" t="inlineStr">
        <is>
          <t>Robin Hood</t>
        </is>
      </c>
      <c r="B1086" s="122" t="n">
        <v>50</v>
      </c>
      <c r="C1086" s="123" t="inlineStr">
        <is>
          <t>Disney Animation</t>
        </is>
      </c>
      <c r="D1086" s="140" t="n"/>
      <c r="E1086" s="124" t="inlineStr">
        <is>
          <t>Animated</t>
        </is>
      </c>
      <c r="F1086" s="125" t="n"/>
      <c r="G1086" s="31" t="n"/>
      <c r="H1086" s="32" t="n"/>
      <c r="I1086" s="126" t="inlineStr">
        <is>
          <t>Disney</t>
        </is>
      </c>
      <c r="J1086" s="127" t="n">
        <v>1973</v>
      </c>
      <c r="K1086" s="35">
        <f>ROW(K1086)-1</f>
        <v/>
      </c>
      <c r="L1086" s="62" t="b">
        <v>0</v>
      </c>
      <c r="M1086" s="128" t="n"/>
      <c r="N1086" s="37" t="inlineStr">
        <is>
          <t>With King Richard off to the Crusades, Prince John and his slithering minion, Sir Hiss, set about taxing Nottingham's citizens with support from the corrupt sheriff - and staunch opposition by the wily Robin Hood and his band of merry men.</t>
        </is>
      </c>
      <c r="O1086" s="38" t="inlineStr">
        <is>
          <t>https://image.tmdb.org/t/p/w500/alcY9jZBgKw9OB7hiPYVNvh03Sb.jpg</t>
        </is>
      </c>
      <c r="P1086"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86" s="40" t="inlineStr">
        <is>
          <t>Wolfgang Reitherman</t>
        </is>
      </c>
      <c r="R1086" s="41" t="inlineStr">
        <is>
          <t>[{"Source": "Internet Movie Database", "Value": "7.5/10"}, {"Source": "Rotten Tomatoes", "Value": "58%"}, {"Source": "Metacritic", "Value": "57/100"}]</t>
        </is>
      </c>
      <c r="S1086" s="42" t="inlineStr">
        <is>
          <t>33,000,000</t>
        </is>
      </c>
      <c r="T1086" s="43" t="inlineStr">
        <is>
          <t>G</t>
        </is>
      </c>
      <c r="U1086" s="44" t="inlineStr">
        <is>
          <t>83</t>
        </is>
      </c>
      <c r="V1086" s="45" t="inlineStr">
        <is>
          <t>{"link": "https://www.themoviedb.org/movie/11886-robin-hood/watch?locale=CA",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6" s="46" t="inlineStr">
        <is>
          <t>5,000,000</t>
        </is>
      </c>
      <c r="X1086" s="35" t="n">
        <v>11886</v>
      </c>
      <c r="Y1086" s="35" t="inlineStr">
        <is>
          <t>[9078, 250480, 11319, 8367, 10948, 8005, 10112, 10907, 20662, 7518, 9325, 1996, 10882, 10957, 9040, 9928, 559, 12092, 20007, 368940]</t>
        </is>
      </c>
      <c r="Z1086" s="35" t="inlineStr">
        <is>
          <t>58%</t>
        </is>
      </c>
      <c r="AA1086" s="35" t="inlineStr">
        <is>
          <t>7.5/10</t>
        </is>
      </c>
      <c r="AB1086" s="35" t="inlineStr">
        <is>
          <t>57/100</t>
        </is>
      </c>
      <c r="AC1086" s="35" t="inlineStr">
        <is>
          <t>https://www.youtube.com/embed/c5Qph47c2uE</t>
        </is>
      </c>
      <c r="AD1086" s="62" t="inlineStr">
        <is>
          <t>US</t>
        </is>
      </c>
      <c r="AE1086" s="62" t="n">
        <v>1731215633548</v>
      </c>
    </row>
    <row r="1087" ht="14.25" customHeight="1" s="170">
      <c r="A1087" s="121" t="inlineStr">
        <is>
          <t>The Lost World: Jurassic Park</t>
        </is>
      </c>
      <c r="B1087" s="122" t="n">
        <v>50</v>
      </c>
      <c r="C1087" s="123" t="inlineStr">
        <is>
          <t>Jurassic Park</t>
        </is>
      </c>
      <c r="D1087" s="140" t="n"/>
      <c r="E1087" s="124" t="inlineStr">
        <is>
          <t>Sci-Fi</t>
        </is>
      </c>
      <c r="F1087" s="125" t="inlineStr">
        <is>
          <t>Action</t>
        </is>
      </c>
      <c r="G1087" s="31" t="n"/>
      <c r="H1087" s="32" t="n"/>
      <c r="I1087" s="126" t="inlineStr">
        <is>
          <t>Universal Pictures</t>
        </is>
      </c>
      <c r="J1087" s="127" t="n">
        <v>1997</v>
      </c>
      <c r="K1087" s="35">
        <f>ROW(K1087)-1</f>
        <v/>
      </c>
      <c r="L1087" s="62" t="b">
        <v>0</v>
      </c>
      <c r="M1087" s="128" t="n"/>
      <c r="N1087"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87" s="38" t="inlineStr">
        <is>
          <t>https://image.tmdb.org/t/p/w500/jElpCJkSaRPYwIMwZY28gOKV7BK.jpg</t>
        </is>
      </c>
      <c r="P1087"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87" s="40" t="inlineStr">
        <is>
          <t>Steven Spielberg</t>
        </is>
      </c>
      <c r="R1087" s="41" t="inlineStr">
        <is>
          <t>[{"Source": "Internet Movie Database", "Value": "6.6/10"}, {"Source": "Rotten Tomatoes", "Value": "56%"}, {"Source": "Metacritic", "Value": "59/100"}]</t>
        </is>
      </c>
      <c r="S1087" s="42" t="inlineStr">
        <is>
          <t>618,638,999</t>
        </is>
      </c>
      <c r="T1087" s="43" t="inlineStr">
        <is>
          <t>PG-13</t>
        </is>
      </c>
      <c r="U1087" s="44" t="inlineStr">
        <is>
          <t>129</t>
        </is>
      </c>
      <c r="V1087" s="45" t="inlineStr">
        <is>
          <t>{"link": "https://www.themoviedb.org/movie/330-the-lost-world-jurassic-park/watch?locale=CA",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7" s="46" t="inlineStr">
        <is>
          <t>73,000,000</t>
        </is>
      </c>
      <c r="X1087" s="35" t="n">
        <v>330</v>
      </c>
      <c r="Y1087" s="35" t="inlineStr">
        <is>
          <t>[331, 329, 1894, 834, 135397, 74, 310, 607, 34851, 608, 435, 351286, 594, 2163, 9872, 68450, 644, 49021, 664, 602]</t>
        </is>
      </c>
      <c r="Z1087" s="35" t="inlineStr">
        <is>
          <t>56%</t>
        </is>
      </c>
      <c r="AA1087" s="35" t="inlineStr">
        <is>
          <t>6.6/10</t>
        </is>
      </c>
      <c r="AB1087" s="35" t="inlineStr">
        <is>
          <t>59/100</t>
        </is>
      </c>
      <c r="AC1087" s="35" t="inlineStr">
        <is>
          <t>https://www.youtube.com/embed/vtfwgaHD5_w</t>
        </is>
      </c>
      <c r="AD1087" s="62" t="inlineStr">
        <is>
          <t>US</t>
        </is>
      </c>
      <c r="AE1087" s="62" t="n">
        <v>1731215633548</v>
      </c>
    </row>
    <row r="1088" ht="14.25" customHeight="1" s="170">
      <c r="A1088" s="121" t="inlineStr">
        <is>
          <t>The Karate Kid</t>
        </is>
      </c>
      <c r="B1088" s="122" t="n">
        <v>50</v>
      </c>
      <c r="C1088" s="123" t="inlineStr">
        <is>
          <t>The Karate Kid</t>
        </is>
      </c>
      <c r="D1088" s="140" t="n"/>
      <c r="E1088" s="124" t="inlineStr">
        <is>
          <t>Sports</t>
        </is>
      </c>
      <c r="F1088" s="125" t="inlineStr">
        <is>
          <t>Martial Arts</t>
        </is>
      </c>
      <c r="G1088" s="31" t="n"/>
      <c r="H1088" s="32" t="n"/>
      <c r="I1088" s="126" t="inlineStr">
        <is>
          <t>Columbia Pictures</t>
        </is>
      </c>
      <c r="J1088" s="127" t="n">
        <v>2010</v>
      </c>
      <c r="K1088" s="35">
        <f>ROW(K1088)-1</f>
        <v/>
      </c>
      <c r="L1088" s="62" t="b">
        <v>0</v>
      </c>
      <c r="M1088" s="128"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88"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88" s="135" t="inlineStr">
        <is>
          <t>https://image.tmdb.org/t/p/w500/b1RBy3l297N0c7PHjlz35cClWju.jpg</t>
        </is>
      </c>
      <c r="P1088" s="39" t="inlineStr">
        <is>
          <t>Jaden Smith, Jackie Chan, Taraji P. Henson, Wenwen Han, Wang ZhenWei, Yu Rongguang, Wu Zhensu, Zhiheng Wang, Wang Ji, Tess Liu, Xu Ming, Zhao Yi, Shijia Lü, Luke Carberry, Jared Minns, Cameron Hillman, Ghye Samuel Brown, Liang Geliang, Zhang Bo</t>
        </is>
      </c>
      <c r="Q1088" s="40" t="inlineStr">
        <is>
          <t>Harald Zwart</t>
        </is>
      </c>
      <c r="R1088" s="41" t="inlineStr">
        <is>
          <t>[{"Source": "Internet Movie Database", "Value": "6.3/10"}, {"Source": "Rotten Tomatoes", "Value": "67%"}, {"Source": "Metacritic", "Value": "61/100"}]</t>
        </is>
      </c>
      <c r="S1088" s="42" t="inlineStr">
        <is>
          <t>359,126,022</t>
        </is>
      </c>
      <c r="T1088" s="43" t="inlineStr">
        <is>
          <t>PG</t>
        </is>
      </c>
      <c r="U1088" s="44" t="inlineStr">
        <is>
          <t>140</t>
        </is>
      </c>
      <c r="V1088" s="45" t="inlineStr">
        <is>
          <t>{"link": "https://www.themoviedb.org/movie/38575-the-karate-kid/watch?locale=CA",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8" s="46" t="inlineStr">
        <is>
          <t>40,000,000</t>
        </is>
      </c>
      <c r="X1088" s="133" t="n">
        <v>38575</v>
      </c>
      <c r="Y1088" s="35" t="inlineStr">
        <is>
          <t>[1885, 23172, 11231, 8856, 9543, 8960, 34544, 1011477, 10771, 1729, 9461, 55292, 35690, 2109, 9502, 72545, 10555, 82700, 20662, 9397]</t>
        </is>
      </c>
      <c r="Z1088" s="35" t="inlineStr">
        <is>
          <t>67%</t>
        </is>
      </c>
      <c r="AA1088" s="35" t="inlineStr">
        <is>
          <t>6.3/10</t>
        </is>
      </c>
      <c r="AB1088" s="35" t="inlineStr">
        <is>
          <t>61/100</t>
        </is>
      </c>
      <c r="AC1088" s="35" t="inlineStr">
        <is>
          <t>https://www.youtube.com/embed/XY8amUImEu0</t>
        </is>
      </c>
      <c r="AD1088" s="62" t="inlineStr">
        <is>
          <t>US</t>
        </is>
      </c>
      <c r="AE1088" s="62" t="inlineStr">
        <is>
          <t>1748363545783</t>
        </is>
      </c>
    </row>
    <row r="1089" ht="14.25" customHeight="1" s="170">
      <c r="A1089" s="121" t="inlineStr">
        <is>
          <t>Tomb Raider</t>
        </is>
      </c>
      <c r="B1089" s="122" t="n">
        <v>50</v>
      </c>
      <c r="C1089" s="123" t="inlineStr">
        <is>
          <t>Tomb Raider</t>
        </is>
      </c>
      <c r="D1089" s="140" t="n"/>
      <c r="E1089" s="124" t="inlineStr">
        <is>
          <t>Adventure</t>
        </is>
      </c>
      <c r="F1089" s="125" t="inlineStr">
        <is>
          <t>Action</t>
        </is>
      </c>
      <c r="G1089" s="31" t="n"/>
      <c r="H1089" s="32" t="n"/>
      <c r="I1089" s="126" t="inlineStr">
        <is>
          <t>Warner Bros.</t>
        </is>
      </c>
      <c r="J1089" s="127" t="n">
        <v>2018</v>
      </c>
      <c r="K1089" s="35">
        <f>ROW(K1089)-1</f>
        <v/>
      </c>
      <c r="L1089" s="62" t="b">
        <v>0</v>
      </c>
      <c r="M1089" s="128" t="inlineStr">
        <is>
          <t>The Tomb Raider reboot is pretty good looking, and technically it's pretty solid, but it really failed to capture my intrigue and attention. The story isn't very compelling, for the majority of the movie not a lot is happening, and a way too large chunk occurs in the city rather than on an adventure. This movie takes itself way too seriously. Apart from a Nick Frost cameo, there aren't any jokes to be found. It just really isn't a fun movie, which is what Adventure movies should be. The score is distractingly bad, feeling extremely generic and definitely contributing to the lack of enjoyment.</t>
        </is>
      </c>
      <c r="N1089" s="47" t="inlineStr">
        <is>
          <t>Lara Croft, the fiercely independent daughter of a missing adventurer, must push herself beyond her limits when she finds herself on the island where her father disappeared.</t>
        </is>
      </c>
      <c r="O1089" s="38" t="inlineStr">
        <is>
          <t>https://image.tmdb.org/t/p/w500/s4Qn5LF6OwK4rIifmthIDtbqDSs.jpg</t>
        </is>
      </c>
      <c r="P1089" s="39" t="inlineStr">
        <is>
          <t>Alicia Vikander, Dominic West, Walton Goggins, Daniel Wu, Kristin Scott Thomas, Derek Jacobi, Alexandre Willaume, Tamer Burjaq, Adrian Collins, Keenan Arrison, Andrian Mazive, Milton Schorr, Hannah John-Kamen, Peter Waison, Samuel Mak, Sky Yang, Civic Chung, Josef Altin, Billy Postlethwaite, Roger Jean Nsengiyumva, Jaime Winstone, Michael Obiora, Shekhar Varma, Rekha John-Cheriyan, Antonio Aakeel, Maisy De Freitas, Emily Carey, Gordon Chow, Duncan Airlie James, Jandre le Roux, Vere Tindale, Annabel Wood, Kenneth Fok, Maruwan Gasant, Nick Frost, Sarah Sayuri Hare</t>
        </is>
      </c>
      <c r="Q1089" s="40" t="inlineStr">
        <is>
          <t>Roar Uthaug</t>
        </is>
      </c>
      <c r="R1089" s="41" t="inlineStr">
        <is>
          <t>[{"Source": "Internet Movie Database", "Value": "6.3/10"}, {"Source": "Rotten Tomatoes", "Value": "52%"}, {"Source": "Metacritic", "Value": "48/100"}]</t>
        </is>
      </c>
      <c r="S1089" s="42" t="inlineStr">
        <is>
          <t>274,650,803</t>
        </is>
      </c>
      <c r="T1089" s="43" t="inlineStr">
        <is>
          <t>PG-13</t>
        </is>
      </c>
      <c r="U1089" s="44" t="inlineStr">
        <is>
          <t>118</t>
        </is>
      </c>
      <c r="V1089" s="45" t="inlineStr">
        <is>
          <t>{"link": "https://www.themoviedb.org/movie/338970-tomb-raider/watch?locale=CA",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89" s="46" t="inlineStr">
        <is>
          <t>94,000,000</t>
        </is>
      </c>
      <c r="X1089" s="35" t="n">
        <v>338970</v>
      </c>
      <c r="Y1089" s="35" t="inlineStr">
        <is>
          <t>[268896, 1995, 427641, 401981, 333339, 284054, 395990, 1996, 407451, 300668, 68735, 445571, 9543, 353486, 447332, 447200, 153518, 351286, 399035, 453201]</t>
        </is>
      </c>
      <c r="Z1089" s="35" t="inlineStr">
        <is>
          <t>52%</t>
        </is>
      </c>
      <c r="AA1089" s="35" t="inlineStr">
        <is>
          <t>6.3/10</t>
        </is>
      </c>
      <c r="AB1089" s="35" t="inlineStr">
        <is>
          <t>48/100</t>
        </is>
      </c>
      <c r="AC1089" s="35" t="inlineStr">
        <is>
          <t>https://www.youtube.com/embed/3KkhD0MnaJU</t>
        </is>
      </c>
      <c r="AD1089" s="62" t="inlineStr">
        <is>
          <t>US</t>
        </is>
      </c>
      <c r="AE1089" s="62" t="inlineStr">
        <is>
          <t>1751300429143</t>
        </is>
      </c>
    </row>
    <row r="1090" ht="14.25" customHeight="1" s="170">
      <c r="A1090" s="121" t="inlineStr">
        <is>
          <t>Gung Ho</t>
        </is>
      </c>
      <c r="B1090" s="122" t="n">
        <v>49</v>
      </c>
      <c r="C1090" s="123" t="n"/>
      <c r="D1090" s="140" t="n"/>
      <c r="E1090" s="124" t="inlineStr">
        <is>
          <t>Comedy</t>
        </is>
      </c>
      <c r="F1090" s="125" t="n"/>
      <c r="G1090" s="31" t="n"/>
      <c r="H1090" s="32" t="n"/>
      <c r="I1090" s="126" t="inlineStr">
        <is>
          <t>Paramount Pictures</t>
        </is>
      </c>
      <c r="J1090" s="127" t="n">
        <v>1986</v>
      </c>
      <c r="K1090" s="35">
        <f>ROW(K1090)-1</f>
        <v/>
      </c>
      <c r="L1090" s="62" t="b">
        <v>0</v>
      </c>
      <c r="M1090" s="12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90"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90" s="38" t="inlineStr">
        <is>
          <t>https://image.tmdb.org/t/p/w500/sxnlQEb8dugTFK2KyFrq3iv3bHn.jpg</t>
        </is>
      </c>
      <c r="P1090"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90" s="40" t="inlineStr">
        <is>
          <t>Ron Howard</t>
        </is>
      </c>
      <c r="R1090" s="41" t="inlineStr">
        <is>
          <t>[{"Source": "Internet Movie Database", "Value": "6.3/10"}, {"Source": "Rotten Tomatoes", "Value": "33%"}, {"Source": "Metacritic", "Value": "48/100"}]</t>
        </is>
      </c>
      <c r="S1090" s="42" t="inlineStr">
        <is>
          <t>36,611,610</t>
        </is>
      </c>
      <c r="T1090" s="43" t="inlineStr">
        <is>
          <t>PG-13</t>
        </is>
      </c>
      <c r="U1090" s="44" t="inlineStr">
        <is>
          <t>111</t>
        </is>
      </c>
      <c r="V1090" s="45" t="inlineStr">
        <is>
          <t>{"link": "https://www.themoviedb.org/movie/13698-gung-ho/watch?locale=CA",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090" s="46" t="inlineStr">
        <is>
          <t>13,000,000</t>
        </is>
      </c>
      <c r="X1090" s="35" t="n">
        <v>13698</v>
      </c>
      <c r="Y1090" s="35" t="inlineStr">
        <is>
          <t>[32631, 2575, 16806, 33506, 209357, 17744, 57537, 14900, 13105, 10442, 10712, 10396, 383709, 20115, 11064, 740658, 397, 22825, 341006, 762968]</t>
        </is>
      </c>
      <c r="Z1090" s="35" t="inlineStr">
        <is>
          <t>33%</t>
        </is>
      </c>
      <c r="AA1090" s="35" t="inlineStr">
        <is>
          <t>6.3/10</t>
        </is>
      </c>
      <c r="AB1090" s="35" t="inlineStr">
        <is>
          <t>48/100</t>
        </is>
      </c>
      <c r="AC1090" s="35" t="inlineStr">
        <is>
          <t>https://www.youtube.com/embed/9Ty5vIzKFKU</t>
        </is>
      </c>
      <c r="AD1090" s="62" t="inlineStr">
        <is>
          <t>US</t>
        </is>
      </c>
      <c r="AE1090" s="62" t="n">
        <v>1731215633548</v>
      </c>
    </row>
    <row r="1091" ht="14.25" customHeight="1" s="170">
      <c r="A1091" s="121" t="inlineStr">
        <is>
          <t>Brewster's Millions</t>
        </is>
      </c>
      <c r="B1091" s="122" t="n">
        <v>49</v>
      </c>
      <c r="C1091" s="123" t="n"/>
      <c r="D1091" s="140" t="n"/>
      <c r="E1091" s="124" t="inlineStr">
        <is>
          <t>Comedy</t>
        </is>
      </c>
      <c r="F1091" s="125" t="n"/>
      <c r="G1091" s="31" t="n"/>
      <c r="H1091" s="32" t="n"/>
      <c r="I1091" s="126" t="inlineStr">
        <is>
          <t>Universal Pictures</t>
        </is>
      </c>
      <c r="J1091" s="127" t="n">
        <v>1985</v>
      </c>
      <c r="K1091" s="35">
        <f>ROW(K1091)-1</f>
        <v/>
      </c>
      <c r="L1091" s="62" t="b">
        <v>0</v>
      </c>
      <c r="M1091" s="12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91"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91" s="50" t="inlineStr">
        <is>
          <t>https://image.tmdb.org/t/p/w500/t4p8r8kfB2jHiK8J36XnfSP8cRO.jpg</t>
        </is>
      </c>
      <c r="P1091"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91" s="52" t="inlineStr">
        <is>
          <t>Walter Hill</t>
        </is>
      </c>
      <c r="R1091" s="59" t="inlineStr">
        <is>
          <t>[{"Source": "Internet Movie Database", "Value": "6.5/10"}, {"Source": "Rotten Tomatoes", "Value": "39%"}, {"Source": "Metacritic", "Value": "37/100"}]</t>
        </is>
      </c>
      <c r="S1091" s="54" t="inlineStr">
        <is>
          <t>45,833,132</t>
        </is>
      </c>
      <c r="T1091" s="55" t="inlineStr">
        <is>
          <t>PG</t>
        </is>
      </c>
      <c r="U1091" s="56" t="inlineStr">
        <is>
          <t>97</t>
        </is>
      </c>
      <c r="V1091" s="45" t="inlineStr">
        <is>
          <t>{"link": "https://www.themoviedb.org/movie/11064-brewster-s-millions/watch?locale=CA",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1" s="58" t="inlineStr">
        <is>
          <t>20,000,000</t>
        </is>
      </c>
      <c r="X1091" s="35" t="n">
        <v>11064</v>
      </c>
      <c r="Y1091" s="35" t="inlineStr">
        <is>
          <t>[37552, 44699, 31561, 241224, 17170, 18047, 24103, 24405, 16323, 36571, 19357, 12714, 22094, 279096, 10765, 13400, 212518, 17159, 12528, 581526]</t>
        </is>
      </c>
      <c r="Z1091" s="35" t="inlineStr">
        <is>
          <t>39%</t>
        </is>
      </c>
      <c r="AA1091" s="35" t="inlineStr">
        <is>
          <t>6.5/10</t>
        </is>
      </c>
      <c r="AB1091" s="35" t="inlineStr">
        <is>
          <t>37/100</t>
        </is>
      </c>
      <c r="AC1091" s="35" t="inlineStr">
        <is>
          <t>https://www.youtube.com/embed/V7g0tqdNy7M</t>
        </is>
      </c>
      <c r="AD1091" s="62" t="inlineStr">
        <is>
          <t>US</t>
        </is>
      </c>
      <c r="AE1091" s="62" t="n">
        <v>1731215633548</v>
      </c>
    </row>
    <row r="1092" ht="14.25" customHeight="1" s="170">
      <c r="A1092" s="121" t="inlineStr">
        <is>
          <t>Nerve</t>
        </is>
      </c>
      <c r="B1092" s="122" t="n">
        <v>49</v>
      </c>
      <c r="C1092" s="123" t="n"/>
      <c r="D1092" s="140" t="n"/>
      <c r="E1092" s="124" t="inlineStr">
        <is>
          <t>Thriller</t>
        </is>
      </c>
      <c r="F1092" s="125" t="n"/>
      <c r="G1092" s="31" t="n"/>
      <c r="H1092" s="32" t="n"/>
      <c r="I1092" s="126" t="inlineStr">
        <is>
          <t>Lionsgate</t>
        </is>
      </c>
      <c r="J1092" s="127" t="n">
        <v>2016</v>
      </c>
      <c r="K1092" s="35">
        <f>ROW(K1092)-1</f>
        <v/>
      </c>
      <c r="L1092" s="62" t="b">
        <v>0</v>
      </c>
      <c r="M1092" s="12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92"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92" s="50" t="inlineStr">
        <is>
          <t>https://image.tmdb.org/t/p/w500/qmSpHC0CSNyNll9WhlwWYuwoQ28.jpg</t>
        </is>
      </c>
      <c r="P1092"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92" s="52" t="inlineStr">
        <is>
          <t>Henry Joost, Ariel Schulman</t>
        </is>
      </c>
      <c r="R1092" s="59" t="inlineStr">
        <is>
          <t>[{"Source": "Internet Movie Database", "Value": "6.5/10"}, {"Source": "Rotten Tomatoes", "Value": "66%"}, {"Source": "Metacritic", "Value": "58/100"}]</t>
        </is>
      </c>
      <c r="S1092" s="54" t="inlineStr">
        <is>
          <t>85,241,496</t>
        </is>
      </c>
      <c r="T1092" s="55" t="inlineStr">
        <is>
          <t>PG-13</t>
        </is>
      </c>
      <c r="U1092" s="56" t="inlineStr">
        <is>
          <t>96</t>
        </is>
      </c>
      <c r="V1092" s="57" t="inlineStr">
        <is>
          <t>{"link": "https://www.themoviedb.org/movie/328387-nerve/watch?locale=CA",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2" s="58" t="inlineStr">
        <is>
          <t>19,000,000</t>
        </is>
      </c>
      <c r="X1092" s="35" t="n">
        <v>328387</v>
      </c>
      <c r="Y1092" s="35" t="inlineStr">
        <is>
          <t>[316023, 13971, 325133, 223702, 291805, 138832, 195589, 75656, 376659, 345911, 43923, 297761, 332567, 299687, 352492, 15189, 258489, 262504, 283366, 404733]</t>
        </is>
      </c>
      <c r="Z1092" s="35" t="inlineStr">
        <is>
          <t>66%</t>
        </is>
      </c>
      <c r="AA1092" s="35" t="inlineStr">
        <is>
          <t>6.5/10</t>
        </is>
      </c>
      <c r="AB1092" s="35" t="inlineStr">
        <is>
          <t>58/100</t>
        </is>
      </c>
      <c r="AC1092" s="35" t="inlineStr">
        <is>
          <t>https://www.youtube.com/embed/2PR9MOPTI7g</t>
        </is>
      </c>
      <c r="AD1092" s="62" t="inlineStr">
        <is>
          <t>US</t>
        </is>
      </c>
      <c r="AE1092" s="62" t="n">
        <v>1731215633548</v>
      </c>
    </row>
    <row r="1093" ht="14.25" customHeight="1" s="170">
      <c r="A1093" s="121" t="inlineStr">
        <is>
          <t>Observe and Report</t>
        </is>
      </c>
      <c r="B1093" s="122" t="n">
        <v>49</v>
      </c>
      <c r="C1093" s="123" t="n"/>
      <c r="D1093" s="140" t="n"/>
      <c r="E1093" s="124" t="inlineStr">
        <is>
          <t>Comedy</t>
        </is>
      </c>
      <c r="F1093" s="125" t="n"/>
      <c r="G1093" s="31" t="n"/>
      <c r="H1093" s="32" t="n"/>
      <c r="I1093" s="126" t="inlineStr">
        <is>
          <t>Warner Bros.</t>
        </is>
      </c>
      <c r="J1093" s="127" t="n">
        <v>2009</v>
      </c>
      <c r="K1093" s="35">
        <f>ROW(K1093)-1</f>
        <v/>
      </c>
      <c r="L1093" s="62" t="b">
        <v>0</v>
      </c>
      <c r="M1093" s="12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93" s="49" t="inlineStr">
        <is>
          <t>Mall security guard Ronnie Barnhardt is called into action to stop a flasher from turning shopper's paradise into his personal peep show. But when Barnhardt can't bring the culprit to justice, a surly police detective is recruited to close the case.</t>
        </is>
      </c>
      <c r="O1093" s="50" t="inlineStr">
        <is>
          <t>https://image.tmdb.org/t/p/w500/8igojxcW1qN9VJ62MMKZDrx4D3e.jpg</t>
        </is>
      </c>
      <c r="P1093"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93" s="52" t="inlineStr">
        <is>
          <t>Jody Hill</t>
        </is>
      </c>
      <c r="R1093" s="59" t="inlineStr">
        <is>
          <t>[{"Source": "Internet Movie Database", "Value": "5.8/10"}, {"Source": "Rotten Tomatoes", "Value": "51%"}, {"Source": "Metacritic", "Value": "54/100"}]</t>
        </is>
      </c>
      <c r="S1093" s="54" t="inlineStr">
        <is>
          <t>24,007,324</t>
        </is>
      </c>
      <c r="T1093" s="55" t="inlineStr">
        <is>
          <t>R</t>
        </is>
      </c>
      <c r="U1093" s="56" t="inlineStr">
        <is>
          <t>86</t>
        </is>
      </c>
      <c r="V1093" s="57" t="inlineStr">
        <is>
          <t>{"link": "https://www.themoviedb.org/movie/16991-observe-and-report/watch?locale=CA",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3" s="58" t="inlineStr">
        <is>
          <t>18,000,000</t>
        </is>
      </c>
      <c r="X1093" s="35" t="n">
        <v>16991</v>
      </c>
      <c r="Y1093" s="35" t="inlineStr">
        <is>
          <t>[435097, 72390, 13948, 17436, 15049, 27646, 20829, 18374, 52067, 34803, 4923, 9067, 12178, 8348, 13007, 19833, 93828, 49012, 862, 39939]</t>
        </is>
      </c>
      <c r="Z1093" s="35" t="inlineStr">
        <is>
          <t>51%</t>
        </is>
      </c>
      <c r="AA1093" s="35" t="inlineStr">
        <is>
          <t>5.8/10</t>
        </is>
      </c>
      <c r="AB1093" s="35" t="inlineStr">
        <is>
          <t>54/100</t>
        </is>
      </c>
      <c r="AC1093" s="35" t="inlineStr">
        <is>
          <t>https://www.youtube.com/embed/I5-9mwLF-KM</t>
        </is>
      </c>
      <c r="AD1093" s="62" t="inlineStr">
        <is>
          <t>US</t>
        </is>
      </c>
      <c r="AE1093" s="62" t="n">
        <v>1731215633548</v>
      </c>
    </row>
    <row r="1094" ht="14.25" customHeight="1" s="170">
      <c r="A1094" s="121" t="inlineStr">
        <is>
          <t>Reign of Fire</t>
        </is>
      </c>
      <c r="B1094" s="122" t="n">
        <v>49</v>
      </c>
      <c r="C1094" s="123" t="inlineStr">
        <is>
          <t>Disney Live Action</t>
        </is>
      </c>
      <c r="D1094" s="140" t="n"/>
      <c r="E1094" s="124" t="inlineStr">
        <is>
          <t>Fantasy</t>
        </is>
      </c>
      <c r="F1094" s="125" t="inlineStr">
        <is>
          <t>Apocalypse</t>
        </is>
      </c>
      <c r="G1094" s="31" t="n"/>
      <c r="H1094" s="32" t="n"/>
      <c r="I1094" s="126" t="inlineStr">
        <is>
          <t>Disney</t>
        </is>
      </c>
      <c r="J1094" s="127" t="n">
        <v>2002</v>
      </c>
      <c r="K1094" s="35">
        <f>ROW(K1094)-1</f>
        <v/>
      </c>
      <c r="L1094" s="62" t="b">
        <v>0</v>
      </c>
      <c r="M1094" s="12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94"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94" s="50" t="inlineStr">
        <is>
          <t>https://image.tmdb.org/t/p/w500/vZVXCj3jXzIPJUHLaQohzt2uTM3.jpg</t>
        </is>
      </c>
      <c r="P1094"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94" s="52" t="inlineStr">
        <is>
          <t>Rob Bowman</t>
        </is>
      </c>
      <c r="R1094" s="53" t="inlineStr">
        <is>
          <t>[{"Source": "Internet Movie Database", "Value": "6.2/10"}, {"Source": "Rotten Tomatoes", "Value": "41%"}, {"Source": "Metacritic", "Value": "39/100"}]</t>
        </is>
      </c>
      <c r="S1094" s="54" t="inlineStr">
        <is>
          <t>82,150,183</t>
        </is>
      </c>
      <c r="T1094" s="55" t="inlineStr">
        <is>
          <t>PG-13</t>
        </is>
      </c>
      <c r="U1094" s="56" t="inlineStr">
        <is>
          <t>101</t>
        </is>
      </c>
      <c r="V1094" s="57" t="inlineStr">
        <is>
          <t>{"link": "https://www.themoviedb.org/movie/6278-reign-of-fire/watch?locale=CA",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94" s="58" t="inlineStr">
        <is>
          <t>60,000,000</t>
        </is>
      </c>
      <c r="X1094" s="35" t="n">
        <v>6278</v>
      </c>
      <c r="Y1094" s="35" t="inlineStr">
        <is>
          <t>[9952, 497727, 13054, 16071, 16873, 30237, 7870, 45191, 65647, 8981, 1775, 25218, 72359, 61303, 31273, 607334, 11466, 288129, 13616, 87016]</t>
        </is>
      </c>
      <c r="Z1094" s="35" t="inlineStr">
        <is>
          <t>41%</t>
        </is>
      </c>
      <c r="AA1094" s="35" t="inlineStr">
        <is>
          <t>6.2/10</t>
        </is>
      </c>
      <c r="AB1094" s="35" t="inlineStr">
        <is>
          <t>39/100</t>
        </is>
      </c>
      <c r="AC1094" s="35" t="inlineStr">
        <is>
          <t>https://www.youtube.com/embed/NFZoDnP-1eE</t>
        </is>
      </c>
      <c r="AD1094" s="62" t="inlineStr">
        <is>
          <t>IE</t>
        </is>
      </c>
      <c r="AE1094" s="62" t="n">
        <v>1731215633548</v>
      </c>
    </row>
    <row r="1095" ht="14.25" customHeight="1" s="170">
      <c r="A1095" s="121" t="inlineStr">
        <is>
          <t>Surviving the Game</t>
        </is>
      </c>
      <c r="B1095" s="122" t="n">
        <v>49</v>
      </c>
      <c r="C1095" s="123" t="n"/>
      <c r="D1095" s="140" t="n"/>
      <c r="E1095" s="124" t="inlineStr">
        <is>
          <t>Action</t>
        </is>
      </c>
      <c r="F1095" s="125" t="inlineStr">
        <is>
          <t>Thriller</t>
        </is>
      </c>
      <c r="G1095" s="31" t="n"/>
      <c r="H1095" s="32" t="n"/>
      <c r="I1095" s="126" t="inlineStr">
        <is>
          <t>New Line Cinema</t>
        </is>
      </c>
      <c r="J1095" s="127" t="n">
        <v>1994</v>
      </c>
      <c r="K1095" s="35">
        <f>ROW(K1095)-1</f>
        <v/>
      </c>
      <c r="L1095" s="62" t="b">
        <v>0</v>
      </c>
      <c r="M1095" s="12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95" s="49" t="inlineStr">
        <is>
          <t>A homeless man is hired as a survival guide for a group of wealthy businessmen on a hunting trip in the mountains, unaware that they are killers who hunt humans for sport, and that he is their new prey.</t>
        </is>
      </c>
      <c r="O1095" s="50" t="inlineStr">
        <is>
          <t>https://image.tmdb.org/t/p/w500/wRtpJFGney5gqHmMb3JjT5WN3FH.jpg</t>
        </is>
      </c>
      <c r="P1095" s="51" t="inlineStr">
        <is>
          <t>Ice-T, Rutger Hauer, Charles S. Dutton, Gary Busey, John C. McGinley, F. Murray Abraham, William McNamara, Jeff Corey, Bob Minor, George Fisher, Victor Morris, Steven Lambert, Lawrence C. McCoy, Sheila Scott, Frederic Collins Jr., Jacqui Dickerson</t>
        </is>
      </c>
      <c r="Q1095" s="52" t="inlineStr">
        <is>
          <t>Ernest R. Dickerson</t>
        </is>
      </c>
      <c r="R1095" s="53" t="inlineStr">
        <is>
          <t>[{"Source": "Internet Movie Database", "Value": "6.2/10"}, {"Source": "Rotten Tomatoes", "Value": "35%"}, {"Source": "Metacritic", "Value": "41/100"}]</t>
        </is>
      </c>
      <c r="S1095" s="54" t="inlineStr">
        <is>
          <t>7,690,013</t>
        </is>
      </c>
      <c r="T1095" s="55" t="inlineStr">
        <is>
          <t>R</t>
        </is>
      </c>
      <c r="U1095" s="56" t="inlineStr">
        <is>
          <t>96</t>
        </is>
      </c>
      <c r="V1095" s="57" t="inlineStr">
        <is>
          <t>{"link": "https://www.themoviedb.org/movie/17585-surviving-the-game/watch?locale=CA",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095" s="58" t="inlineStr">
        <is>
          <t>7,400,000</t>
        </is>
      </c>
      <c r="X1095" s="35" t="n">
        <v>17585</v>
      </c>
      <c r="Y1095" s="35" t="inlineStr">
        <is>
          <t>[6444, 34766, 13778, 52868, 48485, 381028, 14472, 34560, 12094, 9268, 79548, 61012, 9600, 9482, 9705, 650, 616747, 9032, 11906, 9739]</t>
        </is>
      </c>
      <c r="Z1095" s="35" t="inlineStr">
        <is>
          <t>35%</t>
        </is>
      </c>
      <c r="AA1095" s="35" t="inlineStr">
        <is>
          <t>6.2/10</t>
        </is>
      </c>
      <c r="AB1095" s="35" t="inlineStr">
        <is>
          <t>41/100</t>
        </is>
      </c>
      <c r="AC1095" s="35" t="inlineStr"/>
      <c r="AD1095" s="62" t="inlineStr">
        <is>
          <t>US</t>
        </is>
      </c>
      <c r="AE1095" s="62" t="n">
        <v>1731215633548</v>
      </c>
    </row>
    <row r="1096" ht="14.25" customHeight="1" s="170">
      <c r="A1096" s="121" t="inlineStr">
        <is>
          <t>Overboard</t>
        </is>
      </c>
      <c r="B1096" s="122" t="n">
        <v>49</v>
      </c>
      <c r="C1096" s="123" t="n"/>
      <c r="D1096" s="140" t="n"/>
      <c r="E1096" s="124" t="inlineStr">
        <is>
          <t>RomCom</t>
        </is>
      </c>
      <c r="F1096" s="125" t="n"/>
      <c r="G1096" s="31" t="n"/>
      <c r="H1096" s="32" t="n"/>
      <c r="I1096" s="126" t="inlineStr">
        <is>
          <t>Amazon MGM Studios</t>
        </is>
      </c>
      <c r="J1096" s="127" t="n">
        <v>1987</v>
      </c>
      <c r="K1096" s="35">
        <f>ROW(K1096)-1</f>
        <v/>
      </c>
      <c r="L1096" s="62" t="b">
        <v>0</v>
      </c>
      <c r="M1096" s="128" t="inlineStr">
        <is>
          <t>The two leads have undeniable chemistry, and provide more than a handful of laughs throughout this, but I can't shake off how uncomfortable this movie's premise is. The entire movie feels icky, and that really takes away from any potential enjoyment. This is basically a movie that glorifies both Stockholm Syndrome and the Florence Nightingale effect.</t>
        </is>
      </c>
      <c r="N1096" s="49" t="inlineStr">
        <is>
          <t>Heiress Joanna Stayton hires carpenter Dean Proffitt to build a closet on her yacht—and refuses to pay him for the project when it's done. But after Joanna accidentally falls overboard and loses her memory, Dean sees an opportunity to get even.</t>
        </is>
      </c>
      <c r="O1096" s="50" t="inlineStr">
        <is>
          <t>https://image.tmdb.org/t/p/w500/v9MVFgUTvNRXmm2WWOzST6UXb5x.jpg</t>
        </is>
      </c>
      <c r="P1096" s="51" t="inlineStr">
        <is>
          <t>Goldie Hawn, Kurt Russell, Edward Herrmann, Mike Hagerty, Katherine Helmond, Roddy McDowall, Jared Rushton, Jeffrey Wiseman, Brian Price, Jamie Wild, Frank Campanella, Henry Alan Miller, Frank Buxton, Carol Williard, Doris Hess, Ed Cree, Mona Lyden, Lucinda Crosby, Bing Russell, Richard Stahl, Ray Combs, Marvin Braverman, Tim Wright, Tom Wright, John McDowell III, Steve Walker, Israel Juarbe, Robert Goldman, Keith Syphers, Robert Meadows, Julie Paris, Rielle Hunter, Lisa Beth Ross, Erin Grant, Liz Stewart, Laura Fabian, Paul Tinder, Scott Marshall, Bill Applebaum, Don Thompson, Héctor Elizondo, Irena Ferris, Paul Fonteyn, Michael Shane Margolin, Garry Marshall, Sven-Ole Thorsen, Wyatt Russell</t>
        </is>
      </c>
      <c r="Q1096" s="52" t="inlineStr">
        <is>
          <t>Garry Marshall</t>
        </is>
      </c>
      <c r="R1096" s="110" t="inlineStr">
        <is>
          <t>[{"Source": "Internet Movie Database", "Value": "6.9/10"}, {"Source": "Rotten Tomatoes", "Value": "46%"}, {"Source": "Metacritic", "Value": "53/100"}]</t>
        </is>
      </c>
      <c r="S1096" s="60" t="inlineStr">
        <is>
          <t>26,700,000</t>
        </is>
      </c>
      <c r="T1096" s="55" t="inlineStr">
        <is>
          <t>PG</t>
        </is>
      </c>
      <c r="U1096" s="56" t="inlineStr">
        <is>
          <t>112</t>
        </is>
      </c>
      <c r="V1096" s="57" t="inlineStr">
        <is>
          <t>{"link": "https://www.themoviedb.org/movie/10780-overboard/watch?locale=CA",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096" s="61" t="inlineStr">
        <is>
          <t>22,000,000</t>
        </is>
      </c>
      <c r="X1096" s="35" t="n">
        <v>10780</v>
      </c>
      <c r="Y1096" s="35" t="inlineStr">
        <is>
          <t>[9941, 10765, 15577, 70153, 56929, 17172, 59006, 144595, 474498, 27786, 257093, 140481, 15785, 290654, 53717, 576988, 70810, 96594, 13171, 9034]</t>
        </is>
      </c>
      <c r="Z1096" s="35" t="inlineStr">
        <is>
          <t>46%</t>
        </is>
      </c>
      <c r="AA1096" s="35" t="inlineStr">
        <is>
          <t>6.9/10</t>
        </is>
      </c>
      <c r="AB1096" s="35" t="inlineStr">
        <is>
          <t>53/100</t>
        </is>
      </c>
      <c r="AC1096" s="35" t="inlineStr">
        <is>
          <t>https://www.youtube.com/embed/H5K4xU2QOc4</t>
        </is>
      </c>
      <c r="AD1096" s="62" t="inlineStr">
        <is>
          <t>US</t>
        </is>
      </c>
      <c r="AE1096" s="62" t="inlineStr">
        <is>
          <t>1754194637013</t>
        </is>
      </c>
    </row>
    <row r="1097" ht="14.25" customHeight="1" s="170">
      <c r="A1097" s="121" t="inlineStr">
        <is>
          <t>50 First Dates</t>
        </is>
      </c>
      <c r="B1097" s="122" t="n">
        <v>49</v>
      </c>
      <c r="C1097" s="123" t="inlineStr">
        <is>
          <t>Sandlerverse</t>
        </is>
      </c>
      <c r="D1097" s="140" t="n"/>
      <c r="E1097" s="124" t="inlineStr">
        <is>
          <t>RomCom</t>
        </is>
      </c>
      <c r="F1097" s="125" t="n"/>
      <c r="G1097" s="31" t="n"/>
      <c r="H1097" s="32" t="n"/>
      <c r="I1097" s="126" t="inlineStr">
        <is>
          <t>Columbia Pictures</t>
        </is>
      </c>
      <c r="J1097" s="127" t="n">
        <v>2004</v>
      </c>
      <c r="K1097" s="35">
        <f>ROW(K1097)-1</f>
        <v/>
      </c>
      <c r="L1097" s="62" t="b">
        <v>0</v>
      </c>
      <c r="M1097" s="12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97" s="83"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97" s="84" t="inlineStr">
        <is>
          <t>https://image.tmdb.org/t/p/w500/5NxTW4SS6aUKZYnbQzh7UYNivd.jpg</t>
        </is>
      </c>
      <c r="P1097" s="85"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97" s="86" t="inlineStr">
        <is>
          <t>Peter Segal</t>
        </is>
      </c>
      <c r="R1097" s="110" t="inlineStr">
        <is>
          <t>[{"Source": "Internet Movie Database", "Value": "6.8/10"}, {"Source": "Rotten Tomatoes", "Value": "45%"}, {"Source": "Metacritic", "Value": "48/100"}]</t>
        </is>
      </c>
      <c r="S1097" s="106" t="inlineStr">
        <is>
          <t>196,482,882</t>
        </is>
      </c>
      <c r="T1097" s="107" t="inlineStr">
        <is>
          <t>PG-13</t>
        </is>
      </c>
      <c r="U1097" s="108" t="inlineStr">
        <is>
          <t>99</t>
        </is>
      </c>
      <c r="V1097" s="89" t="inlineStr">
        <is>
          <t>{"link": "https://www.themoviedb.org/movie/1824-50-first-dates/watch?locale=CA",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097" s="61" t="inlineStr">
        <is>
          <t>75,000,000</t>
        </is>
      </c>
      <c r="X1097" s="35" t="n">
        <v>1824</v>
      </c>
      <c r="Y1097" s="35" t="inlineStr">
        <is>
          <t>[9339, 2539, 9032, 9291, 2022, 11453, 9506, 38365, 50546, 40807, 7288, 232672, 11355, 10096, 3563, 54054, 2355, 9487, 4951, 6957]</t>
        </is>
      </c>
      <c r="Z1097" s="35" t="inlineStr">
        <is>
          <t>45%</t>
        </is>
      </c>
      <c r="AA1097" s="35" t="inlineStr">
        <is>
          <t>6.8/10</t>
        </is>
      </c>
      <c r="AB1097" s="35" t="inlineStr">
        <is>
          <t>48/100</t>
        </is>
      </c>
      <c r="AC1097" s="35" t="inlineStr">
        <is>
          <t>https://www.youtube.com/embed/17KJk3ErIx0</t>
        </is>
      </c>
      <c r="AD1097" s="62" t="inlineStr">
        <is>
          <t>US</t>
        </is>
      </c>
      <c r="AE1097" s="62" t="n">
        <v>1731215633548</v>
      </c>
    </row>
    <row r="1098" ht="14.25" customHeight="1" s="170">
      <c r="A1098" s="121" t="inlineStr">
        <is>
          <t>Haunted Mansion</t>
        </is>
      </c>
      <c r="B1098" s="122" t="n">
        <v>49</v>
      </c>
      <c r="C1098" s="123" t="inlineStr">
        <is>
          <t>Disney Live Action</t>
        </is>
      </c>
      <c r="D1098" s="140" t="inlineStr">
        <is>
          <t>Disney Parks</t>
        </is>
      </c>
      <c r="E1098" s="124" t="inlineStr">
        <is>
          <t>Horror</t>
        </is>
      </c>
      <c r="F1098" s="125" t="inlineStr">
        <is>
          <t>Comedy</t>
        </is>
      </c>
      <c r="G1098" s="31" t="inlineStr">
        <is>
          <t>Halloween</t>
        </is>
      </c>
      <c r="H1098" s="32" t="n"/>
      <c r="I1098" s="126" t="inlineStr">
        <is>
          <t>Disney</t>
        </is>
      </c>
      <c r="J1098" s="127" t="n">
        <v>2023</v>
      </c>
      <c r="K1098" s="35">
        <f>ROW(K1098)-1</f>
        <v/>
      </c>
      <c r="L1098" s="62" t="b">
        <v>0</v>
      </c>
      <c r="M1098" s="12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98" s="49" t="inlineStr">
        <is>
          <t>A woman and her son enlist a motley crew of so-called spiritual experts to help rid their home of supernatural squatters.</t>
        </is>
      </c>
      <c r="O1098" s="50" t="inlineStr">
        <is>
          <t>https://image.tmdb.org/t/p/w500/8Im6DknDVxRiGXc5t8rVOJyzuNx.jpg</t>
        </is>
      </c>
      <c r="P1098"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98" s="52" t="inlineStr">
        <is>
          <t>Justin Simien</t>
        </is>
      </c>
      <c r="R1098" s="110" t="inlineStr">
        <is>
          <t>[{"Source": "Internet Movie Database", "Value": "6.0/10"}, {"Source": "Rotten Tomatoes", "Value": "38%"}, {"Source": "Metacritic", "Value": "47/100"}]</t>
        </is>
      </c>
      <c r="S1098" s="60" t="inlineStr">
        <is>
          <t>117,449,790</t>
        </is>
      </c>
      <c r="T1098" s="55" t="inlineStr">
        <is>
          <t>PG-13</t>
        </is>
      </c>
      <c r="U1098" s="56" t="inlineStr">
        <is>
          <t>123</t>
        </is>
      </c>
      <c r="V1098" s="57" t="inlineStr">
        <is>
          <t>{"link": "https://www.themoviedb.org/movie/616747-haunted-mansion/watch?locale=CA",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098" s="61" t="inlineStr">
        <is>
          <t>157,800,000</t>
        </is>
      </c>
      <c r="X1098" s="35" t="n">
        <v>616747</v>
      </c>
      <c r="Y1098" s="35" t="inlineStr">
        <is>
          <t>[879502, 843898, 945729, 820609, 10756, 1001884, 967370, 828898, 1167725, 1006724, 25405, 1039960, 814778, 1114901, 1072074, 1123093, 923993, 826914, 13172]</t>
        </is>
      </c>
      <c r="Z1098" s="35" t="inlineStr">
        <is>
          <t>38%</t>
        </is>
      </c>
      <c r="AA1098" s="35" t="inlineStr">
        <is>
          <t>6.0/10</t>
        </is>
      </c>
      <c r="AB1098" s="35" t="inlineStr">
        <is>
          <t>47/100</t>
        </is>
      </c>
      <c r="AC1098" s="35" t="inlineStr">
        <is>
          <t>https://www.youtube.com/embed/iB_1o3c19y0</t>
        </is>
      </c>
      <c r="AD1098" s="62" t="inlineStr">
        <is>
          <t>US</t>
        </is>
      </c>
      <c r="AE1098" s="62" t="n">
        <v>1731215633548</v>
      </c>
    </row>
    <row r="1099" ht="14.25" customHeight="1" s="170">
      <c r="A1099" s="121" t="inlineStr">
        <is>
          <t>Spenser Confidential</t>
        </is>
      </c>
      <c r="B1099" s="122" t="n">
        <v>49</v>
      </c>
      <c r="C1099" s="123" t="n"/>
      <c r="D1099" s="140" t="n"/>
      <c r="E1099" s="124" t="inlineStr">
        <is>
          <t>Crime</t>
        </is>
      </c>
      <c r="F1099" s="125" t="inlineStr">
        <is>
          <t>Action</t>
        </is>
      </c>
      <c r="G1099" s="31" t="n"/>
      <c r="H1099" s="32" t="inlineStr">
        <is>
          <t>Netflix</t>
        </is>
      </c>
      <c r="I1099" s="126" t="inlineStr">
        <is>
          <t>Netflix</t>
        </is>
      </c>
      <c r="J1099" s="127" t="n">
        <v>2020</v>
      </c>
      <c r="K1099" s="35">
        <f>ROW(K1099)-1</f>
        <v/>
      </c>
      <c r="L1099" s="62" t="b">
        <v>0</v>
      </c>
      <c r="M1099" s="128" t="n"/>
      <c r="N1099" s="37" t="inlineStr">
        <is>
          <t>Spenser, a former Boston patrolman who just got out from prison, teams up with Hawk, an aspiring fighter, to unravel the truth behind the death of two police officers.</t>
        </is>
      </c>
      <c r="O1099" s="38" t="inlineStr">
        <is>
          <t>https://image.tmdb.org/t/p/w500/fePczipv6ZzDO2uoww4vTAu2Sq3.jpg</t>
        </is>
      </c>
      <c r="P1099"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99" s="40" t="inlineStr">
        <is>
          <t>Peter Berg</t>
        </is>
      </c>
      <c r="R1099" s="41" t="inlineStr">
        <is>
          <t>[{"Source": "Internet Movie Database", "Value": "6.2/10"}, {"Source": "Rotten Tomatoes", "Value": "35%"}, {"Source": "Metacritic", "Value": "49/100"}]</t>
        </is>
      </c>
      <c r="S1099" s="111" t="inlineStr">
        <is>
          <t>0</t>
        </is>
      </c>
      <c r="T1099" s="43" t="inlineStr">
        <is>
          <t>R</t>
        </is>
      </c>
      <c r="U1099" s="44" t="inlineStr">
        <is>
          <t>110</t>
        </is>
      </c>
      <c r="V1099"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94}]}</t>
        </is>
      </c>
      <c r="W1099" s="75" t="inlineStr">
        <is>
          <t>0</t>
        </is>
      </c>
      <c r="X1099" s="35" t="n">
        <v>581600</v>
      </c>
      <c r="Y1099" s="35" t="inlineStr">
        <is>
          <t>[585759, 486131, 560192, 661804, 535292, 509967, 668195, 578189, 340022, 8645, 338762, 582596, 458897, 461130, 660609, 624060, 492449, 660006, 512019, 437297]</t>
        </is>
      </c>
      <c r="Z1099" s="35" t="inlineStr">
        <is>
          <t>35%</t>
        </is>
      </c>
      <c r="AA1099" s="35" t="inlineStr">
        <is>
          <t>6.2/10</t>
        </is>
      </c>
      <c r="AB1099" s="35" t="inlineStr">
        <is>
          <t>49/100</t>
        </is>
      </c>
      <c r="AC1099" s="35" t="inlineStr">
        <is>
          <t>https://www.youtube.com/embed/bgKEoHNi3Uc</t>
        </is>
      </c>
      <c r="AD1099" s="62" t="inlineStr">
        <is>
          <t>US</t>
        </is>
      </c>
      <c r="AE1099" s="62" t="n">
        <v>1731215633548</v>
      </c>
    </row>
    <row r="1100" ht="14.25" customHeight="1" s="170">
      <c r="A1100" s="121" t="inlineStr">
        <is>
          <t>Final Destination</t>
        </is>
      </c>
      <c r="B1100" s="122" t="n">
        <v>49</v>
      </c>
      <c r="C1100" s="123" t="inlineStr">
        <is>
          <t>Final Destination</t>
        </is>
      </c>
      <c r="D1100" s="140" t="n"/>
      <c r="E1100" s="124" t="inlineStr">
        <is>
          <t>Horror</t>
        </is>
      </c>
      <c r="F1100" s="125" t="n"/>
      <c r="G1100" s="31" t="n"/>
      <c r="H1100" s="32" t="n"/>
      <c r="I1100" s="126" t="inlineStr">
        <is>
          <t>New Line Cinema</t>
        </is>
      </c>
      <c r="J1100" s="127" t="n">
        <v>2000</v>
      </c>
      <c r="K1100" s="35">
        <f>ROW(K1100)-1</f>
        <v/>
      </c>
      <c r="L1100" s="62" t="b">
        <v>0</v>
      </c>
      <c r="M1100" s="12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100" s="49" t="inlineStr">
        <is>
          <t>After a teenager has a terrifying vision of him and his friends dying in a plane crash, he prevents the accident only to have Death hunt them down, one by one.</t>
        </is>
      </c>
      <c r="O1100" s="50" t="inlineStr">
        <is>
          <t>https://image.tmdb.org/t/p/w500/1mXhlQMnlfvJ2frxTjZSQNnA9Vp.jpg</t>
        </is>
      </c>
      <c r="P1100"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100" s="52" t="inlineStr">
        <is>
          <t>James Wong</t>
        </is>
      </c>
      <c r="R1100" s="109" t="inlineStr">
        <is>
          <t>[{"Source": "Internet Movie Database", "Value": "6.7/10"}, {"Source": "Rotten Tomatoes", "Value": "49%"}, {"Source": "Metacritic", "Value": "39/100"}]</t>
        </is>
      </c>
      <c r="S1100" s="54" t="inlineStr">
        <is>
          <t>112,880,294</t>
        </is>
      </c>
      <c r="T1100" s="55" t="inlineStr">
        <is>
          <t>R</t>
        </is>
      </c>
      <c r="U1100" s="56" t="inlineStr">
        <is>
          <t>98</t>
        </is>
      </c>
      <c r="V1100" s="57" t="inlineStr">
        <is>
          <t>{"link": "https://www.themoviedb.org/movie/9532-final-destination/watch?locale=CA",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00" s="58" t="inlineStr">
        <is>
          <t>23,000,000</t>
        </is>
      </c>
      <c r="X1100" s="35" t="n">
        <v>9532</v>
      </c>
      <c r="Y1100" s="35" t="inlineStr">
        <is>
          <t>[9358, 9286, 55779, 19912, 23827, 61659, 4234, 9285, 215, 18501, 3597, 293970, 635, 11932, 8913, 10159, 6552, 34196, 76544, 565]</t>
        </is>
      </c>
      <c r="Z1100" s="35" t="inlineStr">
        <is>
          <t>49%</t>
        </is>
      </c>
      <c r="AA1100" s="35" t="inlineStr">
        <is>
          <t>6.7/10</t>
        </is>
      </c>
      <c r="AB1100" s="35" t="inlineStr">
        <is>
          <t>39/100</t>
        </is>
      </c>
      <c r="AC1100" s="35" t="inlineStr">
        <is>
          <t>https://www.youtube.com/embed/9hvUxRGeBhA</t>
        </is>
      </c>
      <c r="AD1100" s="62" t="inlineStr">
        <is>
          <t>US</t>
        </is>
      </c>
      <c r="AE1100" s="62" t="n">
        <v>1731275799285</v>
      </c>
    </row>
    <row r="1101" ht="14.25" customHeight="1" s="170">
      <c r="A1101" s="121" t="inlineStr">
        <is>
          <t>The Family Stone</t>
        </is>
      </c>
      <c r="B1101" s="122" t="n">
        <v>49</v>
      </c>
      <c r="C1101" s="123" t="n"/>
      <c r="D1101" s="140" t="n"/>
      <c r="E1101" s="124" t="inlineStr">
        <is>
          <t>RomCom</t>
        </is>
      </c>
      <c r="F1101" s="125" t="n"/>
      <c r="G1101" s="31" t="inlineStr">
        <is>
          <t>Christmas</t>
        </is>
      </c>
      <c r="H1101" s="32" t="n"/>
      <c r="I1101" s="126" t="inlineStr">
        <is>
          <t>20th Century Studios</t>
        </is>
      </c>
      <c r="J1101" s="127" t="n">
        <v>2005</v>
      </c>
      <c r="K1101" s="35">
        <f>ROW(K1101)-1</f>
        <v/>
      </c>
      <c r="L1101" s="62" t="b">
        <v>0</v>
      </c>
      <c r="M1101" s="128"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101" s="76" t="inlineStr">
        <is>
          <t>An uptight, conservative businesswoman accompanies her boyfriend to his eccentric and outgoing family's annual Christmas celebration and finds that she's a fish out of water in their free-spirited way of life.</t>
        </is>
      </c>
      <c r="O1101" s="95" t="inlineStr">
        <is>
          <t>https://image.tmdb.org/t/p/w500/bvs6TxyPQ1ZK5yySFpKlCHGvGty.jpg</t>
        </is>
      </c>
      <c r="P1101" s="96"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101" s="97" t="inlineStr">
        <is>
          <t>Thomas Bezucha</t>
        </is>
      </c>
      <c r="R1101" s="114" t="inlineStr">
        <is>
          <t>[{"Source": "Internet Movie Database", "Value": "6.3/10"}, {"Source": "Rotten Tomatoes", "Value": "52%"}, {"Source": "Metacritic", "Value": "56/100"}]</t>
        </is>
      </c>
      <c r="S1101" s="98" t="inlineStr">
        <is>
          <t>92,884,429</t>
        </is>
      </c>
      <c r="T1101" s="99" t="inlineStr">
        <is>
          <t>PG-13</t>
        </is>
      </c>
      <c r="U1101" s="100" t="inlineStr">
        <is>
          <t>103</t>
        </is>
      </c>
      <c r="V1101" s="82" t="inlineStr">
        <is>
          <t>{"link": "https://www.themoviedb.org/movie/9043-the-family-stone/watch?locale=CA",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1" s="101" t="inlineStr">
        <is>
          <t>19,000,000</t>
        </is>
      </c>
      <c r="X1101" s="35" t="n">
        <v>9043</v>
      </c>
      <c r="Y1101" s="35" t="inlineStr">
        <is>
          <t>[25704, 40243, 2610, 20860, 27594, 15568, 26108, 13827, 15450, 25221, 1253, 18923, 123568, 74894, 392625, 28989, 288286, 988428, 550096, 246381]</t>
        </is>
      </c>
      <c r="Z1101" s="35" t="inlineStr">
        <is>
          <t>52%</t>
        </is>
      </c>
      <c r="AA1101" s="35" t="inlineStr">
        <is>
          <t>6.3/10</t>
        </is>
      </c>
      <c r="AB1101" s="35" t="inlineStr">
        <is>
          <t>56/100</t>
        </is>
      </c>
      <c r="AC1101" s="35" t="inlineStr">
        <is>
          <t>https://www.youtube.com/embed/ps8DhuMfScQ</t>
        </is>
      </c>
      <c r="AD1101" s="35" t="inlineStr">
        <is>
          <t>US</t>
        </is>
      </c>
      <c r="AE1101" s="35" t="inlineStr">
        <is>
          <t>1734210742243</t>
        </is>
      </c>
    </row>
    <row r="1102" ht="14.25" customHeight="1" s="170">
      <c r="A1102" s="121" t="inlineStr">
        <is>
          <t>Ace Ventura: Pet Detective</t>
        </is>
      </c>
      <c r="B1102" s="122" t="n">
        <v>49</v>
      </c>
      <c r="C1102" s="123" t="inlineStr">
        <is>
          <t>Ace Ventura</t>
        </is>
      </c>
      <c r="D1102" s="140" t="n"/>
      <c r="E1102" s="124" t="inlineStr">
        <is>
          <t>Comedy</t>
        </is>
      </c>
      <c r="F1102" s="125" t="n"/>
      <c r="G1102" s="31" t="n"/>
      <c r="H1102" s="32" t="n"/>
      <c r="I1102" s="126" t="inlineStr">
        <is>
          <t>Warner Bros.</t>
        </is>
      </c>
      <c r="J1102" s="127" t="n">
        <v>1994</v>
      </c>
      <c r="K1102" s="35">
        <f>ROW(K1102)-1</f>
        <v/>
      </c>
      <c r="L1102" s="62" t="b">
        <v>0</v>
      </c>
      <c r="M1102" s="128"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102"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102" s="50" t="inlineStr">
        <is>
          <t>https://image.tmdb.org/t/p/w500/yaHnZqJvsSddOKYxf4zCj2Ww2hA.jpg</t>
        </is>
      </c>
      <c r="P1102"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102" s="52" t="inlineStr">
        <is>
          <t>Tom Shadyac</t>
        </is>
      </c>
      <c r="R1102" s="53" t="inlineStr">
        <is>
          <t>[{"Source": "Internet Movie Database", "Value": "6.9/10"}, {"Source": "Rotten Tomatoes", "Value": "48%"}, {"Source": "Metacritic", "Value": "37/100"}]</t>
        </is>
      </c>
      <c r="S1102" s="54" t="inlineStr">
        <is>
          <t>107,217,396</t>
        </is>
      </c>
      <c r="T1102" s="55" t="inlineStr">
        <is>
          <t>PG-13</t>
        </is>
      </c>
      <c r="U1102" s="56" t="inlineStr">
        <is>
          <t>86</t>
        </is>
      </c>
      <c r="V1102" s="57" t="inlineStr">
        <is>
          <t>{"link": "https://www.themoviedb.org/movie/3049-ace-ventura-pet-detective/watch?locale=CA",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2" s="58" t="inlineStr">
        <is>
          <t>15,000,000</t>
        </is>
      </c>
      <c r="X1102" s="35" t="n">
        <v>3049</v>
      </c>
      <c r="Y1102" s="35" t="inlineStr">
        <is>
          <t>[9273, 9894, 8467, 1624, 854, 1895, 2123, 920, 414, 10201, 58224, 15997, 37777, 55465, 7552, 82700, 788, 812, 310, 49849]</t>
        </is>
      </c>
      <c r="Z1102" s="35" t="inlineStr">
        <is>
          <t>48%</t>
        </is>
      </c>
      <c r="AA1102" s="35" t="inlineStr">
        <is>
          <t>6.9/10</t>
        </is>
      </c>
      <c r="AB1102" s="35" t="inlineStr">
        <is>
          <t>37/100</t>
        </is>
      </c>
      <c r="AC1102" s="35" t="inlineStr">
        <is>
          <t>https://www.youtube.com/embed/Lc0bgXhpmAE</t>
        </is>
      </c>
      <c r="AD1102" s="62" t="inlineStr">
        <is>
          <t>US</t>
        </is>
      </c>
      <c r="AE1102" s="62" t="inlineStr">
        <is>
          <t>1734649907934</t>
        </is>
      </c>
    </row>
    <row r="1103" ht="14.25" customHeight="1" s="170">
      <c r="A1103" s="121" t="inlineStr">
        <is>
          <t>Pacific Rim: Uprising</t>
        </is>
      </c>
      <c r="B1103" s="122" t="n">
        <v>49</v>
      </c>
      <c r="C1103" s="123" t="inlineStr">
        <is>
          <t>Pacific Rim</t>
        </is>
      </c>
      <c r="D1103" s="140" t="n"/>
      <c r="E1103" s="124" t="inlineStr">
        <is>
          <t>Sci-Fi</t>
        </is>
      </c>
      <c r="F1103" s="125" t="inlineStr">
        <is>
          <t>Action</t>
        </is>
      </c>
      <c r="G1103" s="31" t="n"/>
      <c r="H1103" s="32" t="n"/>
      <c r="I1103" s="126" t="inlineStr">
        <is>
          <t>Universal Pictures</t>
        </is>
      </c>
      <c r="J1103" s="127" t="n">
        <v>2018</v>
      </c>
      <c r="K1103" s="35">
        <f>ROW(K1103)-1</f>
        <v/>
      </c>
      <c r="L1103" s="62" t="b">
        <v>0</v>
      </c>
      <c r="M1103" s="128" t="inlineStr">
        <is>
          <t>A sizeable step down from the first quality wise. They attack the story from a quite different angle, but in the end the movie feels very similar, but worse in pretty much every way. The effects are spotty at times, the acting isn't great, and the direction is definitely not at Del Toro's level. It makes sense that this director has only worked in TV outside of this movie, because despite the presence of giant robots and some kaiju, this movie feels very small. The tone is overly goofy, with a lot of quips and very few serious moments, which feels influenced by the MCU. They really tried to placate the Chinese market and maximize profits with this one as well. They deserved to flop at the box office and did. This is a pretty unoriginal cash grab, but it is an OK watch if there are no other options.</t>
        </is>
      </c>
      <c r="N1103" s="49" t="inlineStr">
        <is>
          <t>It has been ten years since The Battle of the Breach and the oceans are still, but restless. Vindicated by the victory at the Breach, the Jaeger program has evolved into the most powerful global defense force in human history. The PPDC now calls upon the best and brightest to rise up and become the next generation of heroes when the Kaiju threat returns.</t>
        </is>
      </c>
      <c r="O1103" s="50" t="inlineStr">
        <is>
          <t>https://image.tmdb.org/t/p/w500/nFWhttU8PM50t25NPdy7PE7rv3G.jpg</t>
        </is>
      </c>
      <c r="P1103" s="51" t="inlineStr">
        <is>
          <t>John Boyega, Scott Eastwood, Cailee Spaeny, Jing Tian, Rinko Kikuchi, Burn Gorman, Adria Arjona, Zhang Jin, Charlie Day, Madeleine McGraw, Karan Brar, Ivanna Sakhno, Mackenyu, Wesley Wong, Levi Meaden, Rahart Adams, Zhu Zhu, Nick E. Tarabay, Dustin Clare, Daniel Feuerriegel, Lily Ji, Shyrley Rodriguez, Ellen McLain, Sam Kalidi, Jaime Slater, Lyric Lan, Chen Zitong, Qian Yongchen, Stephanie Allynne, Bridger Zadina, Jai Day, Peter Overton</t>
        </is>
      </c>
      <c r="Q1103" s="52" t="inlineStr">
        <is>
          <t>Steven S. DeKnight</t>
        </is>
      </c>
      <c r="R1103" s="53" t="inlineStr">
        <is>
          <t>[{"Source": "Internet Movie Database", "Value": "5.6/10"}, {"Source": "Rotten Tomatoes", "Value": "42%"}, {"Source": "Metacritic", "Value": "44/100"}]</t>
        </is>
      </c>
      <c r="S1103" s="54" t="inlineStr">
        <is>
          <t>290,061,297</t>
        </is>
      </c>
      <c r="T1103" s="55" t="inlineStr">
        <is>
          <t>PG-13</t>
        </is>
      </c>
      <c r="U1103" s="56" t="inlineStr">
        <is>
          <t>111</t>
        </is>
      </c>
      <c r="V1103" s="57" t="inlineStr">
        <is>
          <t>{"link": "https://www.themoviedb.org/movie/268896-pacific-rim-uprising/watch?locale=CA",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3" s="58" t="inlineStr">
        <is>
          <t>150,000,000</t>
        </is>
      </c>
      <c r="X1103" s="35" t="n">
        <v>268896</v>
      </c>
      <c r="Y1103" s="35" t="inlineStr">
        <is>
          <t>[68726, 427641, 338970, 333339, 284054, 476926, 395990, 401981, 487242, 300668, 430040, 407451, 336843, 432301, 50022, 299536, 353486, 449443, 348350, 401905]</t>
        </is>
      </c>
      <c r="Z1103" s="35" t="inlineStr">
        <is>
          <t>42%</t>
        </is>
      </c>
      <c r="AA1103" s="35" t="inlineStr">
        <is>
          <t>5.6/10</t>
        </is>
      </c>
      <c r="AB1103" s="35" t="inlineStr">
        <is>
          <t>44/100</t>
        </is>
      </c>
      <c r="AC1103" s="35" t="inlineStr">
        <is>
          <t>https://www.youtube.com/embed/8BAhwgjMvnM</t>
        </is>
      </c>
      <c r="AD1103" s="35" t="inlineStr">
        <is>
          <t>US</t>
        </is>
      </c>
      <c r="AE1103" s="35" t="inlineStr">
        <is>
          <t>1752256431333</t>
        </is>
      </c>
    </row>
    <row r="1104" ht="14.25" customHeight="1" s="170">
      <c r="A1104" s="121" t="inlineStr">
        <is>
          <t>The Marvels</t>
        </is>
      </c>
      <c r="B1104" s="122" t="n">
        <v>48</v>
      </c>
      <c r="C1104" s="123" t="inlineStr">
        <is>
          <t>Marvel</t>
        </is>
      </c>
      <c r="D1104" s="140" t="inlineStr">
        <is>
          <t>MCU</t>
        </is>
      </c>
      <c r="E1104" s="124" t="inlineStr">
        <is>
          <t>Comic Book</t>
        </is>
      </c>
      <c r="F1104" s="125" t="n"/>
      <c r="G1104" s="31" t="n"/>
      <c r="H1104" s="32" t="n"/>
      <c r="I1104" s="126" t="inlineStr">
        <is>
          <t>Disney</t>
        </is>
      </c>
      <c r="J1104" s="127" t="n">
        <v>2023</v>
      </c>
      <c r="K1104" s="35">
        <f>ROW(K1104)-1</f>
        <v/>
      </c>
      <c r="L1104" s="62" t="b">
        <v>0</v>
      </c>
      <c r="M1104" s="12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104"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104" s="38" t="inlineStr">
        <is>
          <t>https://image.tmdb.org/t/p/w500/9GBhzXMFjgcZ3FdR9w3bUMMTps5.jpg</t>
        </is>
      </c>
      <c r="P1104"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104" s="40" t="inlineStr">
        <is>
          <t>Nia DaCosta</t>
        </is>
      </c>
      <c r="R1104" s="41" t="inlineStr">
        <is>
          <t>[{"Source": "Internet Movie Database", "Value": "5.5/10"}, {"Source": "Rotten Tomatoes", "Value": "62%"}, {"Source": "Metacritic", "Value": "50/100"}]</t>
        </is>
      </c>
      <c r="S1104" s="42" t="inlineStr">
        <is>
          <t>206,136,825</t>
        </is>
      </c>
      <c r="T1104" s="43" t="inlineStr">
        <is>
          <t>PG-13</t>
        </is>
      </c>
      <c r="U1104" s="44" t="inlineStr">
        <is>
          <t>105</t>
        </is>
      </c>
      <c r="V1104" s="45" t="inlineStr">
        <is>
          <t>{"link": "https://www.themoviedb.org/movie/609681-the-marvels/watch?locale=CA",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4" s="46" t="inlineStr">
        <is>
          <t>274,800,000</t>
        </is>
      </c>
      <c r="X1104" s="35" t="n">
        <v>609681</v>
      </c>
      <c r="Y1104" s="35" t="inlineStr">
        <is>
          <t>[572802, 695721, 1022796, 787699, 955916, 1211483, 799155, 940551, 753342, 866398, 670292, 945729, 800158, 554600, 634492, 848187, 1212073, 967582, 1214314, 906126]</t>
        </is>
      </c>
      <c r="Z1104" s="35" t="inlineStr">
        <is>
          <t>62%</t>
        </is>
      </c>
      <c r="AA1104" s="35" t="inlineStr">
        <is>
          <t>5.5/10</t>
        </is>
      </c>
      <c r="AB1104" s="35" t="inlineStr">
        <is>
          <t>50/100</t>
        </is>
      </c>
      <c r="AC1104" s="35" t="inlineStr">
        <is>
          <t>https://www.youtube.com/embed/uwmDH12MAA4</t>
        </is>
      </c>
      <c r="AD1104" s="62" t="inlineStr">
        <is>
          <t>US</t>
        </is>
      </c>
      <c r="AE1104" s="62" t="n">
        <v>1731215633548</v>
      </c>
    </row>
    <row r="1105" ht="14.25" customHeight="1" s="170">
      <c r="A1105" s="121" t="inlineStr">
        <is>
          <t>Scary Movie</t>
        </is>
      </c>
      <c r="B1105" s="122" t="n">
        <v>48</v>
      </c>
      <c r="C1105" s="123" t="inlineStr">
        <is>
          <t>Scary Movie</t>
        </is>
      </c>
      <c r="D1105" s="140" t="n"/>
      <c r="E1105" s="124" t="inlineStr">
        <is>
          <t>Comedy</t>
        </is>
      </c>
      <c r="F1105" s="125" t="inlineStr">
        <is>
          <t>Parody</t>
        </is>
      </c>
      <c r="G1105" s="31" t="n"/>
      <c r="H1105" s="32" t="n"/>
      <c r="I1105" s="126" t="inlineStr">
        <is>
          <t>Dimension Films</t>
        </is>
      </c>
      <c r="J1105" s="127" t="n">
        <v>2000</v>
      </c>
      <c r="K1105" s="35">
        <f>ROW(K1105)-1</f>
        <v/>
      </c>
      <c r="L1105" s="62" t="b">
        <v>0</v>
      </c>
      <c r="M1105" s="128" t="n"/>
      <c r="N1105"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105" s="38" t="inlineStr">
        <is>
          <t>https://image.tmdb.org/t/p/w500/lRQiJXETkCnVVurHmglNvMXrZOx.jpg</t>
        </is>
      </c>
      <c r="P1105"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105" s="40" t="inlineStr">
        <is>
          <t>Keenen Ivory Wayans</t>
        </is>
      </c>
      <c r="R1105" s="41" t="inlineStr">
        <is>
          <t>[{"Source": "Internet Movie Database", "Value": "6.3/10"}, {"Source": "Rotten Tomatoes", "Value": "51%"}, {"Source": "Metacritic", "Value": "48/100"}]</t>
        </is>
      </c>
      <c r="S1105" s="42" t="inlineStr">
        <is>
          <t>278,019,771</t>
        </is>
      </c>
      <c r="T1105" s="43" t="inlineStr">
        <is>
          <t>R</t>
        </is>
      </c>
      <c r="U1105" s="44" t="inlineStr">
        <is>
          <t>88</t>
        </is>
      </c>
      <c r="V1105" s="45" t="inlineStr">
        <is>
          <t>{"link": "https://www.themoviedb.org/movie/4247-scary-movie/watch?locale=CA",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"/o4OqlMLb3ZjhK7OwR4qvxiZKOXf.jpg", "provider_id": 2358, "provider_name": "Lionsgate+ Amazon Channels", "display_priority": 127}],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05" s="46" t="inlineStr">
        <is>
          <t>19,000,000</t>
        </is>
      </c>
      <c r="X1105" s="35" t="n">
        <v>4247</v>
      </c>
      <c r="Y1105" s="35" t="inlineStr">
        <is>
          <t>[4248, 4256, 4258, 4257, 8871, 9472, 2105, 12153, 8859, 11282, 11891, 10073, 13805, 7553, 9276, 139038, 4234, 939, 438674, 12193]</t>
        </is>
      </c>
      <c r="Z1105" s="35" t="inlineStr">
        <is>
          <t>51%</t>
        </is>
      </c>
      <c r="AA1105" s="35" t="inlineStr">
        <is>
          <t>6.3/10</t>
        </is>
      </c>
      <c r="AB1105" s="35" t="inlineStr">
        <is>
          <t>48/100</t>
        </is>
      </c>
      <c r="AC1105" s="35" t="inlineStr">
        <is>
          <t>https://www.youtube.com/embed/HTLPULt0eJ4</t>
        </is>
      </c>
      <c r="AD1105" s="62" t="inlineStr">
        <is>
          <t>US</t>
        </is>
      </c>
      <c r="AE1105" s="62" t="n">
        <v>1731215633548</v>
      </c>
    </row>
    <row r="1106" ht="14.25" customHeight="1" s="170">
      <c r="A1106" s="121" t="inlineStr">
        <is>
          <t>Escape Plan</t>
        </is>
      </c>
      <c r="B1106" s="122" t="n">
        <v>48</v>
      </c>
      <c r="C1106" s="123" t="inlineStr">
        <is>
          <t>Escape Plan</t>
        </is>
      </c>
      <c r="D1106" s="140" t="n"/>
      <c r="E1106" s="124" t="inlineStr">
        <is>
          <t>Action</t>
        </is>
      </c>
      <c r="F1106" s="125" t="n"/>
      <c r="G1106" s="31" t="n"/>
      <c r="H1106" s="32" t="n"/>
      <c r="I1106" s="126" t="inlineStr">
        <is>
          <t>Lionsgate</t>
        </is>
      </c>
      <c r="J1106" s="127" t="n">
        <v>2013</v>
      </c>
      <c r="K1106" s="35">
        <f>ROW(K1106)-1</f>
        <v/>
      </c>
      <c r="L1106" s="62" t="b">
        <v>0</v>
      </c>
      <c r="M1106" s="12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106"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106" s="38" t="inlineStr">
        <is>
          <t>https://image.tmdb.org/t/p/w500/k09ydRsOtdjCUxierkknRdujIF2.jpg</t>
        </is>
      </c>
      <c r="P1106"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106" s="40" t="inlineStr">
        <is>
          <t>Mikael Håfström</t>
        </is>
      </c>
      <c r="R1106" s="41" t="inlineStr">
        <is>
          <t>[{"Source": "Internet Movie Database", "Value": "6.7/10"}, {"Source": "Rotten Tomatoes", "Value": "50%"}, {"Source": "Metacritic", "Value": "49/100"}]</t>
        </is>
      </c>
      <c r="S1106" s="42" t="inlineStr">
        <is>
          <t>137,328,301</t>
        </is>
      </c>
      <c r="T1106" s="43" t="inlineStr">
        <is>
          <t>R</t>
        </is>
      </c>
      <c r="U1106" s="44" t="inlineStr">
        <is>
          <t>115</t>
        </is>
      </c>
      <c r="V1106" s="45" t="inlineStr">
        <is>
          <t>{"link": "https://www.themoviedb.org/movie/107846-escape-plan/watch?locale=CA",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106" s="46" t="inlineStr">
        <is>
          <t>50,000,000</t>
        </is>
      </c>
      <c r="X1106" s="35" t="n">
        <v>107846</v>
      </c>
      <c r="Y1106" s="35" t="inlineStr">
        <is>
          <t>[440471, 480042, 80274, 109424, 225574, 64807, 144336, 76640, 138103, 76163, 147773, 76338, 112205, 68724, 208134, 253412, 468292, 217923, 296340, 209263]</t>
        </is>
      </c>
      <c r="Z1106" s="35" t="inlineStr">
        <is>
          <t>50%</t>
        </is>
      </c>
      <c r="AA1106" s="35" t="inlineStr">
        <is>
          <t>6.7/10</t>
        </is>
      </c>
      <c r="AB1106" s="35" t="inlineStr">
        <is>
          <t>49/100</t>
        </is>
      </c>
      <c r="AC1106" s="35" t="inlineStr">
        <is>
          <t>https://www.youtube.com/embed/BrV-SXI6Nmo</t>
        </is>
      </c>
      <c r="AD1106" s="62" t="inlineStr">
        <is>
          <t>US</t>
        </is>
      </c>
      <c r="AE1106" s="62" t="n">
        <v>1731215633548</v>
      </c>
    </row>
    <row r="1107" ht="14.25" customHeight="1" s="170">
      <c r="A1107" s="121" t="inlineStr">
        <is>
          <t>The Aristocats</t>
        </is>
      </c>
      <c r="B1107" s="122" t="n">
        <v>48</v>
      </c>
      <c r="C1107" s="123" t="inlineStr">
        <is>
          <t>Disney Animation</t>
        </is>
      </c>
      <c r="D1107" s="140" t="n"/>
      <c r="E1107" s="124" t="inlineStr">
        <is>
          <t>Animated</t>
        </is>
      </c>
      <c r="F1107" s="125" t="n"/>
      <c r="G1107" s="31" t="n"/>
      <c r="H1107" s="32" t="n"/>
      <c r="I1107" s="126" t="inlineStr">
        <is>
          <t>Disney</t>
        </is>
      </c>
      <c r="J1107" s="127" t="n">
        <v>1970</v>
      </c>
      <c r="K1107" s="35">
        <f>ROW(K1107)-1</f>
        <v/>
      </c>
      <c r="L1107" s="62" t="b">
        <v>0</v>
      </c>
      <c r="M1107" s="128" t="n"/>
      <c r="N1107"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107" s="50" t="inlineStr">
        <is>
          <t>https://image.tmdb.org/t/p/w500/aOWs5XMJEABN6SKCTJBCoeD1kCA.jpg</t>
        </is>
      </c>
      <c r="P1107"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107" s="52" t="inlineStr">
        <is>
          <t>Wolfgang Reitherman</t>
        </is>
      </c>
      <c r="R1107" s="110" t="inlineStr">
        <is>
          <t>[{"Source": "Internet Movie Database", "Value": "7.1/10"}, {"Source": "Rotten Tomatoes", "Value": "64%"}, {"Source": "Metacritic", "Value": "66/100"}]</t>
        </is>
      </c>
      <c r="S1107" s="60" t="inlineStr">
        <is>
          <t>191,000,000</t>
        </is>
      </c>
      <c r="T1107" s="55" t="inlineStr">
        <is>
          <t>G</t>
        </is>
      </c>
      <c r="U1107" s="56" t="inlineStr">
        <is>
          <t>78</t>
        </is>
      </c>
      <c r="V1107" s="57" t="inlineStr">
        <is>
          <t>{"link": "https://www.themoviedb.org/movie/10112-the-aristocats/watch?locale=CA",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7" s="61" t="inlineStr">
        <is>
          <t>4,000,000</t>
        </is>
      </c>
      <c r="X1107" s="35" t="n">
        <v>10112</v>
      </c>
      <c r="Y1107" s="35" t="inlineStr">
        <is>
          <t>[11886, 9325, 11319, 9078, 12230, 10340, 10948, 12335, 10693, 11708, 11619, 21032, 10198, 11360, 3170, 10144, 250480, 12092, 12233, 10545]</t>
        </is>
      </c>
      <c r="Z1107" s="35" t="inlineStr">
        <is>
          <t>64%</t>
        </is>
      </c>
      <c r="AA1107" s="35" t="inlineStr">
        <is>
          <t>7.1/10</t>
        </is>
      </c>
      <c r="AB1107" s="35" t="inlineStr">
        <is>
          <t>66/100</t>
        </is>
      </c>
      <c r="AC1107" s="35" t="inlineStr">
        <is>
          <t>https://www.youtube.com/embed/h6M_OJ41NfA</t>
        </is>
      </c>
      <c r="AD1107" s="62" t="inlineStr">
        <is>
          <t>US</t>
        </is>
      </c>
      <c r="AE1107" s="62" t="n">
        <v>1731215633548</v>
      </c>
    </row>
    <row r="1108" ht="14.25" customHeight="1" s="170">
      <c r="A1108" s="121" t="inlineStr">
        <is>
          <t>Trolls World Tour</t>
        </is>
      </c>
      <c r="B1108" s="122" t="n">
        <v>48</v>
      </c>
      <c r="C1108" s="123" t="inlineStr">
        <is>
          <t>Trolls</t>
        </is>
      </c>
      <c r="D1108" s="140" t="n"/>
      <c r="E1108" s="124" t="inlineStr">
        <is>
          <t>Animated</t>
        </is>
      </c>
      <c r="F1108" s="125" t="n"/>
      <c r="G1108" s="31" t="n"/>
      <c r="H1108" s="32" t="n"/>
      <c r="I1108" s="126" t="inlineStr">
        <is>
          <t>Dreamworks</t>
        </is>
      </c>
      <c r="J1108" s="127" t="n">
        <v>2020</v>
      </c>
      <c r="K1108" s="35">
        <f>ROW(K1108)-1</f>
        <v/>
      </c>
      <c r="L1108" s="62" t="b">
        <v>0</v>
      </c>
      <c r="M1108" s="12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108"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108" s="50" t="inlineStr">
        <is>
          <t>https://image.tmdb.org/t/p/w500/7W0G3YECgDAfnuiHG91r8WqgIOe.jpg</t>
        </is>
      </c>
      <c r="P1108"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108" s="52" t="inlineStr">
        <is>
          <t>Walt Dohrn</t>
        </is>
      </c>
      <c r="R1108" s="59" t="inlineStr">
        <is>
          <t>[{"Source": "Internet Movie Database", "Value": "6.1/10"}, {"Source": "Rotten Tomatoes", "Value": "72%"}, {"Source": "Metacritic", "Value": "51/100"}]</t>
        </is>
      </c>
      <c r="S1108" s="54" t="inlineStr">
        <is>
          <t>49,276,818</t>
        </is>
      </c>
      <c r="T1108" s="55" t="inlineStr">
        <is>
          <t>PG</t>
        </is>
      </c>
      <c r="U1108" s="56" t="inlineStr">
        <is>
          <t>91</t>
        </is>
      </c>
      <c r="V1108" s="57" t="inlineStr">
        <is>
          <t>{"link": "https://www.themoviedb.org/movie/446893-trolls-world-tour/watch?locale=CA",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08" s="58" t="inlineStr">
        <is>
          <t>90,000,000</t>
        </is>
      </c>
      <c r="X1108" s="35" t="n">
        <v>446893</v>
      </c>
      <c r="Y1108" s="35" t="inlineStr">
        <is>
          <t>[136799, 901362, 484510, 454458, 515789, 538225, 425001, 385103, 508439, 738215, 531499, 560044, 481084, 640344, 431693, 458253, 689723, 454626, 624963, 17234]</t>
        </is>
      </c>
      <c r="Z1108" s="35" t="inlineStr">
        <is>
          <t>72%</t>
        </is>
      </c>
      <c r="AA1108" s="35" t="inlineStr">
        <is>
          <t>6.1/10</t>
        </is>
      </c>
      <c r="AB1108" s="35" t="inlineStr">
        <is>
          <t>51/100</t>
        </is>
      </c>
      <c r="AC1108" s="35" t="inlineStr">
        <is>
          <t>https://www.youtube.com/embed/08AExF6dETA</t>
        </is>
      </c>
      <c r="AD1108" s="62" t="inlineStr">
        <is>
          <t>US</t>
        </is>
      </c>
      <c r="AE1108" s="62" t="n">
        <v>1731215633548</v>
      </c>
    </row>
    <row r="1109" ht="14.25" customHeight="1" s="170">
      <c r="A1109" s="121" t="inlineStr">
        <is>
          <t>Disenchanted</t>
        </is>
      </c>
      <c r="B1109" s="122" t="n">
        <v>48</v>
      </c>
      <c r="C1109" s="123" t="inlineStr">
        <is>
          <t>Disney Live Action</t>
        </is>
      </c>
      <c r="D1109" s="140" t="inlineStr">
        <is>
          <t>Disney Hybrid</t>
        </is>
      </c>
      <c r="E1109" s="124" t="inlineStr">
        <is>
          <t>Fantasy</t>
        </is>
      </c>
      <c r="F1109" s="125" t="inlineStr">
        <is>
          <t>Princess</t>
        </is>
      </c>
      <c r="G1109" s="31" t="n"/>
      <c r="H1109" s="32" t="inlineStr">
        <is>
          <t>Disney+</t>
        </is>
      </c>
      <c r="I1109" s="126" t="inlineStr">
        <is>
          <t>Disney</t>
        </is>
      </c>
      <c r="J1109" s="127" t="n">
        <v>2022</v>
      </c>
      <c r="K1109" s="35">
        <f>ROW(K1109)-1</f>
        <v/>
      </c>
      <c r="L1109" s="62" t="b">
        <v>0</v>
      </c>
      <c r="M1109" s="128" t="inlineStr">
        <is>
          <t>A good first, middling second, and terrible third acts. Great acting all around, but a disappointing follow up to a modern classic. Feels soulless at times, and lacks the clever satire of the first.</t>
        </is>
      </c>
      <c r="N1109"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109" s="50" t="inlineStr">
        <is>
          <t>https://image.tmdb.org/t/p/w500/uyNLq2Dc3s4IOdcYTU8ZtM2lTjb.jpg</t>
        </is>
      </c>
      <c r="P1109"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109" s="52" t="inlineStr">
        <is>
          <t>Adam Shankman</t>
        </is>
      </c>
      <c r="R1109" s="59" t="inlineStr">
        <is>
          <t>[{"Source": "Internet Movie Database", "Value": "5.6/10"}, {"Source": "Metacritic", "Value": "50/100"}]</t>
        </is>
      </c>
      <c r="S1109" s="54" t="inlineStr">
        <is>
          <t>0</t>
        </is>
      </c>
      <c r="T1109" s="55" t="inlineStr">
        <is>
          <t>PG</t>
        </is>
      </c>
      <c r="U1109" s="56" t="inlineStr">
        <is>
          <t>119</t>
        </is>
      </c>
      <c r="V1109" s="57" t="inlineStr">
        <is>
          <t>{"link": "https://www.themoviedb.org/movie/338958-disenchanted/watch?locale=CA", "flatrate": [{"logo_path": "/97yvRBw1GzX7fXprcF80er19ot.jpg", "provider_id": 337, "provider_name": "Disney Plus", "display_priority": 1}]}</t>
        </is>
      </c>
      <c r="W1109" s="58" t="inlineStr">
        <is>
          <t>0</t>
        </is>
      </c>
      <c r="X1109" s="35" t="n">
        <v>338958</v>
      </c>
      <c r="Y1109" s="35" t="inlineStr">
        <is>
          <t>[4523, 668461, 830784, 833097, 732459, 642885, 774752, 903939, 1020696, 716532, 1028935, 486011, 315064, 489939, 987758, 765869, 698583, 843621, 995012, 1050266]</t>
        </is>
      </c>
      <c r="Z1109" s="35" t="inlineStr">
        <is>
          <t>N/A</t>
        </is>
      </c>
      <c r="AA1109" s="35" t="inlineStr">
        <is>
          <t>5.6/10</t>
        </is>
      </c>
      <c r="AB1109" s="35" t="inlineStr">
        <is>
          <t>50/100</t>
        </is>
      </c>
      <c r="AC1109" s="35" t="inlineStr">
        <is>
          <t>https://www.youtube.com/embed/DY63dfyn7HQ</t>
        </is>
      </c>
      <c r="AD1109" s="62" t="inlineStr">
        <is>
          <t>US</t>
        </is>
      </c>
      <c r="AE1109" s="62" t="n">
        <v>1731215633548</v>
      </c>
    </row>
    <row r="1110" ht="14.25" customHeight="1" s="170">
      <c r="A1110" s="121" t="inlineStr">
        <is>
          <t>Disclosure</t>
        </is>
      </c>
      <c r="B1110" s="122" t="n">
        <v>48</v>
      </c>
      <c r="C1110" s="123" t="n"/>
      <c r="D1110" s="140" t="n"/>
      <c r="E1110" s="124" t="inlineStr">
        <is>
          <t>Drama</t>
        </is>
      </c>
      <c r="F1110" s="125" t="inlineStr">
        <is>
          <t>Mystery</t>
        </is>
      </c>
      <c r="G1110" s="31" t="n"/>
      <c r="H1110" s="32" t="n"/>
      <c r="I1110" s="126" t="inlineStr">
        <is>
          <t>Warner Bros.</t>
        </is>
      </c>
      <c r="J1110" s="127" t="n">
        <v>1994</v>
      </c>
      <c r="K1110" s="35">
        <f>ROW(K1110)-1</f>
        <v/>
      </c>
      <c r="L1110" s="62" t="b">
        <v>0</v>
      </c>
      <c r="M1110" s="128" t="n"/>
      <c r="N1110" s="83" t="inlineStr">
        <is>
          <t>A computer specialist is sued for sexual harassment by a former lover turned boss who initiated the act forcefully, which threatens both his career and his personal life.</t>
        </is>
      </c>
      <c r="O1110" s="84" t="inlineStr">
        <is>
          <t>https://image.tmdb.org/t/p/w500/eBWkYsKvOVClb4pdgCuxxB8QaGY.jpg</t>
        </is>
      </c>
      <c r="P1110" s="85"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110" s="86" t="inlineStr">
        <is>
          <t>Barry Levinson</t>
        </is>
      </c>
      <c r="R1110" s="59" t="inlineStr">
        <is>
          <t>[{"Source": "Internet Movie Database", "Value": "6.2/10"}, {"Source": "Rotten Tomatoes", "Value": "59%"}, {"Source": "Metacritic", "Value": "58/100"}]</t>
        </is>
      </c>
      <c r="S1110" s="106" t="inlineStr">
        <is>
          <t>214,015,089</t>
        </is>
      </c>
      <c r="T1110" s="107" t="inlineStr">
        <is>
          <t>R</t>
        </is>
      </c>
      <c r="U1110" s="108" t="inlineStr">
        <is>
          <t>128</t>
        </is>
      </c>
      <c r="V1110" s="89" t="inlineStr">
        <is>
          <t>{"link": "https://www.themoviedb.org/movie/8984-disclosure/watch?locale=CA",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110" s="61" t="inlineStr">
        <is>
          <t>55,000,000</t>
        </is>
      </c>
      <c r="X1110" s="35" t="n">
        <v>8984</v>
      </c>
      <c r="Y1110" s="35" t="inlineStr">
        <is>
          <t>[9879, 102341, 635769, 158150, 14347, 21052, 17641, 44191, 51861, 43306, 83172, 61954, 427023, 296366, 493143, 259611, 402, 764517, 4823, 621954]</t>
        </is>
      </c>
      <c r="Z1110" s="35" t="inlineStr">
        <is>
          <t>59%</t>
        </is>
      </c>
      <c r="AA1110" s="35" t="inlineStr">
        <is>
          <t>6.2/10</t>
        </is>
      </c>
      <c r="AB1110" s="35" t="inlineStr">
        <is>
          <t>58/100</t>
        </is>
      </c>
      <c r="AC1110" s="35" t="inlineStr">
        <is>
          <t>https://www.youtube.com/embed/_UtApAxpjJ0</t>
        </is>
      </c>
      <c r="AD1110" s="62" t="inlineStr">
        <is>
          <t>US</t>
        </is>
      </c>
      <c r="AE1110" s="62" t="n">
        <v>1731215633548</v>
      </c>
    </row>
    <row r="1111" ht="14.25" customHeight="1" s="170">
      <c r="A1111" s="121" t="inlineStr">
        <is>
          <t>A Christmas Carol</t>
        </is>
      </c>
      <c r="B1111" s="122" t="n">
        <v>48</v>
      </c>
      <c r="C1111" s="123" t="inlineStr">
        <is>
          <t>Disney Animation</t>
        </is>
      </c>
      <c r="D1111" s="140" t="n"/>
      <c r="E1111" s="124" t="inlineStr">
        <is>
          <t>Animated</t>
        </is>
      </c>
      <c r="F1111" s="125" t="n"/>
      <c r="G1111" s="31" t="inlineStr">
        <is>
          <t>Christmas</t>
        </is>
      </c>
      <c r="H1111" s="32" t="n"/>
      <c r="I1111" s="126" t="inlineStr">
        <is>
          <t>Disney</t>
        </is>
      </c>
      <c r="J1111" s="127" t="n">
        <v>2009</v>
      </c>
      <c r="K1111" s="35">
        <f>ROW(K1111)-1</f>
        <v/>
      </c>
      <c r="L1111" s="62" t="b">
        <v>0</v>
      </c>
      <c r="M1111" s="128"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111"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111" s="50" t="inlineStr">
        <is>
          <t>https://image.tmdb.org/t/p/w500/xNwlAIdx1Ln28GRiQttUP9Gojy2.jpg</t>
        </is>
      </c>
      <c r="P1111"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111" s="52" t="inlineStr">
        <is>
          <t>Robert Zemeckis</t>
        </is>
      </c>
      <c r="R1111" s="53" t="inlineStr">
        <is>
          <t>[{"Source": "Internet Movie Database", "Value": "6.8/10"}, {"Source": "Rotten Tomatoes", "Value": "52%"}, {"Source": "Metacritic", "Value": "55/100"}]</t>
        </is>
      </c>
      <c r="S1111" s="54" t="inlineStr">
        <is>
          <t>325,286,646</t>
        </is>
      </c>
      <c r="T1111" s="55" t="inlineStr">
        <is>
          <t>PG</t>
        </is>
      </c>
      <c r="U1111" s="56" t="inlineStr">
        <is>
          <t>94</t>
        </is>
      </c>
      <c r="V1111" s="57" t="inlineStr">
        <is>
          <t>{"link": "https://www.themoviedb.org/movie/17979-a-christmas-carol/watch?locale=CA",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1" s="58" t="inlineStr">
        <is>
          <t>200,000,000</t>
        </is>
      </c>
      <c r="X1111" s="35" t="n">
        <v>17979</v>
      </c>
      <c r="Y1111" s="35" t="inlineStr">
        <is>
          <t>[5255, 13189, 58224, 8871, 14813, 850, 11283, 57216, 16716, 606117, 856245, 1001865, 12403, 310, 22794, 10201, 16577, 2310, 11774, 12222]</t>
        </is>
      </c>
      <c r="Z1111" s="35" t="inlineStr">
        <is>
          <t>52%</t>
        </is>
      </c>
      <c r="AA1111" s="35" t="inlineStr">
        <is>
          <t>6.8/10</t>
        </is>
      </c>
      <c r="AB1111" s="35" t="inlineStr">
        <is>
          <t>55/100</t>
        </is>
      </c>
      <c r="AC1111" s="35" t="inlineStr">
        <is>
          <t>https://www.youtube.com/embed/i6-RJDJjkEg</t>
        </is>
      </c>
      <c r="AD1111" s="35" t="inlineStr">
        <is>
          <t>US</t>
        </is>
      </c>
      <c r="AE1111" s="35" t="inlineStr">
        <is>
          <t>1734210742243</t>
        </is>
      </c>
    </row>
    <row r="1112" ht="14.25" customHeight="1" s="170">
      <c r="A1112" s="121" t="inlineStr">
        <is>
          <t>Love Hard</t>
        </is>
      </c>
      <c r="B1112" s="122" t="n">
        <v>48</v>
      </c>
      <c r="C1112" s="123" t="n"/>
      <c r="D1112" s="140" t="n"/>
      <c r="E1112" s="124" t="inlineStr">
        <is>
          <t>RomCom</t>
        </is>
      </c>
      <c r="F1112" s="125" t="n"/>
      <c r="G1112" s="31" t="inlineStr">
        <is>
          <t>Christmas</t>
        </is>
      </c>
      <c r="H1112" s="32" t="inlineStr">
        <is>
          <t>Netflix</t>
        </is>
      </c>
      <c r="I1112" s="126" t="inlineStr">
        <is>
          <t>Netflix</t>
        </is>
      </c>
      <c r="J1112" s="127" t="n">
        <v>2021</v>
      </c>
      <c r="K1112" s="35">
        <f>ROW(K1112)-1</f>
        <v/>
      </c>
      <c r="L1112" s="62" t="b">
        <v>0</v>
      </c>
      <c r="M1112" s="128" t="inlineStr">
        <is>
          <t>An OK holiday romcom that is far too mean spirited and negative until the final moments. There are some laughs in there, and the leads are pretty good, but it just isn't as enjoyable as it could be unfortunately.</t>
        </is>
      </c>
      <c r="N1112"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112" s="50" t="inlineStr">
        <is>
          <t>https://image.tmdb.org/t/p/w500/oTkAFDZRLnqrXOrOwuy3Tvul0v5.jpg</t>
        </is>
      </c>
      <c r="P1112"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112" s="52" t="inlineStr">
        <is>
          <t>Hernán Jiménez</t>
        </is>
      </c>
      <c r="R1112" s="59" t="inlineStr">
        <is>
          <t>[{"Source": "Internet Movie Database", "Value": "6.3/10"}, {"Source": "Rotten Tomatoes", "Value": "53%"}, {"Source": "Metacritic", "Value": "42/100"}]</t>
        </is>
      </c>
      <c r="S1112" s="54" t="inlineStr">
        <is>
          <t>0</t>
        </is>
      </c>
      <c r="T1112" s="55" t="inlineStr">
        <is>
          <t>TV-MA</t>
        </is>
      </c>
      <c r="U1112" s="56" t="inlineStr">
        <is>
          <t>105</t>
        </is>
      </c>
      <c r="V1112"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94}]}</t>
        </is>
      </c>
      <c r="W1112" s="58" t="inlineStr">
        <is>
          <t>0</t>
        </is>
      </c>
      <c r="X1112" s="35" t="n">
        <v>734265</v>
      </c>
      <c r="Y1112" s="35" t="inlineStr">
        <is>
          <t>[758879, 764104, 785533, 747688, 810873, 618162, 671266, 718840, 700127, 760747, 869617, 512195, 488113, 718633, 802217, 615665, 831827, 796499, 286532, 797594]</t>
        </is>
      </c>
      <c r="Z1112" s="35" t="inlineStr">
        <is>
          <t>53%</t>
        </is>
      </c>
      <c r="AA1112" s="35" t="inlineStr">
        <is>
          <t>6.3/10</t>
        </is>
      </c>
      <c r="AB1112" s="35" t="inlineStr">
        <is>
          <t>42/100</t>
        </is>
      </c>
      <c r="AC1112" s="35" t="inlineStr">
        <is>
          <t>https://www.youtube.com/embed/3boMRfx6cjE</t>
        </is>
      </c>
      <c r="AD1112" s="62" t="inlineStr">
        <is>
          <t>US</t>
        </is>
      </c>
      <c r="AE1112" s="62" t="inlineStr">
        <is>
          <t>1736749189911</t>
        </is>
      </c>
    </row>
    <row r="1113" ht="14.25" customHeight="1" s="170">
      <c r="A1113" s="121" t="inlineStr">
        <is>
          <t>The Angry Birds Movie</t>
        </is>
      </c>
      <c r="B1113" s="122" t="n">
        <v>48</v>
      </c>
      <c r="C1113" s="123" t="n"/>
      <c r="D1113" s="140" t="n"/>
      <c r="E1113" s="124" t="inlineStr">
        <is>
          <t>Animated</t>
        </is>
      </c>
      <c r="F1113" s="125" t="inlineStr">
        <is>
          <t>Video Game</t>
        </is>
      </c>
      <c r="G1113" s="31" t="n"/>
      <c r="H1113" s="32" t="n"/>
      <c r="I1113" s="126" t="inlineStr">
        <is>
          <t>Columbia Pictures</t>
        </is>
      </c>
      <c r="J1113" s="127" t="n">
        <v>2016</v>
      </c>
      <c r="K1113" s="35">
        <f>ROW(K1113)-1</f>
        <v/>
      </c>
      <c r="L1113" s="62" t="b">
        <v>0</v>
      </c>
      <c r="M1113" s="128"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113" s="76"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113" s="95" t="inlineStr">
        <is>
          <t>https://image.tmdb.org/t/p/w500/yFXMNfyuQpbvoHibtDakK17DHW4.jpg</t>
        </is>
      </c>
      <c r="P1113" s="96"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113" s="97" t="inlineStr">
        <is>
          <t>Clay Kaytis, Fergal Reilly</t>
        </is>
      </c>
      <c r="R1113" s="41" t="inlineStr">
        <is>
          <t>[{"Source": "Internet Movie Database", "Value": "6.3/10"}, {"Source": "Rotten Tomatoes", "Value": "44%"}, {"Source": "Metacritic", "Value": "43/100"}]</t>
        </is>
      </c>
      <c r="S1113" s="72" t="inlineStr">
        <is>
          <t>349,779,543</t>
        </is>
      </c>
      <c r="T1113" s="99" t="inlineStr">
        <is>
          <t>PG</t>
        </is>
      </c>
      <c r="U1113" s="100" t="inlineStr">
        <is>
          <t>97</t>
        </is>
      </c>
      <c r="V1113" s="82" t="inlineStr">
        <is>
          <t>{"link": "https://www.themoviedb.org/movie/153518-the-angry-birds-movie/watch?locale=CA", "flatrate":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3" s="46" t="inlineStr">
        <is>
          <t>73,000,000</t>
        </is>
      </c>
      <c r="X1113" s="35" t="n">
        <v>153518</v>
      </c>
      <c r="Y1113" s="35" t="inlineStr">
        <is>
          <t>[454640, 234004, 257344, 1995, 269149, 1620, 303858, 355008, 339792, 383121, 14597, 180948, 1049951, 140300, 205588, 332210, 246655, 310135, 68735, 49953]</t>
        </is>
      </c>
      <c r="Z1113" s="35" t="inlineStr">
        <is>
          <t>44%</t>
        </is>
      </c>
      <c r="AA1113" s="35" t="inlineStr">
        <is>
          <t>6.3/10</t>
        </is>
      </c>
      <c r="AB1113" s="35" t="inlineStr">
        <is>
          <t>43/100</t>
        </is>
      </c>
      <c r="AC1113" s="35" t="inlineStr">
        <is>
          <t>https://www.youtube.com/embed/Hksyh33N5dg</t>
        </is>
      </c>
      <c r="AD1113" s="62" t="inlineStr">
        <is>
          <t>US</t>
        </is>
      </c>
      <c r="AE1113" s="62" t="inlineStr">
        <is>
          <t>1737087101518</t>
        </is>
      </c>
    </row>
    <row r="1114" ht="14.25" customHeight="1" s="170">
      <c r="A1114" s="121" t="inlineStr">
        <is>
          <t>Snake Eyes</t>
        </is>
      </c>
      <c r="B1114" s="122" t="n">
        <v>47</v>
      </c>
      <c r="C1114" s="123" t="n"/>
      <c r="D1114" s="140" t="n"/>
      <c r="E1114" s="124" t="inlineStr">
        <is>
          <t>Crime</t>
        </is>
      </c>
      <c r="F1114" s="125" t="inlineStr">
        <is>
          <t>Thriller</t>
        </is>
      </c>
      <c r="G1114" s="31" t="n"/>
      <c r="H1114" s="32" t="n"/>
      <c r="I1114" s="126" t="inlineStr">
        <is>
          <t>Paramount Pictures</t>
        </is>
      </c>
      <c r="J1114" s="127" t="n">
        <v>1998</v>
      </c>
      <c r="K1114" s="35">
        <f>ROW(K1114)-1</f>
        <v/>
      </c>
      <c r="L1114" s="62" t="b">
        <v>0</v>
      </c>
      <c r="M1114" s="128" t="n"/>
      <c r="N1114"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114" s="38" t="inlineStr">
        <is>
          <t>https://image.tmdb.org/t/p/w500/gsh9mQKRrr4M90XC9Rr0wxefc9u.jpg</t>
        </is>
      </c>
      <c r="P1114"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114" s="40" t="inlineStr">
        <is>
          <t>Brian De Palma</t>
        </is>
      </c>
      <c r="R1114" s="41" t="inlineStr">
        <is>
          <t>[{"Source": "Internet Movie Database", "Value": "6.1/10"}, {"Source": "Rotten Tomatoes", "Value": "42%"}, {"Source": "Metacritic", "Value": "52/100"}]</t>
        </is>
      </c>
      <c r="S1114" s="42" t="inlineStr">
        <is>
          <t>103,900,000</t>
        </is>
      </c>
      <c r="T1114" s="43" t="inlineStr">
        <is>
          <t>R</t>
        </is>
      </c>
      <c r="U1114" s="44" t="inlineStr">
        <is>
          <t>98</t>
        </is>
      </c>
      <c r="V1114" s="45" t="inlineStr">
        <is>
          <t>{"link": "https://www.themoviedb.org/movie/8688-snake-eyes/watch?locale=CA",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4" s="46" t="inlineStr">
        <is>
          <t>73,000,000</t>
        </is>
      </c>
      <c r="X1114" s="35" t="n">
        <v>8688</v>
      </c>
      <c r="Y1114" s="35" t="inlineStr">
        <is>
          <t>[174473, 41806, 50197, 73741, 61461, 57601, 941220, 24062, 469095, 89827, 78784, 891965, 31936, 8224, 10187, 9448, 427910, 23568, 215776, 1114816]</t>
        </is>
      </c>
      <c r="Z1114" s="35" t="inlineStr">
        <is>
          <t>42%</t>
        </is>
      </c>
      <c r="AA1114" s="35" t="inlineStr">
        <is>
          <t>6.1/10</t>
        </is>
      </c>
      <c r="AB1114" s="35" t="inlineStr">
        <is>
          <t>52/100</t>
        </is>
      </c>
      <c r="AC1114" s="35" t="inlineStr">
        <is>
          <t>https://www.youtube.com/embed/LwNgUdp2otk</t>
        </is>
      </c>
      <c r="AD1114" s="62" t="inlineStr">
        <is>
          <t>US</t>
        </is>
      </c>
      <c r="AE1114" s="62" t="n">
        <v>1731215633548</v>
      </c>
    </row>
    <row r="1115" ht="14.25" customHeight="1" s="170">
      <c r="A1115" s="121" t="inlineStr">
        <is>
          <t>Sudden Death</t>
        </is>
      </c>
      <c r="B1115" s="122" t="n">
        <v>47</v>
      </c>
      <c r="C1115" s="123" t="n"/>
      <c r="D1115" s="140" t="n"/>
      <c r="E1115" s="124" t="inlineStr">
        <is>
          <t>Action</t>
        </is>
      </c>
      <c r="F1115" s="125" t="inlineStr">
        <is>
          <t>Thriller</t>
        </is>
      </c>
      <c r="G1115" s="31" t="n"/>
      <c r="H1115" s="32" t="n"/>
      <c r="I1115" s="126" t="inlineStr">
        <is>
          <t>Universal Pictures</t>
        </is>
      </c>
      <c r="J1115" s="127" t="n">
        <v>1995</v>
      </c>
      <c r="K1115" s="35">
        <f>ROW(K1115)-1</f>
        <v/>
      </c>
      <c r="L1115" s="62" t="b">
        <v>0</v>
      </c>
      <c r="M1115" s="12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115" s="49" t="inlineStr">
        <is>
          <t>When a man's daughter is suddenly taken during a championship hockey game – with the captors demanding a billion dollars by game's end – he frantically sets a plan in motion to rescue her and abort an impending explosion before the final buzzer.</t>
        </is>
      </c>
      <c r="O1115" s="50" t="inlineStr">
        <is>
          <t>https://image.tmdb.org/t/p/w500/1pylO6YX5XdOA6QCc5IRxrrffkg.jpg</t>
        </is>
      </c>
      <c r="P1115"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115" s="52" t="inlineStr">
        <is>
          <t>Peter Hyams</t>
        </is>
      </c>
      <c r="R1115" s="59" t="inlineStr">
        <is>
          <t>[{"Source": "Internet Movie Database", "Value": "5.9/10"}, {"Source": "Rotten Tomatoes", "Value": "51%"}]</t>
        </is>
      </c>
      <c r="S1115" s="54" t="inlineStr">
        <is>
          <t>64,350,171</t>
        </is>
      </c>
      <c r="T1115" s="55" t="inlineStr">
        <is>
          <t>R</t>
        </is>
      </c>
      <c r="U1115" s="56" t="inlineStr">
        <is>
          <t>110</t>
        </is>
      </c>
      <c r="V1115" s="57" t="inlineStr">
        <is>
          <t>{"link": "https://www.themoviedb.org/movie/9091-sudden-death/watch?locale=CA",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5" s="58" t="inlineStr">
        <is>
          <t>35,000,000</t>
        </is>
      </c>
      <c r="X1115" s="35" t="n">
        <v>9091</v>
      </c>
      <c r="Y1115" s="35" t="inlineStr">
        <is>
          <t>[128280, 395913, 4106, 18214, 554583, 8831, 43332, 10861, 9103, 589594, 2019, 4965, 10413, 9405, 26881, 13938, 9399, 16028, 11671, 624779]</t>
        </is>
      </c>
      <c r="Z1115" s="35" t="inlineStr">
        <is>
          <t>51%</t>
        </is>
      </c>
      <c r="AA1115" s="35" t="inlineStr">
        <is>
          <t>5.9/10</t>
        </is>
      </c>
      <c r="AB1115" s="35" t="inlineStr">
        <is>
          <t>N/A</t>
        </is>
      </c>
      <c r="AC1115" s="35" t="inlineStr">
        <is>
          <t>https://www.youtube.com/embed/tyq2TbL1OG8</t>
        </is>
      </c>
      <c r="AD1115" s="62" t="inlineStr">
        <is>
          <t>US</t>
        </is>
      </c>
      <c r="AE1115" s="62" t="n">
        <v>1731215633548</v>
      </c>
    </row>
    <row r="1116" ht="14.25" customHeight="1" s="170">
      <c r="A1116" s="121" t="inlineStr">
        <is>
          <t>We Have a Ghost</t>
        </is>
      </c>
      <c r="B1116" s="122" t="n">
        <v>47</v>
      </c>
      <c r="C1116" s="123" t="n"/>
      <c r="D1116" s="140" t="n"/>
      <c r="E1116" s="124" t="inlineStr">
        <is>
          <t>Comedy</t>
        </is>
      </c>
      <c r="F1116" s="125" t="n"/>
      <c r="G1116" s="31" t="n"/>
      <c r="H1116" s="32" t="inlineStr">
        <is>
          <t>Netflix</t>
        </is>
      </c>
      <c r="I1116" s="126" t="inlineStr">
        <is>
          <t>Netflix</t>
        </is>
      </c>
      <c r="J1116" s="127" t="n">
        <v>2023</v>
      </c>
      <c r="K1116" s="35">
        <f>ROW(K1116)-1</f>
        <v/>
      </c>
      <c r="L1116" s="62" t="b">
        <v>0</v>
      </c>
      <c r="M1116" s="12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116" s="83" t="inlineStr">
        <is>
          <t>After Kevin finds a ghost named Ernest haunting his new home, he becomes an overnight social media sensation. But when Kevin and Ernest go rogue to investigate the mystery of the latter's past, they become targets of the CIA.</t>
        </is>
      </c>
      <c r="O1116" s="84" t="inlineStr">
        <is>
          <t>https://image.tmdb.org/t/p/w500/xo0fgAUoEeVQ7KsKeMWypyglvnf.jpg</t>
        </is>
      </c>
      <c r="P1116" s="85"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116" s="86" t="inlineStr">
        <is>
          <t>Christopher Landon</t>
        </is>
      </c>
      <c r="R1116" s="110" t="inlineStr">
        <is>
          <t>[{"Source": "Internet Movie Database", "Value": "6.1/10"}, {"Source": "Rotten Tomatoes", "Value": "43%"}, {"Source": "Metacritic", "Value": "53/100"}]</t>
        </is>
      </c>
      <c r="S1116" s="119" t="inlineStr">
        <is>
          <t>0</t>
        </is>
      </c>
      <c r="T1116" s="107" t="inlineStr">
        <is>
          <t>PG-13</t>
        </is>
      </c>
      <c r="U1116" s="108" t="inlineStr">
        <is>
          <t>127</t>
        </is>
      </c>
      <c r="V1116" s="89"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94}]}</t>
        </is>
      </c>
      <c r="W1116" s="118" t="inlineStr">
        <is>
          <t>0</t>
        </is>
      </c>
      <c r="X1116" s="35" t="n">
        <v>852096</v>
      </c>
      <c r="Y1116" s="35" t="inlineStr">
        <is>
          <t>[1077280, 758769, 658854, 1062421, 12685, 821683, 567651, 487437, 582582, 798155, 428398, 1018859, 549526, 308187, 309425, 1063422, 13777, 1086990, 957752, 894803]</t>
        </is>
      </c>
      <c r="Z1116" s="35" t="inlineStr">
        <is>
          <t>43%</t>
        </is>
      </c>
      <c r="AA1116" s="35" t="inlineStr">
        <is>
          <t>6.1/10</t>
        </is>
      </c>
      <c r="AB1116" s="35" t="inlineStr">
        <is>
          <t>53/100</t>
        </is>
      </c>
      <c r="AC1116" s="35" t="inlineStr">
        <is>
          <t>https://www.youtube.com/embed/82I1ErFD63U</t>
        </is>
      </c>
      <c r="AD1116" s="62" t="inlineStr">
        <is>
          <t>US</t>
        </is>
      </c>
      <c r="AE1116" s="62" t="n">
        <v>1731215633548</v>
      </c>
    </row>
    <row r="1117" ht="14.25" customHeight="1" s="170">
      <c r="A1117" s="121" t="inlineStr">
        <is>
          <t>The Black Cauldron</t>
        </is>
      </c>
      <c r="B1117" s="122" t="n">
        <v>47</v>
      </c>
      <c r="C1117" s="123" t="inlineStr">
        <is>
          <t>Disney Animation</t>
        </is>
      </c>
      <c r="D1117" s="140" t="n"/>
      <c r="E1117" s="124" t="inlineStr">
        <is>
          <t>Animated</t>
        </is>
      </c>
      <c r="F1117" s="125" t="n"/>
      <c r="G1117" s="31" t="n"/>
      <c r="H1117" s="32" t="n"/>
      <c r="I1117" s="126" t="inlineStr">
        <is>
          <t>Disney</t>
        </is>
      </c>
      <c r="J1117" s="127" t="n">
        <v>1985</v>
      </c>
      <c r="K1117" s="35">
        <f>ROW(K1117)-1</f>
        <v/>
      </c>
      <c r="L1117" s="62" t="b">
        <v>0</v>
      </c>
      <c r="M1117" s="128" t="n"/>
      <c r="N1117"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117" s="38" t="inlineStr">
        <is>
          <t>https://image.tmdb.org/t/p/w500/act8vtlXVEizdsUf9FcKbzSERew.jpg</t>
        </is>
      </c>
      <c r="P1117"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117" s="40" t="inlineStr">
        <is>
          <t>Ted Berman, Richard Rich</t>
        </is>
      </c>
      <c r="R1117" s="41" t="inlineStr">
        <is>
          <t>[{"Source": "Internet Movie Database", "Value": "6.3/10"}, {"Source": "Rotten Tomatoes", "Value": "56%"}, {"Source": "Metacritic", "Value": "59/100"}]</t>
        </is>
      </c>
      <c r="S1117" s="42" t="inlineStr">
        <is>
          <t>21,300,000</t>
        </is>
      </c>
      <c r="T1117" s="43" t="inlineStr">
        <is>
          <t>PG</t>
        </is>
      </c>
      <c r="U1117" s="44" t="inlineStr">
        <is>
          <t>80</t>
        </is>
      </c>
      <c r="V1117" s="45" t="inlineStr">
        <is>
          <t>{"link": "https://www.themoviedb.org/movie/10957-the-black-cauldron/watch?locale=CA",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7" s="46" t="inlineStr">
        <is>
          <t>25,000,000</t>
        </is>
      </c>
      <c r="X1117" s="35" t="n">
        <v>10957</v>
      </c>
      <c r="Y1117" s="35" t="inlineStr">
        <is>
          <t>[9994, 46247, 11704, 12233, 10380, 12559, 42041, 22777, 35144, 159014, 24736, 862491, 49554, 11114, 5956, 3581, 22501, 405931, 35648, 102059]</t>
        </is>
      </c>
      <c r="Z1117" s="35" t="inlineStr">
        <is>
          <t>56%</t>
        </is>
      </c>
      <c r="AA1117" s="35" t="inlineStr">
        <is>
          <t>6.3/10</t>
        </is>
      </c>
      <c r="AB1117" s="35" t="inlineStr">
        <is>
          <t>59/100</t>
        </is>
      </c>
      <c r="AC1117" s="35" t="inlineStr">
        <is>
          <t>https://www.youtube.com/embed/WvWVQBdYE40</t>
        </is>
      </c>
      <c r="AD1117" s="62" t="inlineStr">
        <is>
          <t>US</t>
        </is>
      </c>
      <c r="AE1117" s="62" t="n">
        <v>1731215633548</v>
      </c>
    </row>
    <row r="1118" ht="14.25" customHeight="1" s="170">
      <c r="A1118" s="121" t="inlineStr">
        <is>
          <t>Looney Tunes: Back in Action</t>
        </is>
      </c>
      <c r="B1118" s="122" t="n">
        <v>47</v>
      </c>
      <c r="C1118" s="123" t="inlineStr">
        <is>
          <t>Looney Tunes</t>
        </is>
      </c>
      <c r="D1118" s="140" t="n"/>
      <c r="E1118" s="124" t="inlineStr">
        <is>
          <t>Comedy</t>
        </is>
      </c>
      <c r="F1118" s="125" t="inlineStr">
        <is>
          <t>Family</t>
        </is>
      </c>
      <c r="G1118" s="31" t="n"/>
      <c r="H1118" s="32" t="n"/>
      <c r="I1118" s="126" t="inlineStr">
        <is>
          <t>Warner Bros.</t>
        </is>
      </c>
      <c r="J1118" s="127" t="n">
        <v>2003</v>
      </c>
      <c r="K1118" s="35">
        <f>ROW(K1118)-1</f>
        <v/>
      </c>
      <c r="L1118" s="62" t="b">
        <v>0</v>
      </c>
      <c r="M1118" s="128" t="n"/>
      <c r="N1118"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118" s="38" t="inlineStr">
        <is>
          <t>https://image.tmdb.org/t/p/w500/q0kntpdsHA0QdYjpQdNBqrVTdQq.jpg</t>
        </is>
      </c>
      <c r="P1118"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118" s="40" t="inlineStr">
        <is>
          <t>Joe Dante</t>
        </is>
      </c>
      <c r="R1118" s="41" t="inlineStr">
        <is>
          <t>[{"Source": "Internet Movie Database", "Value": "5.8/10"}, {"Source": "Rotten Tomatoes", "Value": "58%"}, {"Source": "Metacritic", "Value": "64/100"}]</t>
        </is>
      </c>
      <c r="S1118" s="42" t="inlineStr">
        <is>
          <t>68,500,000</t>
        </is>
      </c>
      <c r="T1118" s="43" t="inlineStr">
        <is>
          <t>PG</t>
        </is>
      </c>
      <c r="U1118" s="44" t="inlineStr">
        <is>
          <t>91</t>
        </is>
      </c>
      <c r="V1118" s="45" t="inlineStr">
        <is>
          <t>{"link": "https://www.themoviedb.org/movie/10715-looney-tunes-back-in-action/watch?locale=CA",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8" s="46" t="inlineStr">
        <is>
          <t>80,000,000</t>
        </is>
      </c>
      <c r="X1118" s="35" t="n">
        <v>10715</v>
      </c>
      <c r="Y1118" s="35" t="inlineStr">
        <is>
          <t>[16340, 12902, 41394, 13062, 2300, 284521, 392608, 8198, 405794, 349045, 62660, 45851, 1024433, 270054, 286500, 260825, 44519, 61549, 58700, 75968]</t>
        </is>
      </c>
      <c r="Z1118" s="35" t="inlineStr">
        <is>
          <t>58%</t>
        </is>
      </c>
      <c r="AA1118" s="35" t="inlineStr">
        <is>
          <t>5.8/10</t>
        </is>
      </c>
      <c r="AB1118" s="35" t="inlineStr">
        <is>
          <t>64/100</t>
        </is>
      </c>
      <c r="AC1118" s="35" t="inlineStr">
        <is>
          <t>https://www.youtube.com/embed/5cKjOl2wr2A</t>
        </is>
      </c>
      <c r="AD1118" s="62" t="inlineStr">
        <is>
          <t>US</t>
        </is>
      </c>
      <c r="AE1118" s="62" t="n">
        <v>1731215633548</v>
      </c>
    </row>
    <row r="1119" ht="14.25" customHeight="1" s="170">
      <c r="A1119" s="121" t="inlineStr">
        <is>
          <t>The Little Mermaid</t>
        </is>
      </c>
      <c r="B1119" s="122" t="n">
        <v>47</v>
      </c>
      <c r="C1119" s="123" t="inlineStr">
        <is>
          <t>Disney Live Action</t>
        </is>
      </c>
      <c r="D1119" s="140" t="inlineStr">
        <is>
          <t>Disney Live Action Remake</t>
        </is>
      </c>
      <c r="E1119" s="124" t="inlineStr">
        <is>
          <t>Fantasy</t>
        </is>
      </c>
      <c r="F1119" s="125" t="inlineStr">
        <is>
          <t>Musical</t>
        </is>
      </c>
      <c r="G1119" s="31" t="n"/>
      <c r="H1119" s="32" t="n"/>
      <c r="I1119" s="126" t="inlineStr">
        <is>
          <t>Disney</t>
        </is>
      </c>
      <c r="J1119" s="127" t="n">
        <v>2023</v>
      </c>
      <c r="K1119" s="35">
        <f>ROW(K1119)-1</f>
        <v/>
      </c>
      <c r="L1119" s="62" t="b">
        <v>0</v>
      </c>
      <c r="M1119" s="12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119"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119" s="38" t="inlineStr">
        <is>
          <t>https://image.tmdb.org/t/p/w500/ym1dxyOk4jFcSl4Q2zmRrA5BEEN.jpg</t>
        </is>
      </c>
      <c r="P1119"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119" s="40" t="inlineStr">
        <is>
          <t>Rob Marshall</t>
        </is>
      </c>
      <c r="R1119" s="41" t="inlineStr">
        <is>
          <t>[{"Source": "Internet Movie Database", "Value": "7.2/10"}, {"Source": "Rotten Tomatoes", "Value": "67%"}, {"Source": "Metacritic", "Value": "59/100"}]</t>
        </is>
      </c>
      <c r="S1119" s="42" t="inlineStr">
        <is>
          <t>569,626,289</t>
        </is>
      </c>
      <c r="T1119" s="43" t="inlineStr">
        <is>
          <t>PG</t>
        </is>
      </c>
      <c r="U1119" s="44" t="inlineStr">
        <is>
          <t>135</t>
        </is>
      </c>
      <c r="V1119" s="45"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19" s="46" t="inlineStr">
        <is>
          <t>297,000,000</t>
        </is>
      </c>
      <c r="X1119" s="35" t="n">
        <v>447277</v>
      </c>
      <c r="Y1119" s="35" t="inlineStr">
        <is>
          <t>[346698, 976573, 569094, 447365, 457332, 10144, 1006462, 1119173, 298618, 1022964, 943930, 1040148, 736769, 502356, 1010581, 667538, 496450, 616747, 884605, 614479]</t>
        </is>
      </c>
      <c r="Z1119" s="35" t="inlineStr">
        <is>
          <t>67%</t>
        </is>
      </c>
      <c r="AA1119" s="35" t="inlineStr">
        <is>
          <t>7.2/10</t>
        </is>
      </c>
      <c r="AB1119" s="35" t="inlineStr">
        <is>
          <t>59/100</t>
        </is>
      </c>
      <c r="AC1119" s="35" t="inlineStr">
        <is>
          <t>https://www.youtube.com/embed/kpGo2_d3oYE</t>
        </is>
      </c>
      <c r="AD1119" s="62" t="inlineStr">
        <is>
          <t>US</t>
        </is>
      </c>
      <c r="AE1119" s="62" t="n">
        <v>1731215633548</v>
      </c>
    </row>
    <row r="1120" ht="14.25" customHeight="1" s="170">
      <c r="A1120" s="121" t="inlineStr">
        <is>
          <t>Justice League</t>
        </is>
      </c>
      <c r="B1120" s="122" t="n">
        <v>47</v>
      </c>
      <c r="C1120" s="123" t="inlineStr">
        <is>
          <t>DC</t>
        </is>
      </c>
      <c r="D1120" s="140" t="inlineStr">
        <is>
          <t>DCEU</t>
        </is>
      </c>
      <c r="E1120" s="124" t="inlineStr">
        <is>
          <t>Comic Book</t>
        </is>
      </c>
      <c r="F1120" s="125" t="n"/>
      <c r="G1120" s="31" t="n"/>
      <c r="H1120" s="32" t="n"/>
      <c r="I1120" s="126" t="inlineStr">
        <is>
          <t>Warner Bros.</t>
        </is>
      </c>
      <c r="J1120" s="127" t="n">
        <v>2017</v>
      </c>
      <c r="K1120" s="35">
        <f>ROW(K1120)-1</f>
        <v/>
      </c>
      <c r="L1120" s="62" t="b">
        <v>0</v>
      </c>
      <c r="M1120" s="128" t="n"/>
      <c r="N1120" s="83"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120" s="84" t="inlineStr">
        <is>
          <t>https://image.tmdb.org/t/p/w500/eifGNCSDuxJeS1loAXil5bIGgvC.jpg</t>
        </is>
      </c>
      <c r="P1120" s="85"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120" s="86" t="inlineStr">
        <is>
          <t>Zack Snyder</t>
        </is>
      </c>
      <c r="R1120" s="110" t="inlineStr">
        <is>
          <t>[{"Source": "Internet Movie Database", "Value": "6.0/10"}, {"Source": "Rotten Tomatoes", "Value": "39%"}, {"Source": "Metacritic", "Value": "45/100"}]</t>
        </is>
      </c>
      <c r="S1120" s="106" t="inlineStr">
        <is>
          <t>661,326,987</t>
        </is>
      </c>
      <c r="T1120" s="107" t="inlineStr">
        <is>
          <t>PG-13</t>
        </is>
      </c>
      <c r="U1120" s="108" t="inlineStr">
        <is>
          <t>120</t>
        </is>
      </c>
      <c r="V1120" s="89" t="inlineStr">
        <is>
          <t>{"link": "https://www.themoviedb.org/movie/141052-justice-league/watch?locale=CA",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t>
        </is>
      </c>
      <c r="W1120" s="61" t="inlineStr">
        <is>
          <t>300,000,000</t>
        </is>
      </c>
      <c r="X1120" s="35" t="n">
        <v>141052</v>
      </c>
      <c r="Y1120" s="35" t="inlineStr">
        <is>
          <t>[297762, 284053, 209112, 181808, 392044, 343668, 791373, 353486, 315635, 263115, 297802, 4105, 49521, 283995, 419680, 335984, 274855, 297761, 2640, 9602]</t>
        </is>
      </c>
      <c r="Z1120" s="35" t="inlineStr">
        <is>
          <t>39%</t>
        </is>
      </c>
      <c r="AA1120" s="35" t="inlineStr">
        <is>
          <t>6.0/10</t>
        </is>
      </c>
      <c r="AB1120" s="35" t="inlineStr">
        <is>
          <t>45/100</t>
        </is>
      </c>
      <c r="AC1120" s="35" t="inlineStr">
        <is>
          <t>https://www.youtube.com/embed/PXrgvNXfN7M</t>
        </is>
      </c>
      <c r="AD1120" s="62" t="inlineStr">
        <is>
          <t>US</t>
        </is>
      </c>
      <c r="AE1120" s="62" t="n">
        <v>1731215633548</v>
      </c>
    </row>
    <row r="1121" ht="14.25" customHeight="1" s="170">
      <c r="A1121" s="121" t="inlineStr">
        <is>
          <t>Smokin' Aces</t>
        </is>
      </c>
      <c r="B1121" s="122" t="n">
        <v>47</v>
      </c>
      <c r="C1121" s="123" t="n"/>
      <c r="D1121" s="140" t="n"/>
      <c r="E1121" s="124" t="inlineStr">
        <is>
          <t>Crime</t>
        </is>
      </c>
      <c r="F1121" s="125" t="inlineStr">
        <is>
          <t>Action</t>
        </is>
      </c>
      <c r="G1121" s="31" t="n"/>
      <c r="H1121" s="32" t="n"/>
      <c r="I1121" s="126" t="inlineStr">
        <is>
          <t>Universal Pictures</t>
        </is>
      </c>
      <c r="J1121" s="127" t="n">
        <v>2006</v>
      </c>
      <c r="K1121" s="35">
        <f>ROW(K1121)-1</f>
        <v/>
      </c>
      <c r="L1121" s="62" t="b">
        <v>0</v>
      </c>
      <c r="M1121" s="128" t="n"/>
      <c r="N1121" s="37" t="inlineStr">
        <is>
          <t>When a Las Vegas performer-turned-snitch named Buddy Israel decides to turn state's evidence and testify against the mob, it seems that a whole lot of people would like to make sure he's no longer breathing.</t>
        </is>
      </c>
      <c r="O1121" s="38" t="inlineStr">
        <is>
          <t>https://image.tmdb.org/t/p/w500/nrdnN8WqvyOt8Bnl3hgWcZD6ZyM.jpg</t>
        </is>
      </c>
      <c r="P1121"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121" s="40" t="inlineStr">
        <is>
          <t>Joe Carnahan</t>
        </is>
      </c>
      <c r="R1121" s="41" t="inlineStr">
        <is>
          <t>[{"Source": "Internet Movie Database", "Value": "6.6/10"}, {"Source": "Rotten Tomatoes", "Value": "31%"}, {"Source": "Metacritic", "Value": "45/100"}]</t>
        </is>
      </c>
      <c r="S1121" s="72" t="inlineStr">
        <is>
          <t>57,103,895</t>
        </is>
      </c>
      <c r="T1121" s="73" t="inlineStr">
        <is>
          <t>R</t>
        </is>
      </c>
      <c r="U1121" s="74" t="inlineStr">
        <is>
          <t>109</t>
        </is>
      </c>
      <c r="V1121" s="45" t="inlineStr">
        <is>
          <t>{"link": "https://www.themoviedb.org/movie/7516-smokin-aces/watch?locale=CA",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1" s="46" t="inlineStr">
        <is>
          <t>17,000,000</t>
        </is>
      </c>
      <c r="X1121" s="35" t="n">
        <v>7516</v>
      </c>
      <c r="Y1121" s="35" t="inlineStr">
        <is>
          <t>[29564, 11911, 14660, 137563, 20513, 391262, 486072, 622585, 74714, 49981, 132973, 16135, 525454, 60046, 30462, 19971, 966238, 1583, 11022, 84200]</t>
        </is>
      </c>
      <c r="Z1121" s="35" t="inlineStr">
        <is>
          <t>31%</t>
        </is>
      </c>
      <c r="AA1121" s="35" t="inlineStr">
        <is>
          <t>6.6/10</t>
        </is>
      </c>
      <c r="AB1121" s="35" t="inlineStr">
        <is>
          <t>45/100</t>
        </is>
      </c>
      <c r="AC1121" s="35" t="inlineStr">
        <is>
          <t>https://www.youtube.com/embed/202uOuNsgow</t>
        </is>
      </c>
      <c r="AD1121" s="62" t="inlineStr">
        <is>
          <t>US</t>
        </is>
      </c>
      <c r="AE1121" s="62" t="n">
        <v>1731215633548</v>
      </c>
    </row>
    <row r="1122" ht="14.25" customHeight="1" s="170">
      <c r="A1122" s="121" t="inlineStr">
        <is>
          <t>Nacho Libre</t>
        </is>
      </c>
      <c r="B1122" s="122" t="n">
        <v>47</v>
      </c>
      <c r="C1122" s="123" t="n"/>
      <c r="D1122" s="140" t="n"/>
      <c r="E1122" s="124" t="inlineStr">
        <is>
          <t>Comedy</t>
        </is>
      </c>
      <c r="F1122" s="125" t="inlineStr">
        <is>
          <t>Sports</t>
        </is>
      </c>
      <c r="G1122" s="31" t="n"/>
      <c r="H1122" s="32" t="n"/>
      <c r="I1122" s="126" t="inlineStr">
        <is>
          <t>Paramount Pictures</t>
        </is>
      </c>
      <c r="J1122" s="127" t="n">
        <v>2006</v>
      </c>
      <c r="K1122" s="35">
        <f>ROW(K1122)-1</f>
        <v/>
      </c>
      <c r="L1122" s="62" t="b">
        <v>0</v>
      </c>
      <c r="M1122" s="128" t="n"/>
      <c r="N1122"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122" s="38" t="inlineStr">
        <is>
          <t>https://image.tmdb.org/t/p/w500/kh7B91bMl2lZ0mH9WhPfaNUIEQH.jpg</t>
        </is>
      </c>
      <c r="P1122"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122" s="40" t="inlineStr">
        <is>
          <t>Jared Hess</t>
        </is>
      </c>
      <c r="R1122" s="41" t="inlineStr">
        <is>
          <t>[{"Source": "Internet Movie Database", "Value": "5.9/10"}, {"Source": "Rotten Tomatoes", "Value": "39%"}, {"Source": "Metacritic", "Value": "52/100"}]</t>
        </is>
      </c>
      <c r="S1122" s="42" t="inlineStr">
        <is>
          <t>99,255,460</t>
        </is>
      </c>
      <c r="T1122" s="43" t="inlineStr">
        <is>
          <t>PG</t>
        </is>
      </c>
      <c r="U1122" s="44" t="inlineStr">
        <is>
          <t>92</t>
        </is>
      </c>
      <c r="V1122" s="45" t="inlineStr">
        <is>
          <t>{"link": "https://www.themoviedb.org/movie/9353-nacho-libre/watch?locale=CA",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2" s="46" t="inlineStr">
        <is>
          <t>35,000,000</t>
        </is>
      </c>
      <c r="X1122" s="35" t="n">
        <v>9353</v>
      </c>
      <c r="Y1122" s="35" t="inlineStr">
        <is>
          <t>[2179, 8193, 73937, 20606, 9515, 308638, 253406, 9927, 13529, 9807, 62928, 356846, 18276, 41610, 1484255, 462593, 381763, 16699, 14476, 493065]</t>
        </is>
      </c>
      <c r="Z1122" s="35" t="inlineStr">
        <is>
          <t>39%</t>
        </is>
      </c>
      <c r="AA1122" s="35" t="inlineStr">
        <is>
          <t>5.9/10</t>
        </is>
      </c>
      <c r="AB1122" s="35" t="inlineStr">
        <is>
          <t>52/100</t>
        </is>
      </c>
      <c r="AC1122" s="35" t="inlineStr">
        <is>
          <t>https://www.youtube.com/embed/LCa1c0H9f1Q</t>
        </is>
      </c>
      <c r="AD1122" s="62" t="inlineStr">
        <is>
          <t>US</t>
        </is>
      </c>
      <c r="AE1122" s="62" t="n">
        <v>1731215633548</v>
      </c>
    </row>
    <row r="1123" ht="14.25" customHeight="1" s="170">
      <c r="A1123" s="149" t="inlineStr">
        <is>
          <t>Next</t>
        </is>
      </c>
      <c r="B1123" s="122" t="n">
        <v>47</v>
      </c>
      <c r="C1123" s="123" t="n"/>
      <c r="D1123" s="140" t="n"/>
      <c r="E1123" s="124" t="inlineStr">
        <is>
          <t>Action</t>
        </is>
      </c>
      <c r="F1123" s="125" t="inlineStr">
        <is>
          <t>Thriller</t>
        </is>
      </c>
      <c r="G1123" s="31" t="n"/>
      <c r="H1123" s="32" t="n"/>
      <c r="I1123" s="126" t="inlineStr">
        <is>
          <t>Paramount Pictures</t>
        </is>
      </c>
      <c r="J1123" s="127" t="n">
        <v>2007</v>
      </c>
      <c r="K1123" s="35">
        <f>ROW(K1123)-1</f>
        <v/>
      </c>
      <c r="L1123" s="62" t="b">
        <v>0</v>
      </c>
      <c r="M1123" s="128" t="n"/>
      <c r="N1123"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123" s="38" t="inlineStr">
        <is>
          <t>https://image.tmdb.org/t/p/w500/td5uOBW41ib1KGz3g1Kc33BdFyj.jpg</t>
        </is>
      </c>
      <c r="P1123"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123" s="40" t="inlineStr">
        <is>
          <t>Lee Tamahori</t>
        </is>
      </c>
      <c r="R1123" s="41" t="inlineStr">
        <is>
          <t>[{"Source": "Internet Movie Database", "Value": "6.2/10"}, {"Source": "Rotten Tomatoes", "Value": "28%"}, {"Source": "Metacritic", "Value": "42/100"}]</t>
        </is>
      </c>
      <c r="S1123" s="42" t="inlineStr">
        <is>
          <t>76,066,841</t>
        </is>
      </c>
      <c r="T1123" s="43" t="inlineStr">
        <is>
          <t>PG-13</t>
        </is>
      </c>
      <c r="U1123" s="100" t="inlineStr">
        <is>
          <t>96</t>
        </is>
      </c>
      <c r="V1123" s="45" t="inlineStr">
        <is>
          <t>{"link": "https://www.themoviedb.org/movie/1738-next/watch?locale=CA",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3" s="46" t="inlineStr">
        <is>
          <t>70,000,000</t>
        </is>
      </c>
      <c r="X1123" s="35" t="n">
        <v>1738</v>
      </c>
      <c r="Y1123" s="35" t="inlineStr">
        <is>
          <t>[1852, 402582, 47327, 23047, 5994, 13811, 127493, 6637, 13990, 11144, 29339, 9501, 2212, 75736, 14219, 11062, 13373, 40130, 8351, 15302]</t>
        </is>
      </c>
      <c r="Z1123" s="35" t="inlineStr">
        <is>
          <t>28%</t>
        </is>
      </c>
      <c r="AA1123" s="35" t="inlineStr">
        <is>
          <t>6.2/10</t>
        </is>
      </c>
      <c r="AB1123" s="35" t="inlineStr">
        <is>
          <t>42/100</t>
        </is>
      </c>
      <c r="AC1123" s="35" t="inlineStr">
        <is>
          <t>https://www.youtube.com/embed/wOLv3cqeolk</t>
        </is>
      </c>
      <c r="AD1123" s="62" t="inlineStr">
        <is>
          <t>US</t>
        </is>
      </c>
      <c r="AE1123" s="62" t="n">
        <v>1731215633548</v>
      </c>
    </row>
    <row r="1124" ht="14.25" customHeight="1" s="170">
      <c r="A1124" s="121" t="inlineStr">
        <is>
          <t>Scooby-Doo</t>
        </is>
      </c>
      <c r="B1124" s="122" t="n">
        <v>47</v>
      </c>
      <c r="C1124" s="123" t="inlineStr">
        <is>
          <t>Scooby-Doo</t>
        </is>
      </c>
      <c r="D1124" s="140" t="n"/>
      <c r="E1124" s="124" t="inlineStr">
        <is>
          <t>Comedy</t>
        </is>
      </c>
      <c r="F1124" s="125" t="inlineStr">
        <is>
          <t>Family</t>
        </is>
      </c>
      <c r="G1124" s="31" t="n"/>
      <c r="H1124" s="32" t="n"/>
      <c r="I1124" s="126" t="inlineStr">
        <is>
          <t>Warner Bros.</t>
        </is>
      </c>
      <c r="J1124" s="127" t="n">
        <v>2002</v>
      </c>
      <c r="K1124" s="35">
        <f>ROW(K1124)-1</f>
        <v/>
      </c>
      <c r="L1124" s="62" t="b">
        <v>0</v>
      </c>
      <c r="M1124" s="128" t="n"/>
      <c r="N1124" s="76"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124" s="95" t="inlineStr">
        <is>
          <t>https://image.tmdb.org/t/p/w500/mTAiBJGg8mqEfnYHHbi37ZoRSZm.jpg</t>
        </is>
      </c>
      <c r="P1124" s="96"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124" s="97" t="inlineStr">
        <is>
          <t>Raja Gosnell</t>
        </is>
      </c>
      <c r="R1124" s="41" t="inlineStr">
        <is>
          <t>[{"Source": "Internet Movie Database", "Value": "5.3/10"}, {"Source": "Rotten Tomatoes", "Value": "32%"}, {"Source": "Metacritic", "Value": "35/100"}]</t>
        </is>
      </c>
      <c r="S1124" s="72" t="inlineStr">
        <is>
          <t>275,650,703</t>
        </is>
      </c>
      <c r="T1124" s="99" t="inlineStr">
        <is>
          <t>PG</t>
        </is>
      </c>
      <c r="U1124" s="100" t="inlineStr">
        <is>
          <t>87</t>
        </is>
      </c>
      <c r="V1124" s="82" t="inlineStr">
        <is>
          <t>{"link": "https://www.themoviedb.org/movie/9637-scooby-doo/watch?locale=CA",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4" s="46" t="inlineStr">
        <is>
          <t>84,000,000</t>
        </is>
      </c>
      <c r="X1124" s="35" t="n">
        <v>9637</v>
      </c>
      <c r="Y1124" s="35" t="inlineStr">
        <is>
          <t>[11024, 47533, 24615, 22620, 24940, 13151, 32916, 10054, 27451, 5393, 27993, 37211, 24787, 9488, 10588, 20558, 10137, 10996, 1268, 9276]</t>
        </is>
      </c>
      <c r="Z1124" s="35" t="inlineStr">
        <is>
          <t>32%</t>
        </is>
      </c>
      <c r="AA1124" s="35" t="inlineStr">
        <is>
          <t>5.3/10</t>
        </is>
      </c>
      <c r="AB1124" s="35" t="inlineStr">
        <is>
          <t>35/100</t>
        </is>
      </c>
      <c r="AC1124" s="35" t="inlineStr">
        <is>
          <t>https://www.youtube.com/embed/lh6v23z6iek</t>
        </is>
      </c>
      <c r="AD1124" s="62" t="inlineStr">
        <is>
          <t>US</t>
        </is>
      </c>
      <c r="AE1124" s="62" t="n">
        <v>1731215633548</v>
      </c>
    </row>
    <row r="1125" ht="15" customHeight="1" s="170">
      <c r="A1125" s="121" t="inlineStr">
        <is>
          <t>Olympus Has Fallen</t>
        </is>
      </c>
      <c r="B1125" s="122" t="n">
        <v>47</v>
      </c>
      <c r="C1125" s="123" t="inlineStr">
        <is>
          <t>Has Fallen</t>
        </is>
      </c>
      <c r="D1125" s="140" t="n"/>
      <c r="E1125" s="124" t="inlineStr">
        <is>
          <t>Action</t>
        </is>
      </c>
      <c r="F1125" s="125" t="n"/>
      <c r="G1125" s="31" t="n"/>
      <c r="H1125" s="32" t="n"/>
      <c r="I1125" s="126" t="inlineStr">
        <is>
          <t>Focus Features</t>
        </is>
      </c>
      <c r="J1125" s="127" t="n">
        <v>2013</v>
      </c>
      <c r="K1125" s="35">
        <f>ROW(K1125)-1</f>
        <v/>
      </c>
      <c r="L1125" s="62" t="b">
        <v>0</v>
      </c>
      <c r="M1125" s="128"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125" s="76"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125" s="150" t="inlineStr">
        <is>
          <t>https://image.tmdb.org/t/p/w500/gKnx04MxnKcf5uOdhHhAAkqcCg.jpg</t>
        </is>
      </c>
      <c r="P1125" s="96"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125" s="97" t="inlineStr">
        <is>
          <t>Antoine Fuqua</t>
        </is>
      </c>
      <c r="R1125" s="114" t="inlineStr">
        <is>
          <t>[{"Source": "Internet Movie Database", "Value": "6.5/10"}, {"Source": "Rotten Tomatoes", "Value": "50%"}, {"Source": "Metacritic", "Value": "41/100"}]</t>
        </is>
      </c>
      <c r="S1125" s="98" t="inlineStr">
        <is>
          <t>170,270,201</t>
        </is>
      </c>
      <c r="T1125" s="99" t="inlineStr">
        <is>
          <t>R</t>
        </is>
      </c>
      <c r="U1125" s="56" t="inlineStr">
        <is>
          <t>120</t>
        </is>
      </c>
      <c r="V1125" s="82" t="inlineStr">
        <is>
          <t>{"link": "https://www.themoviedb.org/movie/117263-olympus-has-fallen/watch?locale=CA", "free": [{"logo_path": "/j7D006Uy3UWwZ6G0xH6BMgIWTzH.jpg", "provider_id": 212, "provider_name": "Hoopla", "display_priority": 8}],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25" s="101" t="inlineStr">
        <is>
          <t>70,000,000</t>
        </is>
      </c>
      <c r="X1125" s="35" t="n">
        <v>117263</v>
      </c>
      <c r="Y1125" s="35" t="inlineStr">
        <is>
          <t>[267860, 47964, 81005, 117251, 93456, 24428, 72559, 423204, 102362, 109410, 93828, 75612, 70160, 68721, 60304, 68727, 137093, 68718, 82684, 19995]</t>
        </is>
      </c>
      <c r="Z1125" s="35" t="inlineStr">
        <is>
          <t>50%</t>
        </is>
      </c>
      <c r="AA1125" s="35" t="inlineStr">
        <is>
          <t>6.5/10</t>
        </is>
      </c>
      <c r="AB1125" s="35" t="inlineStr">
        <is>
          <t>41/100</t>
        </is>
      </c>
      <c r="AC1125" s="35" t="inlineStr">
        <is>
          <t>https://www.youtube.com/embed/ar-IaAx7s8k</t>
        </is>
      </c>
      <c r="AD1125" s="62" t="inlineStr">
        <is>
          <t>US</t>
        </is>
      </c>
      <c r="AE1125" s="62" t="inlineStr">
        <is>
          <t>1737481047560</t>
        </is>
      </c>
    </row>
    <row r="1126" ht="14.25" customHeight="1" s="170">
      <c r="A1126" s="121" t="inlineStr">
        <is>
          <t>Out for Justice</t>
        </is>
      </c>
      <c r="B1126" s="122" t="n">
        <v>47</v>
      </c>
      <c r="C1126" s="123" t="n"/>
      <c r="D1126" s="140" t="n"/>
      <c r="E1126" s="124" t="inlineStr">
        <is>
          <t>Action</t>
        </is>
      </c>
      <c r="F1126" s="125" t="inlineStr">
        <is>
          <t>Thriller</t>
        </is>
      </c>
      <c r="G1126" s="31" t="n"/>
      <c r="H1126" s="32" t="n"/>
      <c r="I1126" s="126" t="inlineStr">
        <is>
          <t>Warner Bros.</t>
        </is>
      </c>
      <c r="J1126" s="127" t="n">
        <v>1991</v>
      </c>
      <c r="K1126" s="35">
        <f>ROW(K1126)-1</f>
        <v/>
      </c>
      <c r="L1126" s="62" t="b">
        <v>0</v>
      </c>
      <c r="M1126" s="128"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126" s="49" t="inlineStr">
        <is>
          <t>Gino Felino is an NYPD detective from Brooklyn who knows everyone and everything in his neighborhood. Killing his partner was someone's big mistake... because he's now out for justice.</t>
        </is>
      </c>
      <c r="O1126" s="50" t="inlineStr">
        <is>
          <t>https://image.tmdb.org/t/p/w500/nmfM1diysOyrX4JbvwS7uOomyes.jpg</t>
        </is>
      </c>
      <c r="P1126"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126" s="52" t="inlineStr">
        <is>
          <t>John Flynn</t>
        </is>
      </c>
      <c r="R1126" s="109" t="inlineStr">
        <is>
          <t>[{"Source": "Internet Movie Database", "Value": "6.1/10"}, {"Source": "Rotten Tomatoes", "Value": "23%"}, {"Source": "Metacritic", "Value": "38/100"}]</t>
        </is>
      </c>
      <c r="S1126" s="54" t="inlineStr">
        <is>
          <t>39,673,161</t>
        </is>
      </c>
      <c r="T1126" s="55" t="inlineStr">
        <is>
          <t>R</t>
        </is>
      </c>
      <c r="U1126" s="56" t="inlineStr">
        <is>
          <t>91</t>
        </is>
      </c>
      <c r="V1126" s="57" t="inlineStr">
        <is>
          <t>{"link": "https://www.themoviedb.org/movie/14362-out-for-justice/watch?locale=CA",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126" s="58" t="inlineStr">
        <is>
          <t>14,000,000</t>
        </is>
      </c>
      <c r="X1126" s="35" t="n">
        <v>14362</v>
      </c>
      <c r="Y1126" s="35" t="inlineStr">
        <is>
          <t>[9624, 24231, 40773, 18855, 38144, 74638, 36272, 9569, 8845, 9625, 14673, 140212, 70868, 5491, 656156, 858717, 13154, 10173, 10477, 9703]</t>
        </is>
      </c>
      <c r="Z1126" s="35" t="inlineStr">
        <is>
          <t>23%</t>
        </is>
      </c>
      <c r="AA1126" s="35" t="inlineStr">
        <is>
          <t>6.1/10</t>
        </is>
      </c>
      <c r="AB1126" s="35" t="inlineStr">
        <is>
          <t>38/100</t>
        </is>
      </c>
      <c r="AC1126" s="35" t="inlineStr">
        <is>
          <t>https://www.youtube.com/embed/CWWgwldxwII</t>
        </is>
      </c>
      <c r="AD1126" s="62" t="inlineStr">
        <is>
          <t>US</t>
        </is>
      </c>
      <c r="AE1126" s="62" t="inlineStr">
        <is>
          <t>1741201463060</t>
        </is>
      </c>
    </row>
    <row r="1127" ht="14.25" customHeight="1" s="170">
      <c r="A1127" s="121" t="inlineStr">
        <is>
          <t>Red Sparrow</t>
        </is>
      </c>
      <c r="B1127" s="122" t="n">
        <v>47</v>
      </c>
      <c r="C1127" s="123" t="n"/>
      <c r="D1127" s="140" t="n"/>
      <c r="E1127" s="124" t="inlineStr">
        <is>
          <t>Thriller</t>
        </is>
      </c>
      <c r="F1127" s="125" t="inlineStr">
        <is>
          <t>Spy</t>
        </is>
      </c>
      <c r="G1127" s="31" t="n"/>
      <c r="H1127" s="32" t="n"/>
      <c r="I1127" s="126" t="inlineStr">
        <is>
          <t>20th Century Studios</t>
        </is>
      </c>
      <c r="J1127" s="127" t="n">
        <v>2018</v>
      </c>
      <c r="K1127" s="35">
        <f>ROW(K1127)-1</f>
        <v/>
      </c>
      <c r="L1127" s="62" t="b">
        <v>0</v>
      </c>
      <c r="M1127" s="128"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127" s="83"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127" s="84" t="inlineStr">
        <is>
          <t>https://image.tmdb.org/t/p/w500/oy6EYWzTwcIMjQYTS6uXS7JXGOx.jpg</t>
        </is>
      </c>
      <c r="P1127" s="85"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127" s="86" t="inlineStr">
        <is>
          <t>Francis Lawrence</t>
        </is>
      </c>
      <c r="R1127" s="110" t="inlineStr">
        <is>
          <t>[{"Source": "Internet Movie Database", "Value": "6.6/10"}, {"Source": "Rotten Tomatoes", "Value": "45%"}, {"Source": "Metacritic", "Value": "53/100"}]</t>
        </is>
      </c>
      <c r="S1127" s="119" t="inlineStr">
        <is>
          <t>151,572,634</t>
        </is>
      </c>
      <c r="T1127" s="107" t="inlineStr">
        <is>
          <t>R</t>
        </is>
      </c>
      <c r="U1127" s="108" t="inlineStr">
        <is>
          <t>140</t>
        </is>
      </c>
      <c r="V1127" s="89" t="inlineStr">
        <is>
          <t>{"link": "https://www.themoviedb.org/movie/401981-red-sparrow/watch?locale=CA",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27" s="118" t="inlineStr">
        <is>
          <t>69,000,000</t>
        </is>
      </c>
      <c r="X1127" s="35" t="n">
        <v>401981</v>
      </c>
      <c r="Y1127" s="35" t="inlineStr">
        <is>
          <t>[338970, 445571, 407451, 595743, 395990, 399035, 284054, 268896, 300668, 333339, 399055, 458534, 396371, 453201, 425336, 381283, 274870, 477489, 476926, 340022]</t>
        </is>
      </c>
      <c r="Z1127" s="35" t="inlineStr">
        <is>
          <t>45%</t>
        </is>
      </c>
      <c r="AA1127" s="35" t="inlineStr">
        <is>
          <t>6.6/10</t>
        </is>
      </c>
      <c r="AB1127" s="35" t="inlineStr">
        <is>
          <t>53/100</t>
        </is>
      </c>
      <c r="AC1127" s="35" t="inlineStr">
        <is>
          <t>https://www.youtube.com/embed/PmUL6wMpMWw</t>
        </is>
      </c>
      <c r="AD1127" s="62" t="inlineStr">
        <is>
          <t>US</t>
        </is>
      </c>
      <c r="AE1127" s="62" t="inlineStr">
        <is>
          <t>1748278547553</t>
        </is>
      </c>
    </row>
    <row r="1128" ht="14.25" customHeight="1" s="170">
      <c r="A1128" s="121" t="inlineStr">
        <is>
          <t>Naruto Shippuden the Movie: The Lost Tower</t>
        </is>
      </c>
      <c r="B1128" s="122" t="n">
        <v>46</v>
      </c>
      <c r="C1128" s="123" t="inlineStr">
        <is>
          <t>Naruto</t>
        </is>
      </c>
      <c r="D1128" s="140" t="n"/>
      <c r="E1128" s="124" t="inlineStr">
        <is>
          <t>Animated</t>
        </is>
      </c>
      <c r="F1128" s="125" t="inlineStr">
        <is>
          <t>Anime</t>
        </is>
      </c>
      <c r="G1128" s="31" t="n"/>
      <c r="H1128" s="32" t="n"/>
      <c r="I1128" s="126" t="inlineStr">
        <is>
          <t>Toho</t>
        </is>
      </c>
      <c r="J1128" s="127" t="n">
        <v>2010</v>
      </c>
      <c r="K1128" s="35">
        <f>ROW(K1128)-1</f>
        <v/>
      </c>
      <c r="L1128" s="62" t="b">
        <v>0</v>
      </c>
      <c r="M1128" s="12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128"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128" s="113" t="inlineStr">
        <is>
          <t>https://image.tmdb.org/t/p/w500/6e2YvN1tQK4xQHlmy7GJTuXOt2u.jpg</t>
        </is>
      </c>
      <c r="P1128" s="51" t="inlineStr">
        <is>
          <t>Junko Takeuchi, Kazuhiko Inoue, Toshiyuki Morikawa, Chie Nakamura, Satoshi Hino, Rikiya Koyama, Nobuaki Fukuda, Kenji Hamada, Keiko Nemoto, Saori Hayami, Yumi Touma, Yuko Kobayashi, Fujiko Takimoto, Mutsumi Tamura, Mayuki Makiguchi</t>
        </is>
      </c>
      <c r="Q1128" s="52" t="inlineStr">
        <is>
          <t>Masahiko Murata</t>
        </is>
      </c>
      <c r="R1128" s="53" t="inlineStr">
        <is>
          <t>[{"Source": "Internet Movie Database", "Value": "6.8/10"}]</t>
        </is>
      </c>
      <c r="S1128" s="54" t="inlineStr">
        <is>
          <t>16,537,336</t>
        </is>
      </c>
      <c r="T1128" s="55" t="inlineStr">
        <is>
          <t>TV-PG</t>
        </is>
      </c>
      <c r="U1128" s="56" t="inlineStr">
        <is>
          <t>85</t>
        </is>
      </c>
      <c r="V1128" s="57" t="inlineStr">
        <is>
          <t>{"link": "https://www.themoviedb.org/movie/50723-naruto/watch?locale=CA",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128" s="58" t="inlineStr">
        <is>
          <t>0</t>
        </is>
      </c>
      <c r="X1128" s="35" t="n">
        <v>50723</v>
      </c>
      <c r="Y1128" s="35" t="inlineStr">
        <is>
          <t>[75624, 16907, 16910, 410685, 36728, 698940, 118406, 1031396, 589681, 55958, 123335, 17581, 18861, 431572, 784594, 14132, 699249, 20982, 189349]</t>
        </is>
      </c>
      <c r="Z1128" s="35" t="inlineStr">
        <is>
          <t>N/A</t>
        </is>
      </c>
      <c r="AA1128" s="35" t="inlineStr">
        <is>
          <t>6.8/10</t>
        </is>
      </c>
      <c r="AB1128" s="35" t="inlineStr">
        <is>
          <t>N/A</t>
        </is>
      </c>
      <c r="AC1128" s="35" t="inlineStr">
        <is>
          <t>https://www.youtube.com/embed/q4C4CZT8NTM</t>
        </is>
      </c>
      <c r="AD1128" s="62" t="inlineStr">
        <is>
          <t>JP</t>
        </is>
      </c>
      <c r="AE1128" s="62" t="n">
        <v>1731215633548</v>
      </c>
    </row>
    <row r="1129" ht="14.25" customHeight="1" s="170">
      <c r="A1129" s="121" t="inlineStr">
        <is>
          <t>Mortal Kombat</t>
        </is>
      </c>
      <c r="B1129" s="122" t="n">
        <v>46</v>
      </c>
      <c r="C1129" s="123" t="inlineStr">
        <is>
          <t>Mortal Kombat</t>
        </is>
      </c>
      <c r="D1129" s="140" t="n"/>
      <c r="E1129" s="124" t="inlineStr">
        <is>
          <t>Action</t>
        </is>
      </c>
      <c r="F1129" s="125" t="inlineStr">
        <is>
          <t>Video Game</t>
        </is>
      </c>
      <c r="G1129" s="31" t="n"/>
      <c r="H1129" s="32" t="inlineStr">
        <is>
          <t>HBO Max</t>
        </is>
      </c>
      <c r="I1129" s="126" t="inlineStr">
        <is>
          <t>Warner Bros.</t>
        </is>
      </c>
      <c r="J1129" s="127" t="n">
        <v>2021</v>
      </c>
      <c r="K1129" s="35">
        <f>ROW(K1129)-1</f>
        <v/>
      </c>
      <c r="L1129" s="62" t="b">
        <v>0</v>
      </c>
      <c r="M1129" s="128" t="n"/>
      <c r="N1129"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129" s="50" t="inlineStr">
        <is>
          <t>https://image.tmdb.org/t/p/w500/ybrX94xQm8lXYpZAPRmwD9iIbWP.jpg</t>
        </is>
      </c>
      <c r="P1129"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129" s="52" t="inlineStr">
        <is>
          <t>Simon McQuoid</t>
        </is>
      </c>
      <c r="R1129" s="59" t="inlineStr">
        <is>
          <t>[{"Source": "Internet Movie Database", "Value": "6.1/10"}, {"Source": "Rotten Tomatoes", "Value": "55%"}, {"Source": "Metacritic", "Value": "44/100"}]</t>
        </is>
      </c>
      <c r="S1129" s="60" t="inlineStr">
        <is>
          <t>84,426,031</t>
        </is>
      </c>
      <c r="T1129" s="55" t="inlineStr">
        <is>
          <t>R</t>
        </is>
      </c>
      <c r="U1129" s="56" t="inlineStr">
        <is>
          <t>110</t>
        </is>
      </c>
      <c r="V1129" s="57" t="inlineStr">
        <is>
          <t>{"link": "https://www.themoviedb.org/movie/460465-mortal-kombat/watch?locale=CA",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29" s="61" t="inlineStr">
        <is>
          <t>20,000,000</t>
        </is>
      </c>
      <c r="X1129" s="35" t="n">
        <v>460465</v>
      </c>
      <c r="Y1129" s="35" t="inlineStr">
        <is>
          <t>[567189, 399566, 503736, 615457, 9312, 1007401, 736069, 578701, 337404, 632357, 9823, 791373, 423108, 588228, 412656, 436969, 527774, 637649, 501929, 634528]</t>
        </is>
      </c>
      <c r="Z1129" s="35" t="inlineStr">
        <is>
          <t>55%</t>
        </is>
      </c>
      <c r="AA1129" s="35" t="inlineStr">
        <is>
          <t>6.1/10</t>
        </is>
      </c>
      <c r="AB1129" s="35" t="inlineStr">
        <is>
          <t>44/100</t>
        </is>
      </c>
      <c r="AC1129" s="35" t="inlineStr">
        <is>
          <t>https://www.youtube.com/embed/jBa_aHwCbC4</t>
        </is>
      </c>
      <c r="AD1129" s="62" t="inlineStr">
        <is>
          <t>AU</t>
        </is>
      </c>
      <c r="AE1129" s="62" t="n">
        <v>1731215633548</v>
      </c>
    </row>
    <row r="1130" ht="14.25" customHeight="1" s="170">
      <c r="A1130" s="121" t="inlineStr">
        <is>
          <t>We Can Be Heroes</t>
        </is>
      </c>
      <c r="B1130" s="122" t="n">
        <v>46</v>
      </c>
      <c r="C1130" s="123" t="n"/>
      <c r="D1130" s="140" t="n"/>
      <c r="E1130" s="124" t="inlineStr">
        <is>
          <t>Action</t>
        </is>
      </c>
      <c r="F1130" s="125" t="inlineStr">
        <is>
          <t>Family</t>
        </is>
      </c>
      <c r="G1130" s="31" t="n"/>
      <c r="H1130" s="32" t="inlineStr">
        <is>
          <t>Netflix</t>
        </is>
      </c>
      <c r="I1130" s="126" t="inlineStr">
        <is>
          <t>Netflix</t>
        </is>
      </c>
      <c r="J1130" s="127" t="n">
        <v>2020</v>
      </c>
      <c r="K1130" s="35">
        <f>ROW(K1130)-1</f>
        <v/>
      </c>
      <c r="L1130" s="62" t="b">
        <v>0</v>
      </c>
      <c r="M1130" s="128" t="n"/>
      <c r="N1130" s="83" t="inlineStr">
        <is>
          <t>When alien invaders capture Earth's superheroes, their kids must learn to work together to save their parents - and the planet.</t>
        </is>
      </c>
      <c r="O1130" s="84" t="inlineStr">
        <is>
          <t>https://image.tmdb.org/t/p/w500/1S21HpcKY6uQ9UAw68aICmrJaq6.jpg</t>
        </is>
      </c>
      <c r="P1130" s="85"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30" s="86" t="inlineStr">
        <is>
          <t>Robert Rodriguez</t>
        </is>
      </c>
      <c r="R1130" s="110" t="inlineStr">
        <is>
          <t>[{"Source": "Internet Movie Database", "Value": "4.7/10"}, {"Source": "Rotten Tomatoes", "Value": "76%"}, {"Source": "Metacritic", "Value": "51/100"}]</t>
        </is>
      </c>
      <c r="S1130" s="119" t="inlineStr">
        <is>
          <t>0</t>
        </is>
      </c>
      <c r="T1130" s="107" t="inlineStr">
        <is>
          <t>PG</t>
        </is>
      </c>
      <c r="U1130" s="108" t="inlineStr">
        <is>
          <t>97</t>
        </is>
      </c>
      <c r="V1130" s="89"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94}]}</t>
        </is>
      </c>
      <c r="W1130" s="118" t="inlineStr">
        <is>
          <t>0</t>
        </is>
      </c>
      <c r="X1130" s="35" t="n">
        <v>615677</v>
      </c>
      <c r="Y1130" s="35" t="inlineStr">
        <is>
          <t>[49802, 72984, 437042, 433245, 646732, 6346, 761332, 212740, 502805, 1014530, 477576, 138320, 734858, 10394, 317981, 20771, 42884, 195423, 554761, 611213]</t>
        </is>
      </c>
      <c r="Z1130" s="35" t="inlineStr">
        <is>
          <t>76%</t>
        </is>
      </c>
      <c r="AA1130" s="35" t="inlineStr">
        <is>
          <t>4.7/10</t>
        </is>
      </c>
      <c r="AB1130" s="35" t="inlineStr">
        <is>
          <t>51/100</t>
        </is>
      </c>
      <c r="AC1130" s="35" t="inlineStr">
        <is>
          <t>https://www.youtube.com/embed/omn2PJEuOTw</t>
        </is>
      </c>
      <c r="AD1130" s="62" t="inlineStr">
        <is>
          <t>US</t>
        </is>
      </c>
      <c r="AE1130" s="62" t="n">
        <v>1731215633548</v>
      </c>
    </row>
    <row r="1131" ht="14.25" customHeight="1" s="170">
      <c r="A1131" s="121" t="inlineStr">
        <is>
          <t>Armageddon</t>
        </is>
      </c>
      <c r="B1131" s="122" t="n">
        <v>46</v>
      </c>
      <c r="C1131" s="123" t="inlineStr">
        <is>
          <t>Disney Live Action</t>
        </is>
      </c>
      <c r="D1131" s="140" t="n"/>
      <c r="E1131" s="124" t="inlineStr">
        <is>
          <t>Thriller</t>
        </is>
      </c>
      <c r="F1131" s="125" t="inlineStr">
        <is>
          <t>Disaster</t>
        </is>
      </c>
      <c r="G1131" s="31" t="n"/>
      <c r="H1131" s="32" t="n"/>
      <c r="I1131" s="126" t="inlineStr">
        <is>
          <t>Disney</t>
        </is>
      </c>
      <c r="J1131" s="127" t="n">
        <v>1998</v>
      </c>
      <c r="K1131" s="35">
        <f>ROW(K1131)-1</f>
        <v/>
      </c>
      <c r="L1131" s="62" t="b">
        <v>0</v>
      </c>
      <c r="M1131" s="128" t="n"/>
      <c r="N1131" s="37"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31" s="95" t="inlineStr">
        <is>
          <t>https://image.tmdb.org/t/p/w500/eTM3qtGhDU8cvjpoa6KEt5E2auU.jpg</t>
        </is>
      </c>
      <c r="P1131" s="96"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31" s="97" t="inlineStr">
        <is>
          <t>Michael Bay</t>
        </is>
      </c>
      <c r="R1131" s="41" t="inlineStr">
        <is>
          <t>[{"Source": "Internet Movie Database", "Value": "6.7/10"}, {"Source": "Rotten Tomatoes", "Value": "43%"}, {"Source": "Metacritic", "Value": "42/100"}]</t>
        </is>
      </c>
      <c r="S1131" s="72" t="inlineStr">
        <is>
          <t>553,799,566</t>
        </is>
      </c>
      <c r="T1131" s="99" t="inlineStr">
        <is>
          <t>PG-13</t>
        </is>
      </c>
      <c r="U1131" s="100" t="inlineStr">
        <is>
          <t>151</t>
        </is>
      </c>
      <c r="V1131" s="82" t="inlineStr">
        <is>
          <t>{"link": "https://www.themoviedb.org/movie/95-armageddon/watch?locale=CA",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131" s="46" t="inlineStr">
        <is>
          <t>140,000,000</t>
        </is>
      </c>
      <c r="X1131" s="35" t="n">
        <v>95</v>
      </c>
      <c r="Y1131" s="35" t="inlineStr">
        <is>
          <t>[330, 8838, 100, 8656, 310, 90, 929, 676, 9882, 1572, 18, 1894, 846, 4824, 602, 816, 11551, 163, 8688, 1701]</t>
        </is>
      </c>
      <c r="Z1131" s="35" t="inlineStr">
        <is>
          <t>43%</t>
        </is>
      </c>
      <c r="AA1131" s="35" t="inlineStr">
        <is>
          <t>6.7/10</t>
        </is>
      </c>
      <c r="AB1131" s="35" t="inlineStr">
        <is>
          <t>42/100</t>
        </is>
      </c>
      <c r="AC1131" s="35" t="inlineStr">
        <is>
          <t>https://www.youtube.com/embed/pCWKG2HVqRE</t>
        </is>
      </c>
      <c r="AD1131" s="62" t="inlineStr">
        <is>
          <t>US</t>
        </is>
      </c>
      <c r="AE1131" s="62" t="n">
        <v>1731215633548</v>
      </c>
    </row>
    <row r="1132" ht="14.25" customHeight="1" s="170">
      <c r="A1132" s="121" t="inlineStr">
        <is>
          <t>Can't Buy Me Love</t>
        </is>
      </c>
      <c r="B1132" s="122" t="n">
        <v>46</v>
      </c>
      <c r="C1132" s="123" t="n"/>
      <c r="D1132" s="140" t="n"/>
      <c r="E1132" s="124" t="inlineStr">
        <is>
          <t>Teen</t>
        </is>
      </c>
      <c r="F1132" s="125" t="inlineStr">
        <is>
          <t>Romance</t>
        </is>
      </c>
      <c r="G1132" s="31" t="n"/>
      <c r="H1132" s="32" t="n"/>
      <c r="I1132" s="126" t="inlineStr">
        <is>
          <t>20th Century Studios</t>
        </is>
      </c>
      <c r="J1132" s="127" t="n">
        <v>1987</v>
      </c>
      <c r="K1132" s="35">
        <f>ROW(K1132)-1</f>
        <v/>
      </c>
      <c r="L1132" s="62" t="b">
        <v>0</v>
      </c>
      <c r="M1132" s="128" t="n"/>
      <c r="N1132" s="10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32" s="50" t="inlineStr">
        <is>
          <t>https://image.tmdb.org/t/p/w500/uHCkUHe63HUkWPmUmJ0kPmOQchJ.jpg</t>
        </is>
      </c>
      <c r="P1132"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32" s="52" t="inlineStr">
        <is>
          <t>Steve Rash</t>
        </is>
      </c>
      <c r="R1132" s="59" t="inlineStr">
        <is>
          <t>[{"Source": "Internet Movie Database", "Value": "6.8/10"}, {"Source": "Rotten Tomatoes", "Value": "48%"}, {"Source": "Metacritic", "Value": "36/100"}]</t>
        </is>
      </c>
      <c r="S1132" s="60" t="inlineStr">
        <is>
          <t>31,623,833</t>
        </is>
      </c>
      <c r="T1132" s="55" t="inlineStr">
        <is>
          <t>PG-13</t>
        </is>
      </c>
      <c r="U1132" s="56" t="inlineStr">
        <is>
          <t>94</t>
        </is>
      </c>
      <c r="V1132" s="57" t="inlineStr">
        <is>
          <t>{"link": "https://www.themoviedb.org/movie/12919-can-t-buy-me-love/watch?locale=CA",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"/seGSXajazLMCKGB5hnRCidtjay1.jpg", "provider_id": 10, "provider_name": "Amazon Video", "display_priority": 55}]}</t>
        </is>
      </c>
      <c r="W1132" s="61" t="inlineStr">
        <is>
          <t>1,800,000</t>
        </is>
      </c>
      <c r="X1132" s="35" t="n">
        <v>12919</v>
      </c>
      <c r="Y1132" s="35" t="inlineStr">
        <is>
          <t>[14671, 203158, 14912, 55059, 24663, 29501, 58841, 47608, 979783, 402543, 26603, 13646, 14576, 26386, 11557, 31909, 2028, 17362, 606243, 21309]</t>
        </is>
      </c>
      <c r="Z1132" s="35" t="inlineStr">
        <is>
          <t>48%</t>
        </is>
      </c>
      <c r="AA1132" s="35" t="inlineStr">
        <is>
          <t>6.8/10</t>
        </is>
      </c>
      <c r="AB1132" s="35" t="inlineStr">
        <is>
          <t>36/100</t>
        </is>
      </c>
      <c r="AC1132" s="35" t="inlineStr">
        <is>
          <t>https://www.youtube.com/embed/hiS42RHaKyg</t>
        </is>
      </c>
      <c r="AD1132" s="62" t="inlineStr">
        <is>
          <t>US</t>
        </is>
      </c>
      <c r="AE1132" s="62" t="n">
        <v>1731215633548</v>
      </c>
    </row>
    <row r="1133" ht="14.25" customHeight="1" s="170">
      <c r="A1133" s="121" t="inlineStr">
        <is>
          <t>Cars 2</t>
        </is>
      </c>
      <c r="B1133" s="122" t="n">
        <v>46</v>
      </c>
      <c r="C1133" s="123" t="inlineStr">
        <is>
          <t>Pixar</t>
        </is>
      </c>
      <c r="D1133" s="140" t="inlineStr">
        <is>
          <t>Cars</t>
        </is>
      </c>
      <c r="E1133" s="124" t="inlineStr">
        <is>
          <t>Animated</t>
        </is>
      </c>
      <c r="F1133" s="125" t="n"/>
      <c r="G1133" s="31" t="n"/>
      <c r="H1133" s="32" t="n"/>
      <c r="I1133" s="126" t="inlineStr">
        <is>
          <t>Disney</t>
        </is>
      </c>
      <c r="J1133" s="127" t="n">
        <v>2011</v>
      </c>
      <c r="K1133" s="35">
        <f>ROW(K1133)-1</f>
        <v/>
      </c>
      <c r="L1133" s="62" t="b">
        <v>0</v>
      </c>
      <c r="M1133" s="128" t="n"/>
      <c r="N1133" s="83" t="inlineStr">
        <is>
          <t>Star race car Lightning McQueen and his pal Mater head overseas to compete in the World Grand Prix race. But the road to the championship becomes rocky as Mater gets caught up in an intriguing adventure of his own: international espionage.</t>
        </is>
      </c>
      <c r="O1133" s="84" t="inlineStr">
        <is>
          <t>https://image.tmdb.org/t/p/w500/okIz1HyxeVOMzYwwHUjH2pHi74I.jpg</t>
        </is>
      </c>
      <c r="P1133" s="85"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33" s="86" t="inlineStr">
        <is>
          <t>John Lasseter</t>
        </is>
      </c>
      <c r="R1133" s="59" t="inlineStr">
        <is>
          <t>[{"Source": "Internet Movie Database", "Value": "6.2/10"}, {"Source": "Rotten Tomatoes", "Value": "40%"}, {"Source": "Metacritic", "Value": "57/100"}]</t>
        </is>
      </c>
      <c r="S1133" s="106" t="inlineStr">
        <is>
          <t>559,852,396</t>
        </is>
      </c>
      <c r="T1133" s="107" t="inlineStr">
        <is>
          <t>G</t>
        </is>
      </c>
      <c r="U1133" s="108" t="inlineStr">
        <is>
          <t>106</t>
        </is>
      </c>
      <c r="V1133" s="89" t="inlineStr">
        <is>
          <t>{"link": "https://www.themoviedb.org/movie/49013-cars-2/watch?locale=CA",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3" s="61" t="inlineStr">
        <is>
          <t>200,000,000</t>
        </is>
      </c>
      <c r="X1133" s="35" t="n">
        <v>49013</v>
      </c>
      <c r="Y1133" s="35" t="inlineStr">
        <is>
          <t>[260514, 62177, 920, 62211, 10193, 438788, 151960, 46195, 49444, 150540, 44943, 76492, 71552, 862, 9078, 36557, 14160, 953, 38356, 73723]</t>
        </is>
      </c>
      <c r="Z1133" s="35" t="inlineStr">
        <is>
          <t>40%</t>
        </is>
      </c>
      <c r="AA1133" s="35" t="inlineStr">
        <is>
          <t>6.2/10</t>
        </is>
      </c>
      <c r="AB1133" s="35" t="inlineStr">
        <is>
          <t>57/100</t>
        </is>
      </c>
      <c r="AC1133" s="35" t="inlineStr">
        <is>
          <t>https://www.youtube.com/embed/lg5hj2c5Nkk</t>
        </is>
      </c>
      <c r="AD1133" s="62" t="inlineStr">
        <is>
          <t>US</t>
        </is>
      </c>
      <c r="AE1133" s="62" t="n">
        <v>1731215633548</v>
      </c>
    </row>
    <row r="1134" ht="14.25" customHeight="1" s="170">
      <c r="A1134" s="121" t="inlineStr">
        <is>
          <t>Two For The Money</t>
        </is>
      </c>
      <c r="B1134" s="122" t="n">
        <v>46</v>
      </c>
      <c r="C1134" s="123" t="n"/>
      <c r="D1134" s="140" t="n"/>
      <c r="E1134" s="124" t="inlineStr">
        <is>
          <t>Drama</t>
        </is>
      </c>
      <c r="F1134" s="125" t="inlineStr">
        <is>
          <t>Sports</t>
        </is>
      </c>
      <c r="G1134" s="31" t="n"/>
      <c r="H1134" s="32" t="n"/>
      <c r="I1134" s="126" t="inlineStr">
        <is>
          <t>Universal Pictures</t>
        </is>
      </c>
      <c r="J1134" s="127" t="n">
        <v>2005</v>
      </c>
      <c r="K1134" s="35">
        <f>ROW(K1134)-1</f>
        <v/>
      </c>
      <c r="L1134" s="62" t="b">
        <v>0</v>
      </c>
      <c r="M1134" s="128" t="n"/>
      <c r="N1134" s="37" t="inlineStr">
        <is>
          <t>A former college athlete joins forces with a sports consultant to handicap football games for high-rolling gamblers.</t>
        </is>
      </c>
      <c r="O1134" s="38" t="inlineStr">
        <is>
          <t>https://image.tmdb.org/t/p/w500/5SedPYdGLrp6LX9C2cWXLx38w1D.jpg</t>
        </is>
      </c>
      <c r="P1134"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34" s="40" t="inlineStr">
        <is>
          <t>D.J. Caruso</t>
        </is>
      </c>
      <c r="R1134" s="41" t="inlineStr">
        <is>
          <t>[{"Source": "Internet Movie Database", "Value": "6.2/10"}, {"Source": "Rotten Tomatoes", "Value": "22%"}, {"Source": "Metacritic", "Value": "50/100"}]</t>
        </is>
      </c>
      <c r="S1134" s="42" t="inlineStr">
        <is>
          <t>30,526,509</t>
        </is>
      </c>
      <c r="T1134" s="43" t="inlineStr">
        <is>
          <t>R</t>
        </is>
      </c>
      <c r="U1134" s="44" t="inlineStr">
        <is>
          <t>122</t>
        </is>
      </c>
      <c r="V1134" s="45" t="inlineStr">
        <is>
          <t>{"link": "https://www.themoviedb.org/movie/9910-two-for-the-money/watch?locale=CA", "free":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t>
        </is>
      </c>
      <c r="W1134" s="46" t="inlineStr">
        <is>
          <t>35,000,000</t>
        </is>
      </c>
      <c r="X1134" s="35" t="n">
        <v>9910</v>
      </c>
      <c r="Y1134" s="35" t="inlineStr">
        <is>
          <t>[15104, 1124708, 614154, 11458, 67911, 13428, 31962, 11692, 440444, 1647, 3489, 8954, 1156966, 635891, 119892, 7364, 301959, 9563, 44147, 9296]</t>
        </is>
      </c>
      <c r="Z1134" s="35" t="inlineStr">
        <is>
          <t>22%</t>
        </is>
      </c>
      <c r="AA1134" s="35" t="inlineStr">
        <is>
          <t>6.2/10</t>
        </is>
      </c>
      <c r="AB1134" s="35" t="inlineStr">
        <is>
          <t>50/100</t>
        </is>
      </c>
      <c r="AC1134" s="35" t="inlineStr">
        <is>
          <t>https://www.youtube.com/embed/vcsdAwqZ-WI</t>
        </is>
      </c>
      <c r="AD1134" s="62" t="inlineStr">
        <is>
          <t>US</t>
        </is>
      </c>
      <c r="AE1134" s="62" t="n">
        <v>1731215633548</v>
      </c>
    </row>
    <row r="1135" ht="14.25" customHeight="1" s="170">
      <c r="A1135" s="121" t="inlineStr">
        <is>
          <t>Tango &amp; Cash</t>
        </is>
      </c>
      <c r="B1135" s="122" t="n">
        <v>46</v>
      </c>
      <c r="C1135" s="123" t="n"/>
      <c r="D1135" s="140" t="n"/>
      <c r="E1135" s="124" t="inlineStr">
        <is>
          <t>Action</t>
        </is>
      </c>
      <c r="F1135" s="125" t="inlineStr">
        <is>
          <t>Comedy</t>
        </is>
      </c>
      <c r="G1135" s="31" t="n"/>
      <c r="H1135" s="32" t="n"/>
      <c r="I1135" s="126" t="inlineStr">
        <is>
          <t>Warner Bros.</t>
        </is>
      </c>
      <c r="J1135" s="127" t="n">
        <v>1989</v>
      </c>
      <c r="K1135" s="35">
        <f>ROW(K1135)-1</f>
        <v/>
      </c>
      <c r="L1135" s="62" t="b">
        <v>0</v>
      </c>
      <c r="M1135" s="128" t="n"/>
      <c r="N1135" s="37" t="inlineStr">
        <is>
          <t>Ray Tango and Gabriel Cash are two successful narcotics detectives who can't stand each other. Crime lord Yves Perret, furious at the loss of income they have caused him, plots an elaborate revenge against them.</t>
        </is>
      </c>
      <c r="O1135" s="38" t="inlineStr">
        <is>
          <t>https://image.tmdb.org/t/p/w500/jxxxjTu87OSmQYkMFF7MgOEDXRn.jpg</t>
        </is>
      </c>
      <c r="P1135"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35" s="40" t="inlineStr">
        <is>
          <t>Andrei Konchalovsky</t>
        </is>
      </c>
      <c r="R1135" s="41" t="inlineStr">
        <is>
          <t>[{"Source": "Internet Movie Database", "Value": "6.4/10"}, {"Source": "Rotten Tomatoes", "Value": "31%"}, {"Source": "Metacritic", "Value": "41/100"}]</t>
        </is>
      </c>
      <c r="S1135" s="42" t="inlineStr">
        <is>
          <t>63,408,614</t>
        </is>
      </c>
      <c r="T1135" s="43" t="inlineStr">
        <is>
          <t>R</t>
        </is>
      </c>
      <c r="U1135" s="44" t="inlineStr">
        <is>
          <t>104</t>
        </is>
      </c>
      <c r="V1135" s="45" t="inlineStr">
        <is>
          <t>{"link": "https://www.themoviedb.org/movie/9618-tango-cash/watch?locale=CA",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5" s="46" t="inlineStr">
        <is>
          <t>55,000,000</t>
        </is>
      </c>
      <c r="X1135" s="35" t="n">
        <v>9618</v>
      </c>
      <c r="Y1135" s="35" t="inlineStr">
        <is>
          <t>[11856, 11959, 12663, 9972, 9874, 10396, 9350, 1825, 10780, 9876, 11633, 1375, 3525, 2924, 9482, 11228, 10655, 512954, 12719, 28796]</t>
        </is>
      </c>
      <c r="Z1135" s="35" t="inlineStr">
        <is>
          <t>31%</t>
        </is>
      </c>
      <c r="AA1135" s="35" t="inlineStr">
        <is>
          <t>6.4/10</t>
        </is>
      </c>
      <c r="AB1135" s="35" t="inlineStr">
        <is>
          <t>41/100</t>
        </is>
      </c>
      <c r="AC1135" s="35" t="inlineStr">
        <is>
          <t>https://www.youtube.com/embed/DoacpCpBptU</t>
        </is>
      </c>
      <c r="AD1135" s="62" t="inlineStr">
        <is>
          <t>US</t>
        </is>
      </c>
      <c r="AE1135" s="62" t="n">
        <v>1731215633548</v>
      </c>
    </row>
    <row r="1136" ht="14.25" customHeight="1" s="170">
      <c r="A1136" s="121" t="inlineStr">
        <is>
          <t>Alien³</t>
        </is>
      </c>
      <c r="B1136" s="122" t="n">
        <v>46</v>
      </c>
      <c r="C1136" s="123" t="inlineStr">
        <is>
          <t>Alien vs Predator</t>
        </is>
      </c>
      <c r="D1136" s="140" t="inlineStr">
        <is>
          <t>Alien</t>
        </is>
      </c>
      <c r="E1136" s="124" t="inlineStr">
        <is>
          <t>Sci-Fi</t>
        </is>
      </c>
      <c r="F1136" s="125" t="inlineStr">
        <is>
          <t>Horror</t>
        </is>
      </c>
      <c r="G1136" s="31" t="n"/>
      <c r="H1136" s="32" t="n"/>
      <c r="I1136" s="126" t="inlineStr">
        <is>
          <t>20th Century Studios</t>
        </is>
      </c>
      <c r="J1136" s="127" t="n">
        <v>1992</v>
      </c>
      <c r="K1136" s="35">
        <f>ROW(K1136)-1</f>
        <v/>
      </c>
      <c r="L1136" s="62" t="b">
        <v>0</v>
      </c>
      <c r="M1136" s="128" t="n"/>
      <c r="N1136" s="37"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36" s="38" t="inlineStr">
        <is>
          <t>https://image.tmdb.org/t/p/w500/xh5wI0UoW7DfS1IyLy3d2CgrCEP.jpg</t>
        </is>
      </c>
      <c r="P1136" s="39"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36" s="40" t="inlineStr">
        <is>
          <t>David Fincher</t>
        </is>
      </c>
      <c r="R1136" s="41" t="inlineStr">
        <is>
          <t>[{"Source": "Internet Movie Database", "Value": "6.4/10"}, {"Source": "Rotten Tomatoes", "Value": "44%"}, {"Source": "Metacritic", "Value": "59/100"}]</t>
        </is>
      </c>
      <c r="S1136" s="72" t="inlineStr">
        <is>
          <t>159,773,545</t>
        </is>
      </c>
      <c r="T1136" s="73" t="inlineStr">
        <is>
          <t>R</t>
        </is>
      </c>
      <c r="U1136" s="74" t="inlineStr">
        <is>
          <t>114</t>
        </is>
      </c>
      <c r="V1136" s="45" t="inlineStr">
        <is>
          <t>{"link": "https://www.themoviedb.org/movie/8077-alien/watch?locale=CA",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36" s="46" t="inlineStr">
        <is>
          <t>50,000,000</t>
        </is>
      </c>
      <c r="X1136" s="35" t="n">
        <v>8077</v>
      </c>
      <c r="Y1136" s="35" t="inlineStr">
        <is>
          <t>[8078, 679, 126889, 395, 348, 70981, 440, 1685, 579, 4547, 956, 33247, 9531, 9787, 364, 106, 945961, 34851, 2649, 169]</t>
        </is>
      </c>
      <c r="Z1136" s="35" t="inlineStr">
        <is>
          <t>44%</t>
        </is>
      </c>
      <c r="AA1136" s="35" t="inlineStr">
        <is>
          <t>6.4/10</t>
        </is>
      </c>
      <c r="AB1136" s="35" t="inlineStr">
        <is>
          <t>59/100</t>
        </is>
      </c>
      <c r="AC1136" s="35" t="inlineStr">
        <is>
          <t>https://www.youtube.com/embed/e45rAwndek8</t>
        </is>
      </c>
      <c r="AD1136" s="62" t="inlineStr">
        <is>
          <t>US</t>
        </is>
      </c>
      <c r="AE1136" s="62" t="n">
        <v>1731215633548</v>
      </c>
    </row>
    <row r="1137" ht="14.25" customHeight="1" s="170">
      <c r="A1137" s="121" t="inlineStr">
        <is>
          <t>Universal Soldier</t>
        </is>
      </c>
      <c r="B1137" s="122" t="n">
        <v>46</v>
      </c>
      <c r="C1137" s="123" t="n"/>
      <c r="D1137" s="140" t="n"/>
      <c r="E1137" s="124" t="inlineStr">
        <is>
          <t>Action</t>
        </is>
      </c>
      <c r="F1137" s="125" t="inlineStr">
        <is>
          <t>Sci-Fi</t>
        </is>
      </c>
      <c r="G1137" s="31" t="n"/>
      <c r="H1137" s="32" t="n"/>
      <c r="I1137" s="126" t="inlineStr">
        <is>
          <t>TriStar Pictures</t>
        </is>
      </c>
      <c r="J1137" s="127" t="n">
        <v>1992</v>
      </c>
      <c r="K1137" s="35">
        <f>ROW(K1137)-1</f>
        <v/>
      </c>
      <c r="L1137" s="62" t="b">
        <v>0</v>
      </c>
      <c r="M1137" s="12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37" s="63"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37" s="64" t="inlineStr">
        <is>
          <t>https://image.tmdb.org/t/p/w500/fp0mWrHl1SW9PhP8QcsgYPoVYFc.jpg</t>
        </is>
      </c>
      <c r="P1137" s="65"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37" s="66" t="inlineStr">
        <is>
          <t>Roland Emmerich</t>
        </is>
      </c>
      <c r="R1137" s="59" t="inlineStr">
        <is>
          <t>[{"Source": "Internet Movie Database", "Value": "6.1/10"}, {"Source": "Rotten Tomatoes", "Value": "34%"}, {"Source": "Metacritic", "Value": "35/100"}]</t>
        </is>
      </c>
      <c r="S1137" s="90" t="inlineStr">
        <is>
          <t>94,999,898</t>
        </is>
      </c>
      <c r="T1137" s="91" t="inlineStr">
        <is>
          <t>R</t>
        </is>
      </c>
      <c r="U1137" s="92" t="inlineStr">
        <is>
          <t>103</t>
        </is>
      </c>
      <c r="V1137" s="45" t="inlineStr">
        <is>
          <t>{"link": "https://www.themoviedb.org/movie/9349-universal-soldier/watch?locale=CA",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37" s="70" t="inlineStr">
        <is>
          <t>23,000,000</t>
        </is>
      </c>
      <c r="X1137" s="35" t="n">
        <v>9349</v>
      </c>
      <c r="Y1137" s="35" t="inlineStr">
        <is>
          <t>[28510, 10366, 8831, 9594, 11667, 10413, 45295, 9842, 421758, 57084, 40095, 19583, 978202, 61488, 116463, 14677, 420056, 10578, 639250, 2331]</t>
        </is>
      </c>
      <c r="Z1137" s="35" t="inlineStr">
        <is>
          <t>34%</t>
        </is>
      </c>
      <c r="AA1137" s="35" t="inlineStr">
        <is>
          <t>6.1/10</t>
        </is>
      </c>
      <c r="AB1137" s="35" t="inlineStr">
        <is>
          <t>35/100</t>
        </is>
      </c>
      <c r="AC1137" s="35" t="inlineStr">
        <is>
          <t>https://www.youtube.com/embed/J2vgzkCiCIs</t>
        </is>
      </c>
      <c r="AD1137" s="62" t="inlineStr">
        <is>
          <t>US</t>
        </is>
      </c>
      <c r="AE1137" s="62" t="n">
        <v>1731215633548</v>
      </c>
    </row>
    <row r="1138" ht="14.25" customHeight="1" s="170">
      <c r="A1138" s="121" t="inlineStr">
        <is>
          <t>Willy’s Wonderland</t>
        </is>
      </c>
      <c r="B1138" s="122" t="n">
        <v>46</v>
      </c>
      <c r="C1138" s="123" t="n"/>
      <c r="D1138" s="140" t="n"/>
      <c r="E1138" s="124" t="inlineStr">
        <is>
          <t>Horror</t>
        </is>
      </c>
      <c r="F1138" s="125" t="inlineStr">
        <is>
          <t>Thriller</t>
        </is>
      </c>
      <c r="G1138" s="31" t="n"/>
      <c r="H1138" s="32" t="n"/>
      <c r="I1138" s="126" t="inlineStr">
        <is>
          <t>Screen Media Films</t>
        </is>
      </c>
      <c r="J1138" s="127" t="n">
        <v>2021</v>
      </c>
      <c r="K1138" s="35">
        <f>ROW(K1138)-1</f>
        <v/>
      </c>
      <c r="L1138" s="62" t="b">
        <v>0</v>
      </c>
      <c r="M1138" s="128" t="n"/>
      <c r="N1138" s="37" t="inlineStr">
        <is>
          <t>When his car breaks down, a quiet loner agrees to clean an abandoned family fun center in exchange for repairs. He soon finds himself waging war against possessed animatronic mascots while trapped inside Willy's Wonderland.</t>
        </is>
      </c>
      <c r="O1138" s="38" t="inlineStr">
        <is>
          <t>https://image.tmdb.org/t/p/w500/keEnkeAvifw8NSEC4f6WsqeLJgF.jpg</t>
        </is>
      </c>
      <c r="P1138"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38" s="40" t="inlineStr">
        <is>
          <t>Kevin Lewis</t>
        </is>
      </c>
      <c r="R1138" s="41" t="inlineStr">
        <is>
          <t>[{"Source": "Internet Movie Database", "Value": "5.5/10"}, {"Source": "Rotten Tomatoes", "Value": "61%"}, {"Source": "Metacritic", "Value": "44/100"}]</t>
        </is>
      </c>
      <c r="S1138" s="42" t="inlineStr">
        <is>
          <t>431,020</t>
        </is>
      </c>
      <c r="T1138" s="43" t="inlineStr">
        <is>
          <t>TV-MA</t>
        </is>
      </c>
      <c r="U1138" s="44" t="inlineStr">
        <is>
          <t>88</t>
        </is>
      </c>
      <c r="V1138" s="45" t="inlineStr">
        <is>
          <t>{"link": "https://www.themoviedb.org/movie/643586-willy-s-wonderland/watch?locale=CA",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"/dB8G41Q6tSL5NBisrIeqByfepBc.jpg", "provider_id": 300, "provider_name": "Pluto TV", "display_priority": 98}]}</t>
        </is>
      </c>
      <c r="W1138" s="46" t="inlineStr">
        <is>
          <t>5,000,000</t>
        </is>
      </c>
      <c r="X1138" s="35" t="n">
        <v>643586</v>
      </c>
      <c r="Y1138" s="35" t="inlineStr">
        <is>
          <t>[426265, 14929, 790555, 720026, 608654, 506517, 670129, 40058, 416153, 41496, 821510, 498062, 18575, 131978, 5442, 22820, 582292, 582246, 39154, 739269]</t>
        </is>
      </c>
      <c r="Z1138" s="35" t="inlineStr">
        <is>
          <t>61%</t>
        </is>
      </c>
      <c r="AA1138" s="35" t="inlineStr">
        <is>
          <t>5.5/10</t>
        </is>
      </c>
      <c r="AB1138" s="35" t="inlineStr">
        <is>
          <t>44/100</t>
        </is>
      </c>
      <c r="AC1138" s="35" t="inlineStr">
        <is>
          <t>https://www.youtube.com/embed/0v27rfaoB2Y</t>
        </is>
      </c>
      <c r="AD1138" s="62" t="inlineStr">
        <is>
          <t>US</t>
        </is>
      </c>
      <c r="AE1138" s="62" t="n">
        <v>1731215633548</v>
      </c>
    </row>
    <row r="1139" ht="15" customHeight="1" s="170">
      <c r="A1139" s="121" t="inlineStr">
        <is>
          <t>Old</t>
        </is>
      </c>
      <c r="B1139" s="122" t="n">
        <v>46</v>
      </c>
      <c r="C1139" s="123" t="n"/>
      <c r="D1139" s="140" t="n"/>
      <c r="E1139" s="124" t="inlineStr">
        <is>
          <t>Sci-Fi</t>
        </is>
      </c>
      <c r="F1139" s="125" t="inlineStr">
        <is>
          <t>Thriller</t>
        </is>
      </c>
      <c r="G1139" s="31" t="n"/>
      <c r="H1139" s="32" t="n"/>
      <c r="I1139" s="126" t="inlineStr">
        <is>
          <t>Universal Pictures</t>
        </is>
      </c>
      <c r="J1139" s="127" t="n">
        <v>2021</v>
      </c>
      <c r="K1139" s="35">
        <f>ROW(K1139)-1</f>
        <v/>
      </c>
      <c r="L1139" s="62" t="b">
        <v>0</v>
      </c>
      <c r="M1139" s="128" t="n"/>
      <c r="N1139" s="37" t="inlineStr">
        <is>
          <t>A group of families on a tropical holiday discover that the secluded beach where they are staying is somehow causing them to age rapidly – reducing their entire lives into a single day.</t>
        </is>
      </c>
      <c r="O1139" s="38" t="inlineStr">
        <is>
          <t>https://image.tmdb.org/t/p/w500/vclShucpUmPhdAOmKgf3B3Z4POD.jpg</t>
        </is>
      </c>
      <c r="P1139"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39" s="40" t="inlineStr">
        <is>
          <t>M. Night Shyamalan</t>
        </is>
      </c>
      <c r="R1139" s="41" t="inlineStr">
        <is>
          <t>[{"Source": "Internet Movie Database", "Value": "5.8/10"}, {"Source": "Rotten Tomatoes", "Value": "50%"}, {"Source": "Metacritic", "Value": "55/100"}]</t>
        </is>
      </c>
      <c r="S1139" s="42" t="inlineStr">
        <is>
          <t>90,146,510</t>
        </is>
      </c>
      <c r="T1139" s="43" t="inlineStr">
        <is>
          <t>PG-13</t>
        </is>
      </c>
      <c r="U1139" s="44" t="inlineStr">
        <is>
          <t>108</t>
        </is>
      </c>
      <c r="V1139" s="45" t="inlineStr">
        <is>
          <t>{"link": "https://www.themoviedb.org/movie/631843-old/watch?locale=CA",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139" s="46" t="inlineStr">
        <is>
          <t>18,000,000</t>
        </is>
      </c>
      <c r="X1139" s="35" t="n">
        <v>631843</v>
      </c>
      <c r="Y1139" s="35" t="inlineStr">
        <is>
          <t>[565028, 585216, 550988, 579047, 567748, 672741, 547565, 6947, 597891, 436969, 619778, 739990, 583833, 610253, 602223, 522402, 609972, 451048, 749274, 591275]</t>
        </is>
      </c>
      <c r="Z1139" s="35" t="inlineStr">
        <is>
          <t>50%</t>
        </is>
      </c>
      <c r="AA1139" s="35" t="inlineStr">
        <is>
          <t>5.8/10</t>
        </is>
      </c>
      <c r="AB1139" s="35" t="inlineStr">
        <is>
          <t>55/100</t>
        </is>
      </c>
      <c r="AC1139" s="35" t="inlineStr">
        <is>
          <t>https://www.youtube.com/embed/A4U2pMRV9_k</t>
        </is>
      </c>
      <c r="AD1139" s="62" t="inlineStr">
        <is>
          <t>US</t>
        </is>
      </c>
      <c r="AE1139" s="62" t="n">
        <v>1731215633548</v>
      </c>
    </row>
    <row r="1140" ht="14.25" customHeight="1" s="170">
      <c r="A1140" s="121" t="inlineStr">
        <is>
          <t>Scream 3</t>
        </is>
      </c>
      <c r="B1140" s="122" t="n">
        <v>46</v>
      </c>
      <c r="C1140" s="123" t="inlineStr">
        <is>
          <t>Scream</t>
        </is>
      </c>
      <c r="D1140" s="140" t="n"/>
      <c r="E1140" s="124" t="inlineStr">
        <is>
          <t>Horror</t>
        </is>
      </c>
      <c r="F1140" s="125" t="inlineStr">
        <is>
          <t>Slasher</t>
        </is>
      </c>
      <c r="G1140" s="31" t="n"/>
      <c r="H1140" s="32" t="n"/>
      <c r="I1140" s="126" t="inlineStr">
        <is>
          <t>Dimension Films</t>
        </is>
      </c>
      <c r="J1140" s="127" t="n">
        <v>2000</v>
      </c>
      <c r="K1140" s="35">
        <f>ROW(K1140)-1</f>
        <v/>
      </c>
      <c r="L1140" s="62" t="b">
        <v>0</v>
      </c>
      <c r="M1140" s="128" t="n"/>
      <c r="N1140" s="76" t="inlineStr">
        <is>
          <t>While Sidney Prescott and her friends visit the Hollywood set of Stab 3, the third film based on the Woodsboro murders, another Ghostface killer rises to terrorize them.</t>
        </is>
      </c>
      <c r="O1140" s="95" t="inlineStr">
        <is>
          <t>https://image.tmdb.org/t/p/w500/P1XOPpPnWQbnzMvd66fQuRPUO5.jpg</t>
        </is>
      </c>
      <c r="P1140" s="96"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40" s="97" t="inlineStr">
        <is>
          <t>Wes Craven</t>
        </is>
      </c>
      <c r="R1140" s="41" t="inlineStr">
        <is>
          <t>[{"Source": "Internet Movie Database", "Value": "5.7/10"}, {"Source": "Rotten Tomatoes", "Value": "43%"}, {"Source": "Metacritic", "Value": "56/100"}]</t>
        </is>
      </c>
      <c r="S1140" s="72" t="inlineStr">
        <is>
          <t>161,834,276</t>
        </is>
      </c>
      <c r="T1140" s="99" t="inlineStr">
        <is>
          <t>R</t>
        </is>
      </c>
      <c r="U1140" s="100" t="inlineStr">
        <is>
          <t>116</t>
        </is>
      </c>
      <c r="V1140" s="82" t="inlineStr">
        <is>
          <t>{"link": "https://www.themoviedb.org/movie/4234-scream-3/watch?locale=CA",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"/hExO4PtimLIYn3kBOrzsejNv7cT.jpg", "provider_id": 582, "provider_name": "Paramount+ Amazon Channel", "display_priority": 11}, {"logo_path": "/qb6Lj5BhNJavdmRVDzAqAjd4Tj3.jpg", "provider_id": 204, "provider_name": "Shudder Amazon Channel", "display_priority": 26}, {"logo_path": "/dg4Kj9s7N5pZcvJDW6vt5d9j7Uf.jpg", "provider_id": 182, "provider_name": "Hollywood Suite", "display_priority": 27}, {"logo_path": "/2ino0WmHA4GROB7NYKzT6PGqLcb.jpg", "provider_id": 528, "provider_name": "AMC+ Amazon Channel", "display_priority": 86}, {"logo_path": "/29VK28jsSjFWHdXl1lxPb2SGmAk.jpg", "provider_id": 705, "provider_name": "Hollywood Suite Amazon Channel", "display_priority": 88}, {"logo_path": "/dpR8r13zWDeUR0QkzWidrdMxa56.jpg", "provider_id": 1796, "provider_name": "Netflix Standard with Ads", "display_priority": 94}, {"logo_path": "/kLfq0I2MwiUFUY9yI1GwOeKxX8f.jpg", "provider_id": 2049, "provider_name": "Shudder Apple TV Channel", "display_priority": 106}, {"logo_path": "/fts6X10Jn4QT0X6ac3udKEn2tJA.jpg", "provider_id": 2303, "provider_name": "Paramount Plus Premium", "display_priority": 123}, {"logo_path": "/rl6zez5rCeyelt1I46JRYk6B9Ed.jpg", "provider_id": 2304, "provider_name": "Paramount Plus Basic with Ads", "display_priority": 124}, {"logo_path": "/o4OqlMLb3ZjhK7OwR4qvxiZKOXf.jpg", "provider_id": 2358, "provider_name": "Lionsgate+ Amazon Channels", "display_priority": 127}],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40" s="46" t="inlineStr">
        <is>
          <t>40,000,000</t>
        </is>
      </c>
      <c r="X1140" s="35" t="n">
        <v>4234</v>
      </c>
      <c r="Y1140" s="35" t="inlineStr">
        <is>
          <t>[41446, 4233, 4232, 11601, 646385, 3597, 617, 934433, 4247, 9286, 22804, 37169, 9532, 11531, 19357, 3682, 10388, 614205, 1100962, 254191]</t>
        </is>
      </c>
      <c r="Z1140" s="35" t="inlineStr">
        <is>
          <t>43%</t>
        </is>
      </c>
      <c r="AA1140" s="35" t="inlineStr">
        <is>
          <t>5.7/10</t>
        </is>
      </c>
      <c r="AB1140" s="35" t="inlineStr">
        <is>
          <t>56/100</t>
        </is>
      </c>
      <c r="AC1140" s="35" t="inlineStr">
        <is>
          <t>https://www.youtube.com/embed/Gx24Z9O0MuY</t>
        </is>
      </c>
      <c r="AD1140" s="62" t="inlineStr">
        <is>
          <t>US</t>
        </is>
      </c>
      <c r="AE1140" s="62" t="n">
        <v>1731215633548</v>
      </c>
    </row>
    <row r="1141" ht="14.25" customHeight="1" s="170">
      <c r="A1141" s="121" t="inlineStr">
        <is>
          <t>Wolf Man</t>
        </is>
      </c>
      <c r="B1141" s="122" t="n">
        <v>46</v>
      </c>
      <c r="C1141" s="123" t="inlineStr">
        <is>
          <t>Dark Universe</t>
        </is>
      </c>
      <c r="D1141" s="140" t="n"/>
      <c r="E1141" s="124" t="inlineStr">
        <is>
          <t>Horror</t>
        </is>
      </c>
      <c r="F1141" s="125" t="n"/>
      <c r="G1141" s="31" t="n"/>
      <c r="H1141" s="32" t="n"/>
      <c r="I1141" s="126" t="inlineStr">
        <is>
          <t>Universal Pictures</t>
        </is>
      </c>
      <c r="J1141" s="127" t="n">
        <v>2025</v>
      </c>
      <c r="K1141" s="35">
        <f>ROW(K1141)-1</f>
        <v/>
      </c>
      <c r="L1141" s="62" t="b">
        <v>0</v>
      </c>
      <c r="M1141" s="128"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41" s="83"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41" s="84" t="inlineStr">
        <is>
          <t>https://image.tmdb.org/t/p/w500/wpSDzTBfF0Eeo5lzu2w9FTujGqd.jpg</t>
        </is>
      </c>
      <c r="P1141" s="85" t="inlineStr">
        <is>
          <t>Christopher Abbott, Julia Garner, Matilda Firth, Sam Jaeger, Ben Prendergast, Zac Chandler, Benedict Hardie, Milo Cawthorne, Leigh Whannell, Rob MacBride</t>
        </is>
      </c>
      <c r="Q1141" s="86" t="inlineStr">
        <is>
          <t>Leigh Whannell</t>
        </is>
      </c>
      <c r="R1141" s="59" t="inlineStr">
        <is>
          <t>[{"Source": "Internet Movie Database", "Value": "5.6/10"}, {"Source": "Rotten Tomatoes", "Value": "48%"}, {"Source": "Metacritic", "Value": "50/100"}]</t>
        </is>
      </c>
      <c r="S1141" s="119" t="inlineStr">
        <is>
          <t>35,153,314</t>
        </is>
      </c>
      <c r="T1141" s="107" t="inlineStr">
        <is>
          <t>R</t>
        </is>
      </c>
      <c r="U1141" s="108" t="inlineStr">
        <is>
          <t>102</t>
        </is>
      </c>
      <c r="V1141" s="89" t="inlineStr">
        <is>
          <t>{"link": "https://www.themoviedb.org/movie/710295-wolf-man/watch?locale=CA",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1" s="118" t="inlineStr">
        <is>
          <t>25,000,000</t>
        </is>
      </c>
      <c r="X1141" s="35" t="n">
        <v>710295</v>
      </c>
      <c r="Y1141" s="35" t="inlineStr">
        <is>
          <t>[1084199, 1140535, 1410082, 1035048, 10787, 1280672, 426063, 1126166, 807339, 19877, 658224, 739291, 1023915, 1075456, 12237, 934584, 12706, 1062528, 505205, 1472668]</t>
        </is>
      </c>
      <c r="Z1141" s="35" t="inlineStr">
        <is>
          <t>48%</t>
        </is>
      </c>
      <c r="AA1141" s="35" t="inlineStr">
        <is>
          <t>5.6/10</t>
        </is>
      </c>
      <c r="AB1141" s="35" t="inlineStr">
        <is>
          <t>50/100</t>
        </is>
      </c>
      <c r="AC1141" s="35" t="inlineStr">
        <is>
          <t>https://www.youtube.com/embed/kAw4PH2IQgo</t>
        </is>
      </c>
      <c r="AD1141" s="62" t="inlineStr">
        <is>
          <t>US</t>
        </is>
      </c>
      <c r="AE1141" s="62" t="inlineStr">
        <is>
          <t>1748278547553</t>
        </is>
      </c>
    </row>
    <row r="1142" ht="14.25" customHeight="1" s="170">
      <c r="A1142" s="121" t="inlineStr">
        <is>
          <t>Waiting…</t>
        </is>
      </c>
      <c r="B1142" s="122" t="n">
        <v>45</v>
      </c>
      <c r="C1142" s="123" t="n"/>
      <c r="D1142" s="140" t="n"/>
      <c r="E1142" s="124" t="inlineStr">
        <is>
          <t>Comedy</t>
        </is>
      </c>
      <c r="F1142" s="125" t="n"/>
      <c r="G1142" s="31" t="n"/>
      <c r="H1142" s="32" t="n"/>
      <c r="I1142" s="126" t="inlineStr">
        <is>
          <t>Lionsgate</t>
        </is>
      </c>
      <c r="J1142" s="127" t="n">
        <v>2005</v>
      </c>
      <c r="K1142" s="35">
        <f>ROW(K1142)-1</f>
        <v/>
      </c>
      <c r="L1142" s="62" t="b">
        <v>0</v>
      </c>
      <c r="M1142" s="12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42"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42" s="38" t="inlineStr">
        <is>
          <t>https://image.tmdb.org/t/p/w500/h3NJDiaaliUH35ApXPu8PFKZwWz.jpg</t>
        </is>
      </c>
      <c r="P1142"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42" s="40" t="inlineStr">
        <is>
          <t>Rob McKittrick</t>
        </is>
      </c>
      <c r="R1142" s="41" t="inlineStr">
        <is>
          <t>[{"Source": "Internet Movie Database", "Value": "6.7/10"}, {"Source": "Rotten Tomatoes", "Value": "29%"}, {"Source": "Metacritic", "Value": "30/100"}]</t>
        </is>
      </c>
      <c r="S1142" s="42" t="inlineStr">
        <is>
          <t>18,637,690</t>
        </is>
      </c>
      <c r="T1142" s="43" t="inlineStr">
        <is>
          <t>R</t>
        </is>
      </c>
      <c r="U1142" s="44" t="inlineStr">
        <is>
          <t>94</t>
        </is>
      </c>
      <c r="V1142" s="45" t="inlineStr">
        <is>
          <t>{"link": "https://www.themoviedb.org/movie/7553-waiting/watch?locale=CA",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"/o4OqlMLb3ZjhK7OwR4qvxiZKOXf.jpg", "provider_id": 2358, "provider_name": "Lionsgate+ Amazon Channels", "display_priority": 127}],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 {"logo_path": "/dB8G41Q6tSL5NBisrIeqByfepBc.jpg", "provider_id": 300, "provider_name": "Pluto TV", "display_priority": 98}]}</t>
        </is>
      </c>
      <c r="W1142" s="46" t="inlineStr">
        <is>
          <t>3,000,000</t>
        </is>
      </c>
      <c r="X1142" s="35" t="n">
        <v>7553</v>
      </c>
      <c r="Y1142" s="35" t="inlineStr">
        <is>
          <t>[15105, 35320, 14278, 21862, 30114, 12770, 444098, 571263, 79698, 86782, 79326, 51037, 646391, 10105, 6575, 554567, 13243, 16406, 9788, 52338]</t>
        </is>
      </c>
      <c r="Z1142" s="35" t="inlineStr">
        <is>
          <t>29%</t>
        </is>
      </c>
      <c r="AA1142" s="35" t="inlineStr">
        <is>
          <t>6.7/10</t>
        </is>
      </c>
      <c r="AB1142" s="35" t="inlineStr">
        <is>
          <t>30/100</t>
        </is>
      </c>
      <c r="AC1142" s="35" t="inlineStr">
        <is>
          <t>https://www.youtube.com/embed/HJEsNjH3JT8</t>
        </is>
      </c>
      <c r="AD1142" s="62" t="inlineStr">
        <is>
          <t>US</t>
        </is>
      </c>
      <c r="AE1142" s="62" t="n">
        <v>1731215633548</v>
      </c>
    </row>
    <row r="1143" ht="14.25" customHeight="1" s="170">
      <c r="A1143" s="121" t="inlineStr">
        <is>
          <t>The Invention of Lying</t>
        </is>
      </c>
      <c r="B1143" s="122" t="n">
        <v>45</v>
      </c>
      <c r="C1143" s="123" t="n"/>
      <c r="D1143" s="140" t="n"/>
      <c r="E1143" s="124" t="inlineStr">
        <is>
          <t>RomCom</t>
        </is>
      </c>
      <c r="F1143" s="125" t="n"/>
      <c r="G1143" s="31" t="n"/>
      <c r="H1143" s="32" t="n"/>
      <c r="I1143" s="126" t="inlineStr">
        <is>
          <t>Warner Bros.</t>
        </is>
      </c>
      <c r="J1143" s="127" t="n">
        <v>2009</v>
      </c>
      <c r="K1143" s="35">
        <f>ROW(K1143)-1</f>
        <v/>
      </c>
      <c r="L1143" s="62" t="b">
        <v>0</v>
      </c>
      <c r="M1143" s="12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43" s="37" t="inlineStr">
        <is>
          <t>Set in a world where the concept of lying doesn't exist, a loser changes his lot when he invents lying and uses it to get ahead.</t>
        </is>
      </c>
      <c r="O1143" s="38" t="inlineStr">
        <is>
          <t>https://image.tmdb.org/t/p/w500/clP8tDZeM9jgnqmu4VBClBDpLtS.jpg</t>
        </is>
      </c>
      <c r="P1143"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43" s="40" t="inlineStr">
        <is>
          <t>Ricky Gervais, Matthew Robinson</t>
        </is>
      </c>
      <c r="R1143" s="41" t="inlineStr">
        <is>
          <t>[{"Source": "Internet Movie Database", "Value": "6.4/10"}, {"Source": "Rotten Tomatoes", "Value": "56%"}, {"Source": "Metacritic", "Value": "58/100"}]</t>
        </is>
      </c>
      <c r="S1143" s="42" t="inlineStr">
        <is>
          <t>32,400,000</t>
        </is>
      </c>
      <c r="T1143" s="43" t="inlineStr">
        <is>
          <t>PG-13</t>
        </is>
      </c>
      <c r="U1143" s="44" t="inlineStr">
        <is>
          <t>100</t>
        </is>
      </c>
      <c r="V1143" s="45" t="inlineStr">
        <is>
          <t>{"link": "https://www.themoviedb.org/movie/23082-the-invention-of-lying/watch?locale=CA",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3" s="46" t="inlineStr">
        <is>
          <t>18,500,000</t>
        </is>
      </c>
      <c r="X1143" s="35" t="n">
        <v>23082</v>
      </c>
      <c r="Y1143" s="35" t="inlineStr">
        <is>
          <t>[508933, 8780, 7992, 36801, 30431, 628039, 9812, 225564, 664593, 592348, 654350, 806929, 26820, 54825, 58773, 754765, 287611, 44103, 13849, 35221]</t>
        </is>
      </c>
      <c r="Z1143" s="35" t="inlineStr">
        <is>
          <t>56%</t>
        </is>
      </c>
      <c r="AA1143" s="35" t="inlineStr">
        <is>
          <t>6.4/10</t>
        </is>
      </c>
      <c r="AB1143" s="35" t="inlineStr">
        <is>
          <t>58/100</t>
        </is>
      </c>
      <c r="AC1143" s="35" t="inlineStr">
        <is>
          <t>https://www.youtube.com/embed/vn71hYvyqCA</t>
        </is>
      </c>
      <c r="AD1143" s="62" t="inlineStr">
        <is>
          <t>US</t>
        </is>
      </c>
      <c r="AE1143" s="62" t="n">
        <v>1731215633548</v>
      </c>
    </row>
    <row r="1144" ht="14.25" customHeight="1" s="170">
      <c r="A1144" s="121" t="inlineStr">
        <is>
          <t>The Expendables</t>
        </is>
      </c>
      <c r="B1144" s="122" t="n">
        <v>45</v>
      </c>
      <c r="C1144" s="123" t="inlineStr">
        <is>
          <t>The Expendables</t>
        </is>
      </c>
      <c r="D1144" s="140" t="n"/>
      <c r="E1144" s="124" t="inlineStr">
        <is>
          <t>Action</t>
        </is>
      </c>
      <c r="F1144" s="125" t="n"/>
      <c r="G1144" s="31" t="n"/>
      <c r="H1144" s="32" t="n"/>
      <c r="I1144" s="126" t="inlineStr">
        <is>
          <t>Lionsgate</t>
        </is>
      </c>
      <c r="J1144" s="127" t="n">
        <v>2010</v>
      </c>
      <c r="K1144" s="35">
        <f>ROW(K1144)-1</f>
        <v/>
      </c>
      <c r="L1144" s="62" t="b">
        <v>0</v>
      </c>
      <c r="M1144" s="12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44"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44" s="38" t="inlineStr">
        <is>
          <t>https://image.tmdb.org/t/p/w500/j09ZkH6R4JWVylBcDai1laCmGw7.jpg</t>
        </is>
      </c>
      <c r="P1144"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44" s="40" t="inlineStr">
        <is>
          <t>Sylvester Stallone</t>
        </is>
      </c>
      <c r="R1144" s="41" t="inlineStr">
        <is>
          <t>[{"Source": "Internet Movie Database", "Value": "6.4/10"}, {"Source": "Rotten Tomatoes", "Value": "42%"}, {"Source": "Metacritic", "Value": "45/100"}]</t>
        </is>
      </c>
      <c r="S1144" s="42" t="inlineStr">
        <is>
          <t>274,470,394</t>
        </is>
      </c>
      <c r="T1144" s="43" t="inlineStr">
        <is>
          <t>R</t>
        </is>
      </c>
      <c r="U1144" s="44" t="inlineStr">
        <is>
          <t>103</t>
        </is>
      </c>
      <c r="V1144" s="45" t="inlineStr">
        <is>
          <t>{"link": "https://www.themoviedb.org/movie/27578-the-expendables/watch?locale=CA",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4" s="46" t="inlineStr">
        <is>
          <t>80,000,000</t>
        </is>
      </c>
      <c r="X1144" s="35" t="n">
        <v>27578</v>
      </c>
      <c r="Y1144" s="35" t="inlineStr">
        <is>
          <t>[76163, 138103, 10528, 56292, 607, 15092, 680, 27022, 39514, 1571, 7555, 27582, 44982, 1576, 38356, 1995, 1865, 55846, 49040, 27576]</t>
        </is>
      </c>
      <c r="Z1144" s="35" t="inlineStr">
        <is>
          <t>42%</t>
        </is>
      </c>
      <c r="AA1144" s="35" t="inlineStr">
        <is>
          <t>6.4/10</t>
        </is>
      </c>
      <c r="AB1144" s="35" t="inlineStr">
        <is>
          <t>45/100</t>
        </is>
      </c>
      <c r="AC1144" s="35" t="inlineStr">
        <is>
          <t>https://www.youtube.com/embed/G_OQpXk8vAQ</t>
        </is>
      </c>
      <c r="AD1144" s="62" t="inlineStr">
        <is>
          <t>US</t>
        </is>
      </c>
      <c r="AE1144" s="62" t="n">
        <v>1731215633548</v>
      </c>
    </row>
    <row r="1145" ht="14.25" customHeight="1" s="170">
      <c r="A1145" s="121" t="inlineStr">
        <is>
          <t>Old Dads</t>
        </is>
      </c>
      <c r="B1145" s="122" t="n">
        <v>45</v>
      </c>
      <c r="C1145" s="123" t="n"/>
      <c r="D1145" s="140" t="n"/>
      <c r="E1145" s="124" t="inlineStr">
        <is>
          <t>Comedy</t>
        </is>
      </c>
      <c r="F1145" s="125" t="n"/>
      <c r="G1145" s="31" t="n"/>
      <c r="H1145" s="32" t="inlineStr">
        <is>
          <t>Netflix</t>
        </is>
      </c>
      <c r="I1145" s="126" t="inlineStr">
        <is>
          <t>Netflix</t>
        </is>
      </c>
      <c r="J1145" s="127" t="n">
        <v>2023</v>
      </c>
      <c r="K1145" s="35">
        <f>ROW(K1145)-1</f>
        <v/>
      </c>
      <c r="L1145" s="62" t="b">
        <v>0</v>
      </c>
      <c r="M1145" s="12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45" s="37" t="inlineStr">
        <is>
          <t>A cranky middle-aged dad and his two best friends find themselves out of step in a changing world of millennial CEOs and powerful preschool principals.</t>
        </is>
      </c>
      <c r="O1145" s="50" t="inlineStr">
        <is>
          <t>https://image.tmdb.org/t/p/w500/krA2iXd1PK1vhg4jeWfbSD4fSJi.jpg</t>
        </is>
      </c>
      <c r="P1145"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45" s="52" t="inlineStr">
        <is>
          <t>Bill Burr</t>
        </is>
      </c>
      <c r="R1145" s="110" t="inlineStr">
        <is>
          <t>[{"Source": "Internet Movie Database", "Value": "6.2/10"}, {"Source": "Rotten Tomatoes", "Value": "27%"}, {"Source": "Metacritic", "Value": "42/100"}]</t>
        </is>
      </c>
      <c r="S1145" s="54" t="inlineStr">
        <is>
          <t>0</t>
        </is>
      </c>
      <c r="T1145" s="55" t="inlineStr">
        <is>
          <t>R</t>
        </is>
      </c>
      <c r="U1145" s="56" t="inlineStr">
        <is>
          <t>102</t>
        </is>
      </c>
      <c r="V1145"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94}]}</t>
        </is>
      </c>
      <c r="W1145" s="58" t="inlineStr">
        <is>
          <t>0</t>
        </is>
      </c>
      <c r="X1145" s="35" t="n">
        <v>987917</v>
      </c>
      <c r="Y1145" s="35" t="inlineStr">
        <is>
          <t>[1195480, 395883, 26259, 744750, 848887, 1387263, 590872, 1265493, 75770, 655610, 1191318, 72984, 1005685, 2817, 1215439, 939475, 462036, 983683, 10167, 821792]</t>
        </is>
      </c>
      <c r="Z1145" s="35" t="inlineStr">
        <is>
          <t>27%</t>
        </is>
      </c>
      <c r="AA1145" s="35" t="inlineStr">
        <is>
          <t>6.2/10</t>
        </is>
      </c>
      <c r="AB1145" s="35" t="inlineStr">
        <is>
          <t>42/100</t>
        </is>
      </c>
      <c r="AC1145" s="35" t="inlineStr">
        <is>
          <t>https://www.youtube.com/embed/mU01e6KjM2s</t>
        </is>
      </c>
      <c r="AD1145" s="62" t="inlineStr">
        <is>
          <t>US</t>
        </is>
      </c>
      <c r="AE1145" s="62" t="n">
        <v>1731215633548</v>
      </c>
    </row>
    <row r="1146" ht="14.25" customHeight="1" s="170">
      <c r="A1146" s="121" t="inlineStr">
        <is>
          <t>Mike and Dave Need Wedding Dates</t>
        </is>
      </c>
      <c r="B1146" s="122" t="n">
        <v>45</v>
      </c>
      <c r="C1146" s="123" t="n"/>
      <c r="D1146" s="140" t="n"/>
      <c r="E1146" s="124" t="inlineStr">
        <is>
          <t>Comedy</t>
        </is>
      </c>
      <c r="F1146" s="125" t="inlineStr">
        <is>
          <t>Romance</t>
        </is>
      </c>
      <c r="G1146" s="31" t="n"/>
      <c r="H1146" s="32" t="n"/>
      <c r="I1146" s="126" t="inlineStr">
        <is>
          <t>20th Century Studios</t>
        </is>
      </c>
      <c r="J1146" s="127" t="n">
        <v>2016</v>
      </c>
      <c r="K1146" s="35">
        <f>ROW(K1146)-1</f>
        <v/>
      </c>
      <c r="L1146" s="62" t="b">
        <v>0</v>
      </c>
      <c r="M1146" s="12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46" s="76"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46" s="50" t="inlineStr">
        <is>
          <t>https://image.tmdb.org/t/p/w500/rK0UwpiE3PSdGahfDZLCummxMwd.jpg</t>
        </is>
      </c>
      <c r="P1146"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46" s="52" t="inlineStr">
        <is>
          <t>Jake Szymanski</t>
        </is>
      </c>
      <c r="R1146" s="53" t="inlineStr">
        <is>
          <t>[{"Source": "Internet Movie Database", "Value": "6.0/10"}, {"Source": "Rotten Tomatoes", "Value": "38%"}, {"Source": "Metacritic", "Value": "51/100"}]</t>
        </is>
      </c>
      <c r="S1146" s="54" t="inlineStr">
        <is>
          <t>77,100,000</t>
        </is>
      </c>
      <c r="T1146" s="55" t="inlineStr">
        <is>
          <t>R</t>
        </is>
      </c>
      <c r="U1146" s="56" t="inlineStr">
        <is>
          <t>98</t>
        </is>
      </c>
      <c r="V1146" s="82" t="inlineStr">
        <is>
          <t>{"link": "https://www.themoviedb.org/movie/316023-mike-and-dave-need-wedding-dates/watch?locale=CA",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6" s="58" t="inlineStr">
        <is>
          <t>33,000,000</t>
        </is>
      </c>
      <c r="X1146" s="35" t="n">
        <v>316023</v>
      </c>
      <c r="Y1146" s="35" t="inlineStr">
        <is>
          <t>[291870, 325133, 376659, 301351, 225565, 391700, 397517, 456750, 195589, 37950, 331313, 375798, 360606, 376660, 259694, 308266, 325113, 515114, 382518, 372411]</t>
        </is>
      </c>
      <c r="Z1146" s="35" t="inlineStr">
        <is>
          <t>38%</t>
        </is>
      </c>
      <c r="AA1146" s="35" t="inlineStr">
        <is>
          <t>6.0/10</t>
        </is>
      </c>
      <c r="AB1146" s="35" t="inlineStr">
        <is>
          <t>51/100</t>
        </is>
      </c>
      <c r="AC1146" s="35" t="inlineStr">
        <is>
          <t>https://www.youtube.com/embed/VpQNa2-5d2U</t>
        </is>
      </c>
      <c r="AD1146" s="62" t="inlineStr">
        <is>
          <t>US</t>
        </is>
      </c>
      <c r="AE1146" s="62" t="n">
        <v>1731215633548</v>
      </c>
    </row>
    <row r="1147" ht="14.25" customHeight="1" s="170">
      <c r="A1147" s="121" t="inlineStr">
        <is>
          <t>The Flash</t>
        </is>
      </c>
      <c r="B1147" s="122" t="n">
        <v>45</v>
      </c>
      <c r="C1147" s="123" t="inlineStr">
        <is>
          <t>DC</t>
        </is>
      </c>
      <c r="D1147" s="140" t="inlineStr">
        <is>
          <t>DCEU</t>
        </is>
      </c>
      <c r="E1147" s="124" t="inlineStr">
        <is>
          <t>Comic Book</t>
        </is>
      </c>
      <c r="F1147" s="125" t="n"/>
      <c r="G1147" s="31" t="n"/>
      <c r="H1147" s="32" t="n"/>
      <c r="I1147" s="126" t="inlineStr">
        <is>
          <t>Warner Bros.</t>
        </is>
      </c>
      <c r="J1147" s="127" t="n">
        <v>2023</v>
      </c>
      <c r="K1147" s="35">
        <f>ROW(K1147)-1</f>
        <v/>
      </c>
      <c r="L1147" s="62" t="b">
        <v>0</v>
      </c>
      <c r="M1147" s="12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47" s="76"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47" s="50" t="inlineStr">
        <is>
          <t>https://image.tmdb.org/t/p/w500/rktDFPbfHfUbArZ6OOOKsXcv0Bm.jpg</t>
        </is>
      </c>
      <c r="P1147"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47" s="52" t="inlineStr">
        <is>
          <t>Andy Muschietti</t>
        </is>
      </c>
      <c r="R1147" s="110" t="inlineStr">
        <is>
          <t>[{"Source": "Internet Movie Database", "Value": "6.6/10"}, {"Source": "Rotten Tomatoes", "Value": "63%"}, {"Source": "Metacritic", "Value": "55/100"}]</t>
        </is>
      </c>
      <c r="S1147" s="60" t="inlineStr">
        <is>
          <t>271,333,313</t>
        </is>
      </c>
      <c r="T1147" s="55" t="inlineStr">
        <is>
          <t>PG-13</t>
        </is>
      </c>
      <c r="U1147" s="56" t="inlineStr">
        <is>
          <t>144</t>
        </is>
      </c>
      <c r="V1147" s="82" t="inlineStr">
        <is>
          <t>{"link": "https://www.themoviedb.org/movie/298618-the-flash/watch?locale=CA",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47" s="61" t="inlineStr">
        <is>
          <t>220,000,000</t>
        </is>
      </c>
      <c r="X1147" s="35" t="n">
        <v>298618</v>
      </c>
      <c r="Y1147" s="35" t="inlineStr">
        <is>
          <t>[667538, 447365, 335977, 569094, 614479, 697843, 1006462, 447277, 346698, 921636, 976573, 565770, 575264, 385687, 884605, 615656, 614930, 872585, 1083862, 805320]</t>
        </is>
      </c>
      <c r="Z1147" s="35" t="inlineStr">
        <is>
          <t>63%</t>
        </is>
      </c>
      <c r="AA1147" s="35" t="inlineStr">
        <is>
          <t>6.6/10</t>
        </is>
      </c>
      <c r="AB1147" s="35" t="inlineStr">
        <is>
          <t>55/100</t>
        </is>
      </c>
      <c r="AC1147" s="35" t="inlineStr">
        <is>
          <t>https://www.youtube.com/embed/jprhe-cWKGs</t>
        </is>
      </c>
      <c r="AD1147" s="62" t="inlineStr">
        <is>
          <t>US</t>
        </is>
      </c>
      <c r="AE1147" s="62" t="n">
        <v>1731215633548</v>
      </c>
    </row>
    <row r="1148" ht="14.25" customHeight="1" s="170">
      <c r="A1148" s="121" t="inlineStr">
        <is>
          <t>Angels &amp; Demons</t>
        </is>
      </c>
      <c r="B1148" s="122" t="n">
        <v>45</v>
      </c>
      <c r="C1148" s="123" t="inlineStr">
        <is>
          <t>The Da Vinci Code Trilogy</t>
        </is>
      </c>
      <c r="D1148" s="140" t="n"/>
      <c r="E1148" s="124" t="inlineStr">
        <is>
          <t>Mystery</t>
        </is>
      </c>
      <c r="F1148" s="125" t="inlineStr">
        <is>
          <t>Thriller</t>
        </is>
      </c>
      <c r="G1148" s="31" t="n"/>
      <c r="H1148" s="32" t="n"/>
      <c r="I1148" s="126" t="inlineStr">
        <is>
          <t>Columbia Pictures</t>
        </is>
      </c>
      <c r="J1148" s="127" t="n">
        <v>2009</v>
      </c>
      <c r="K1148" s="35">
        <f>ROW(K1148)-1</f>
        <v/>
      </c>
      <c r="L1148" s="62" t="b">
        <v>0</v>
      </c>
      <c r="M1148" s="128" t="inlineStr">
        <is>
          <t>More tense, exciting, and boasting far less exposition, "Angels and Demons" is an improvement on "The Da Vinci Code", but the action and characters remain weak, mainly due to Dan Brown's source material.</t>
        </is>
      </c>
      <c r="N1148" s="37" t="inlineStr">
        <is>
          <t>Harvard symbologist Robert Langdon is recruited by the Vatican to investigate the apparent return of the Illuminati – a secret, underground organization – after four cardinals are kidnapped on the night of the papal conclave.</t>
        </is>
      </c>
      <c r="O1148" s="84" t="inlineStr">
        <is>
          <t>https://image.tmdb.org/t/p/w500/hrvNVd0GDeytbDhduWa3SFKmg4A.jpg</t>
        </is>
      </c>
      <c r="P1148" s="85"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48" s="86" t="inlineStr">
        <is>
          <t>Ron Howard</t>
        </is>
      </c>
      <c r="R1148" s="59" t="inlineStr">
        <is>
          <t>[{"Source": "Internet Movie Database", "Value": "6.7/10"}, {"Source": "Rotten Tomatoes", "Value": "36%"}, {"Source": "Metacritic", "Value": "48/100"}]</t>
        </is>
      </c>
      <c r="S1148" s="106" t="inlineStr">
        <is>
          <t>485,930,816</t>
        </is>
      </c>
      <c r="T1148" s="107" t="inlineStr">
        <is>
          <t>PG-13</t>
        </is>
      </c>
      <c r="U1148" s="108" t="inlineStr">
        <is>
          <t>139</t>
        </is>
      </c>
      <c r="V1148" s="45" t="inlineStr">
        <is>
          <t>{"link": "https://www.themoviedb.org/movie/13448-angels-demons/watch?locale=CA",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48" s="61" t="inlineStr">
        <is>
          <t>150,000,000</t>
        </is>
      </c>
      <c r="X1148" s="35" t="n">
        <v>13448</v>
      </c>
      <c r="Y1148" s="35" t="inlineStr">
        <is>
          <t>[207932, 591, 564, 568, 64685, 35, 594, 14400, 13967, 2059, 6637, 9589, 154, 23048, 520023, 21484, 12244, 363676, 8469, 109424]</t>
        </is>
      </c>
      <c r="Z1148" s="35" t="inlineStr">
        <is>
          <t>36%</t>
        </is>
      </c>
      <c r="AA1148" s="35" t="inlineStr">
        <is>
          <t>6.7/10</t>
        </is>
      </c>
      <c r="AB1148" s="35" t="inlineStr">
        <is>
          <t>48/100</t>
        </is>
      </c>
      <c r="AC1148" s="35" t="inlineStr">
        <is>
          <t>https://www.youtube.com/embed/zzjv-GUEDfg</t>
        </is>
      </c>
      <c r="AD1148" s="62" t="inlineStr">
        <is>
          <t>US</t>
        </is>
      </c>
      <c r="AE1148" s="62" t="n">
        <v>1731215633548</v>
      </c>
    </row>
    <row r="1149" ht="14.25" customHeight="1" s="170">
      <c r="A1149" s="121" t="inlineStr">
        <is>
          <t>Three Fugitives</t>
        </is>
      </c>
      <c r="B1149" s="122" t="n">
        <v>45</v>
      </c>
      <c r="C1149" s="123" t="inlineStr">
        <is>
          <t>Disney Live Action</t>
        </is>
      </c>
      <c r="D1149" s="140" t="n"/>
      <c r="E1149" s="124" t="inlineStr">
        <is>
          <t>Comedy</t>
        </is>
      </c>
      <c r="F1149" s="125" t="inlineStr">
        <is>
          <t>Crime</t>
        </is>
      </c>
      <c r="G1149" s="31" t="n"/>
      <c r="H1149" s="32" t="n"/>
      <c r="I1149" s="126" t="inlineStr">
        <is>
          <t>Disney</t>
        </is>
      </c>
      <c r="J1149" s="127" t="n">
        <v>1989</v>
      </c>
      <c r="K1149" s="35">
        <f>ROW(K1149)-1</f>
        <v/>
      </c>
      <c r="L1149" s="62" t="b">
        <v>0</v>
      </c>
      <c r="M1149" s="12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49"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49" s="50" t="inlineStr">
        <is>
          <t>https://image.tmdb.org/t/p/w500/d6Gy5Hg88lKJUumBwY0FZzwU5oD.jpg</t>
        </is>
      </c>
      <c r="P1149"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49" s="52" t="inlineStr">
        <is>
          <t>Francis Veber</t>
        </is>
      </c>
      <c r="R1149" s="53" t="inlineStr">
        <is>
          <t>[{"Source": "Internet Movie Database", "Value": "6.2/10"}, {"Source": "Rotten Tomatoes", "Value": "14%"}, {"Source": "Metacritic", "Value": "40/100"}]</t>
        </is>
      </c>
      <c r="S1149" s="54" t="inlineStr">
        <is>
          <t>40,600,000</t>
        </is>
      </c>
      <c r="T1149" s="55" t="inlineStr">
        <is>
          <t>PG-13</t>
        </is>
      </c>
      <c r="U1149" s="56" t="inlineStr">
        <is>
          <t>96</t>
        </is>
      </c>
      <c r="V1149" s="57" t="inlineStr">
        <is>
          <t>{"link": "https://www.themoviedb.org/movie/31608-three-fugitives/watch?locale=CA",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49" s="58" t="inlineStr">
        <is>
          <t>15,000,000</t>
        </is>
      </c>
      <c r="X1149" s="35" t="n">
        <v>31608</v>
      </c>
      <c r="Y1149" s="35" t="inlineStr">
        <is>
          <t>[116588, 179519, 54541, 45017, 40343, 17978, 20287, 4296, 13633, 603768, 13641, 773820, 9618, 30163, 10723, 784500, 2007, 845875, 630004, 87496]</t>
        </is>
      </c>
      <c r="Z1149" s="35" t="inlineStr">
        <is>
          <t>14%</t>
        </is>
      </c>
      <c r="AA1149" s="35" t="inlineStr">
        <is>
          <t>6.2/10</t>
        </is>
      </c>
      <c r="AB1149" s="35" t="inlineStr">
        <is>
          <t>40/100</t>
        </is>
      </c>
      <c r="AC1149" s="35" t="inlineStr">
        <is>
          <t>https://www.youtube.com/embed/xnfkn6_bR7g</t>
        </is>
      </c>
      <c r="AD1149" s="62" t="inlineStr">
        <is>
          <t>US</t>
        </is>
      </c>
      <c r="AE1149" s="62" t="n">
        <v>1731215633548</v>
      </c>
    </row>
    <row r="1150" ht="14.25" customHeight="1" s="170">
      <c r="A1150" s="121" t="inlineStr">
        <is>
          <t>Hubie Halloween</t>
        </is>
      </c>
      <c r="B1150" s="122" t="n">
        <v>45</v>
      </c>
      <c r="C1150" s="123" t="inlineStr">
        <is>
          <t>Sandlerverse</t>
        </is>
      </c>
      <c r="D1150" s="140" t="n"/>
      <c r="E1150" s="124" t="inlineStr">
        <is>
          <t>Comedy</t>
        </is>
      </c>
      <c r="F1150" s="125" t="inlineStr">
        <is>
          <t>Dark Comedy</t>
        </is>
      </c>
      <c r="G1150" s="31" t="inlineStr">
        <is>
          <t>Halloween</t>
        </is>
      </c>
      <c r="H1150" s="32" t="inlineStr">
        <is>
          <t>Netflix</t>
        </is>
      </c>
      <c r="I1150" s="126" t="inlineStr">
        <is>
          <t>Netflix</t>
        </is>
      </c>
      <c r="J1150" s="127" t="n">
        <v>2020</v>
      </c>
      <c r="K1150" s="35">
        <f>ROW(K1150)-1</f>
        <v/>
      </c>
      <c r="L1150" s="62" t="b">
        <v>0</v>
      </c>
      <c r="M1150" s="128" t="n"/>
      <c r="N1150" s="83"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50" s="84" t="inlineStr">
        <is>
          <t>https://image.tmdb.org/t/p/w500/dbhC6qRydXyRmpUdcl9bL9rARya.jpg</t>
        </is>
      </c>
      <c r="P1150" s="85"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50" s="86" t="inlineStr">
        <is>
          <t>Steven Brill</t>
        </is>
      </c>
      <c r="R1150" s="110" t="inlineStr">
        <is>
          <t>[{"Source": "Internet Movie Database", "Value": "5.3/10"}, {"Source": "Rotten Tomatoes", "Value": "54%"}, {"Source": "Metacritic", "Value": "53/100"}]</t>
        </is>
      </c>
      <c r="S1150" s="119" t="inlineStr">
        <is>
          <t>0</t>
        </is>
      </c>
      <c r="T1150" s="107" t="inlineStr">
        <is>
          <t>PG-13</t>
        </is>
      </c>
      <c r="U1150" s="108" t="inlineStr">
        <is>
          <t>103</t>
        </is>
      </c>
      <c r="V1150" s="89"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94}]}</t>
        </is>
      </c>
      <c r="W1150" s="61" t="inlineStr">
        <is>
          <t>14,000,000</t>
        </is>
      </c>
      <c r="X1150" s="35" t="n">
        <v>617505</v>
      </c>
      <c r="Y1150" s="35" t="inlineStr">
        <is>
          <t>[567971, 743601, 623491, 347969, 465109, 419700, 597156, 746957, 716258, 715123, 46934, 506775, 656561, 593680, 783753, 63378, 690596, 71917, 205015, 379959]</t>
        </is>
      </c>
      <c r="Z1150" s="35" t="inlineStr">
        <is>
          <t>54%</t>
        </is>
      </c>
      <c r="AA1150" s="35" t="inlineStr">
        <is>
          <t>5.3/10</t>
        </is>
      </c>
      <c r="AB1150" s="35" t="inlineStr">
        <is>
          <t>53/100</t>
        </is>
      </c>
      <c r="AC1150" s="35" t="inlineStr">
        <is>
          <t>https://www.youtube.com/embed/kY3SuNvqQPw</t>
        </is>
      </c>
      <c r="AD1150" s="62" t="inlineStr">
        <is>
          <t>US</t>
        </is>
      </c>
      <c r="AE1150" s="62" t="n">
        <v>1731215633548</v>
      </c>
    </row>
    <row r="1151" ht="14.25" customHeight="1" s="170">
      <c r="A1151" s="121" t="inlineStr">
        <is>
          <t>Krampus</t>
        </is>
      </c>
      <c r="B1151" s="122" t="n">
        <v>45</v>
      </c>
      <c r="C1151" s="123" t="n"/>
      <c r="D1151" s="140" t="n"/>
      <c r="E1151" s="124" t="inlineStr">
        <is>
          <t>Horror</t>
        </is>
      </c>
      <c r="F1151" s="125" t="inlineStr">
        <is>
          <t>Comedy</t>
        </is>
      </c>
      <c r="G1151" s="31" t="inlineStr">
        <is>
          <t>Christmas</t>
        </is>
      </c>
      <c r="H1151" s="32" t="n"/>
      <c r="I1151" s="126" t="inlineStr">
        <is>
          <t>Universal Pictures</t>
        </is>
      </c>
      <c r="J1151" s="127" t="n">
        <v>2015</v>
      </c>
      <c r="K1151" s="35">
        <f>ROW(K1151)-1</f>
        <v/>
      </c>
      <c r="L1151" s="62" t="b">
        <v>0</v>
      </c>
      <c r="M1151" s="12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51"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51" s="50" t="inlineStr">
        <is>
          <t>https://image.tmdb.org/t/p/w500/sAolMRD9rFSTU7tssfFuLEJJa7w.jpg</t>
        </is>
      </c>
      <c r="P1151"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51" s="52" t="inlineStr">
        <is>
          <t>Michael Dougherty</t>
        </is>
      </c>
      <c r="R1151" s="110" t="inlineStr">
        <is>
          <t>[{"Source": "Internet Movie Database", "Value": "6.2/10"}, {"Source": "Rotten Tomatoes", "Value": "66%"}, {"Source": "Metacritic", "Value": "49/100"}]</t>
        </is>
      </c>
      <c r="S1151" s="60" t="inlineStr">
        <is>
          <t>61,800,000</t>
        </is>
      </c>
      <c r="T1151" s="55" t="inlineStr">
        <is>
          <t>PG-13</t>
        </is>
      </c>
      <c r="U1151" s="56" t="inlineStr">
        <is>
          <t>98</t>
        </is>
      </c>
      <c r="V1151" s="57" t="inlineStr">
        <is>
          <t>{"link": "https://www.themoviedb.org/movie/287903-krampus/watch?locale=CA",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151" s="61" t="inlineStr">
        <is>
          <t>15,000,000</t>
        </is>
      </c>
      <c r="X1151" s="35" t="n">
        <v>287903</v>
      </c>
      <c r="Y1151" s="35" t="inlineStr">
        <is>
          <t>[8197, 419548, 273477, 312831, 9656, 146301, 218784, 157544, 323373, 345911, 290762, 312827, 173847, 303982, 331576, 360029, 384737, 317981, 293572, 283698]</t>
        </is>
      </c>
      <c r="Z1151" s="35" t="inlineStr">
        <is>
          <t>66%</t>
        </is>
      </c>
      <c r="AA1151" s="35" t="inlineStr">
        <is>
          <t>6.2/10</t>
        </is>
      </c>
      <c r="AB1151" s="35" t="inlineStr">
        <is>
          <t>49/100</t>
        </is>
      </c>
      <c r="AC1151" s="35" t="inlineStr">
        <is>
          <t>https://www.youtube.com/embed/h6cVyoMH4QE</t>
        </is>
      </c>
      <c r="AD1151" s="62" t="inlineStr">
        <is>
          <t>US</t>
        </is>
      </c>
      <c r="AE1151" s="62" t="n">
        <v>1731215633548</v>
      </c>
    </row>
    <row r="1152" ht="14.25" customHeight="1" s="170">
      <c r="A1152" s="121" t="inlineStr">
        <is>
          <t>Jackpot!</t>
        </is>
      </c>
      <c r="B1152" s="122" t="n">
        <v>45</v>
      </c>
      <c r="C1152" s="123" t="n"/>
      <c r="D1152" s="140" t="n"/>
      <c r="E1152" s="124" t="inlineStr">
        <is>
          <t>Action</t>
        </is>
      </c>
      <c r="F1152" s="125" t="inlineStr">
        <is>
          <t>Comedy</t>
        </is>
      </c>
      <c r="G1152" s="31" t="n"/>
      <c r="H1152" s="32" t="inlineStr">
        <is>
          <t>Amazon Prime</t>
        </is>
      </c>
      <c r="I1152" s="126" t="inlineStr">
        <is>
          <t>Amazon MGM Studios</t>
        </is>
      </c>
      <c r="J1152" s="127" t="n">
        <v>2024</v>
      </c>
      <c r="K1152" s="35">
        <f>ROW(K1152)-1</f>
        <v/>
      </c>
      <c r="L1152" s="62" t="b">
        <v>0</v>
      </c>
      <c r="M1152" s="128"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52"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52" s="50" t="inlineStr">
        <is>
          <t>https://image.tmdb.org/t/p/w500/fOsamTFIyGxjw1jLSKdZYxQBJOT.jpg</t>
        </is>
      </c>
      <c r="P1152"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52" s="52" t="inlineStr">
        <is>
          <t>Paul Feig</t>
        </is>
      </c>
      <c r="R1152" s="53" t="inlineStr">
        <is>
          <t>[{"Source": "Internet Movie Database", "Value": "5.8/10"}, {"Source": "Rotten Tomatoes", "Value": "32%"}, {"Source": "Metacritic", "Value": "41/100"}]</t>
        </is>
      </c>
      <c r="S1152" s="54" t="inlineStr">
        <is>
          <t>0</t>
        </is>
      </c>
      <c r="T1152" s="55" t="inlineStr">
        <is>
          <t>R</t>
        </is>
      </c>
      <c r="U1152" s="56" t="inlineStr">
        <is>
          <t>107</t>
        </is>
      </c>
      <c r="V1152" s="57"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152" s="58" t="inlineStr">
        <is>
          <t>0</t>
        </is>
      </c>
      <c r="X1152" s="35" t="n">
        <v>1094138</v>
      </c>
      <c r="Y1152" s="35" t="inlineStr">
        <is>
          <t>[704239, 1049574, 1048241, 855400, 1180702, 1272890, 1080252, 830884, 1028248, 18387, 929230, 556867, 808482, 1171989, 1223272, 890245, 40171, 1113505, 80109, 652620]</t>
        </is>
      </c>
      <c r="Z1152" s="35" t="inlineStr">
        <is>
          <t>32%</t>
        </is>
      </c>
      <c r="AA1152" s="35" t="inlineStr">
        <is>
          <t>5.8/10</t>
        </is>
      </c>
      <c r="AB1152" s="35" t="inlineStr">
        <is>
          <t>41/100</t>
        </is>
      </c>
      <c r="AC1152" s="35" t="inlineStr">
        <is>
          <t>https://www.youtube.com/embed/IW7pIYtpp50</t>
        </is>
      </c>
      <c r="AD1152" s="35" t="inlineStr">
        <is>
          <t>US</t>
        </is>
      </c>
      <c r="AE1152" s="35" t="inlineStr">
        <is>
          <t>1733695088702</t>
        </is>
      </c>
    </row>
    <row r="1153" ht="14.25" customHeight="1" s="170">
      <c r="A1153" s="121" t="inlineStr">
        <is>
          <t>The Purge: Election Year</t>
        </is>
      </c>
      <c r="B1153" s="122" t="n">
        <v>45</v>
      </c>
      <c r="C1153" s="123" t="inlineStr">
        <is>
          <t>Blumhouse</t>
        </is>
      </c>
      <c r="D1153" s="140" t="inlineStr">
        <is>
          <t>The Purge</t>
        </is>
      </c>
      <c r="E1153" s="124" t="inlineStr">
        <is>
          <t>Horror</t>
        </is>
      </c>
      <c r="F1153" s="125" t="inlineStr">
        <is>
          <t>Action</t>
        </is>
      </c>
      <c r="G1153" s="31" t="n"/>
      <c r="H1153" s="32" t="n"/>
      <c r="I1153" s="126" t="inlineStr">
        <is>
          <t>Universal Pictures</t>
        </is>
      </c>
      <c r="J1153" s="127" t="n">
        <v>2016</v>
      </c>
      <c r="K1153" s="35">
        <f>ROW(K1153)-1</f>
        <v/>
      </c>
      <c r="L1153" s="62" t="b">
        <v>0</v>
      </c>
      <c r="M1153" s="128"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53"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53" s="50" t="inlineStr">
        <is>
          <t>https://image.tmdb.org/t/p/w500/gg7tlp45xqGWMra0sqQVPvybje2.jpg</t>
        </is>
      </c>
      <c r="P1153"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53" s="52" t="inlineStr">
        <is>
          <t>James DeMonaco</t>
        </is>
      </c>
      <c r="R1153" s="53" t="inlineStr">
        <is>
          <t>[{"Source": "Internet Movie Database", "Value": "6.0/10"}, {"Source": "Rotten Tomatoes", "Value": "55%"}, {"Source": "Metacritic", "Value": "55/100"}]</t>
        </is>
      </c>
      <c r="S1153" s="54" t="inlineStr">
        <is>
          <t>118,587,880</t>
        </is>
      </c>
      <c r="T1153" s="55" t="inlineStr">
        <is>
          <t>R</t>
        </is>
      </c>
      <c r="U1153" s="56" t="inlineStr">
        <is>
          <t>109</t>
        </is>
      </c>
      <c r="V1153" s="57" t="inlineStr">
        <is>
          <t>{"link": "https://www.themoviedb.org/movie/316727-the-purge-election-year/watch?locale=CA",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3" s="58" t="inlineStr">
        <is>
          <t>10,000,000</t>
        </is>
      </c>
      <c r="X1153" s="35" t="n">
        <v>316727</v>
      </c>
      <c r="Y1153" s="35" t="inlineStr">
        <is>
          <t>[442249, 238636, 158015, 345911, 258489, 332567, 323675, 300669, 366568, 437311, 400411, 343173, 278924, 328111, 2105, 47933, 291805, 308266, 259693, 299687]</t>
        </is>
      </c>
      <c r="Z1153" s="35" t="inlineStr">
        <is>
          <t>55%</t>
        </is>
      </c>
      <c r="AA1153" s="35" t="inlineStr">
        <is>
          <t>6.0/10</t>
        </is>
      </c>
      <c r="AB1153" s="35" t="inlineStr">
        <is>
          <t>55/100</t>
        </is>
      </c>
      <c r="AC1153" s="35" t="inlineStr">
        <is>
          <t>https://www.youtube.com/embed/9rqIJcY9hMc</t>
        </is>
      </c>
      <c r="AD1153" s="35" t="inlineStr">
        <is>
          <t>US</t>
        </is>
      </c>
      <c r="AE1153" s="35" t="inlineStr">
        <is>
          <t>1735534509817</t>
        </is>
      </c>
    </row>
    <row r="1154" ht="14.25" customHeight="1" s="170">
      <c r="A1154" s="121" t="inlineStr">
        <is>
          <t>Hard to Kill</t>
        </is>
      </c>
      <c r="B1154" s="122" t="n">
        <v>45</v>
      </c>
      <c r="C1154" s="123" t="n"/>
      <c r="D1154" s="140" t="n"/>
      <c r="E1154" s="124" t="inlineStr">
        <is>
          <t>Action</t>
        </is>
      </c>
      <c r="F1154" s="125" t="n"/>
      <c r="G1154" s="31" t="n"/>
      <c r="H1154" s="32" t="n"/>
      <c r="I1154" s="126" t="inlineStr">
        <is>
          <t>Warner Bros.</t>
        </is>
      </c>
      <c r="J1154" s="127" t="n">
        <v>1990</v>
      </c>
      <c r="K1154" s="35">
        <f>ROW(K1154)-1</f>
        <v/>
      </c>
      <c r="L1154" s="62" t="b">
        <v>0</v>
      </c>
      <c r="M1154" s="128"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54" s="83"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54" s="50" t="inlineStr">
        <is>
          <t>https://image.tmdb.org/t/p/w500/nmtMNxslljllSTVtt7VIOXdxSZp.jpg</t>
        </is>
      </c>
      <c r="P1154"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54" s="52" t="inlineStr">
        <is>
          <t>Bruce Malmuth</t>
        </is>
      </c>
      <c r="R1154" s="59" t="inlineStr">
        <is>
          <t>[{"Source": "Internet Movie Database", "Value": "5.8/10"}, {"Source": "Rotten Tomatoes", "Value": "33%"}, {"Source": "Metacritic", "Value": "41/100"}]</t>
        </is>
      </c>
      <c r="S1154" s="54" t="inlineStr">
        <is>
          <t>47,410,000</t>
        </is>
      </c>
      <c r="T1154" s="55" t="inlineStr">
        <is>
          <t>R</t>
        </is>
      </c>
      <c r="U1154" s="56" t="inlineStr">
        <is>
          <t>95</t>
        </is>
      </c>
      <c r="V1154" s="89" t="inlineStr">
        <is>
          <t>{"link": "https://www.themoviedb.org/movie/9569-hard-to-kill/watch?locale=CA",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4" s="58" t="inlineStr">
        <is>
          <t>10,000,000</t>
        </is>
      </c>
      <c r="X1154" s="35" t="n">
        <v>9569</v>
      </c>
      <c r="Y1154" s="35" t="inlineStr">
        <is>
          <t>[47869, 10173, 394223, 40102, 21118, 1036798, 14452, 9395, 36797, 222148, 10167, 36796, 14362, 24546, 48773, 27418, 2119, 9874, 19384, 14249]</t>
        </is>
      </c>
      <c r="Z1154" s="35" t="inlineStr">
        <is>
          <t>33%</t>
        </is>
      </c>
      <c r="AA1154" s="35" t="inlineStr">
        <is>
          <t>5.8/10</t>
        </is>
      </c>
      <c r="AB1154" s="35" t="inlineStr">
        <is>
          <t>41/100</t>
        </is>
      </c>
      <c r="AC1154" s="35" t="inlineStr">
        <is>
          <t>https://www.youtube.com/embed/BNyo-VEe-Kc</t>
        </is>
      </c>
      <c r="AD1154" s="62" t="inlineStr">
        <is>
          <t>US</t>
        </is>
      </c>
      <c r="AE1154" s="62" t="inlineStr">
        <is>
          <t>1738625470155</t>
        </is>
      </c>
    </row>
    <row r="1155" ht="14.25" customHeight="1" s="170">
      <c r="A1155" s="121" t="inlineStr">
        <is>
          <t>Emilia Perez</t>
        </is>
      </c>
      <c r="B1155" s="122" t="n">
        <v>45</v>
      </c>
      <c r="C1155" s="123" t="n"/>
      <c r="D1155" s="140" t="n"/>
      <c r="E1155" s="124" t="inlineStr">
        <is>
          <t>Drama</t>
        </is>
      </c>
      <c r="F1155" s="125" t="inlineStr">
        <is>
          <t>Musical</t>
        </is>
      </c>
      <c r="G1155" s="31" t="n"/>
      <c r="H1155" s="32" t="inlineStr">
        <is>
          <t>Netflix</t>
        </is>
      </c>
      <c r="I1155" s="126" t="inlineStr">
        <is>
          <t>Netflix</t>
        </is>
      </c>
      <c r="J1155" s="127" t="n">
        <v>2024</v>
      </c>
      <c r="K1155" s="35">
        <f>ROW(K1155)-1</f>
        <v/>
      </c>
      <c r="L1155" s="62" t="b">
        <v>0</v>
      </c>
      <c r="M1155" s="128"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55" s="76" t="inlineStr">
        <is>
          <t>Rita, an underrated lawyer working for a large law firm more interested in getting criminals out of jail than bringing them to justice, is hired by the leader of a criminal organization.</t>
        </is>
      </c>
      <c r="O1155" s="95" t="inlineStr">
        <is>
          <t>https://image.tmdb.org/t/p/w500/7seqaCaaXDNUHOx4DqwpoOH8pPa.jpg</t>
        </is>
      </c>
      <c r="P1155" s="96"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55" s="97" t="inlineStr">
        <is>
          <t>Jacques Audiard</t>
        </is>
      </c>
      <c r="R1155" s="114" t="inlineStr">
        <is>
          <t>[{"Source": "Internet Movie Database", "Value": "5.4/10"}, {"Source": "Metacritic", "Value": "70/100"}]</t>
        </is>
      </c>
      <c r="S1155" s="98" t="inlineStr">
        <is>
          <t>16,302,703</t>
        </is>
      </c>
      <c r="T1155" s="99" t="inlineStr">
        <is>
          <t>R</t>
        </is>
      </c>
      <c r="U1155" s="100" t="inlineStr">
        <is>
          <t>132</t>
        </is>
      </c>
      <c r="V1155" s="82"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94}]}</t>
        </is>
      </c>
      <c r="W1155" s="101" t="inlineStr">
        <is>
          <t>26,000,000</t>
        </is>
      </c>
      <c r="X1155" s="35" t="n">
        <v>974950</v>
      </c>
      <c r="Y1155" s="35" t="inlineStr">
        <is>
          <t>[26736, 1022256, 1126692, 1278263, 661539, 1102938, 15157, 549509, 1001274, 1136394, 77982, 1038263, 940139, 178682, 1288328, 1092788, 974576, 1151244, 785542, 710295]</t>
        </is>
      </c>
      <c r="Z1155" s="35" t="inlineStr">
        <is>
          <t>N/A</t>
        </is>
      </c>
      <c r="AA1155" s="35" t="inlineStr">
        <is>
          <t>5.4/10</t>
        </is>
      </c>
      <c r="AB1155" s="35" t="inlineStr">
        <is>
          <t>70/100</t>
        </is>
      </c>
      <c r="AC1155" s="35" t="inlineStr">
        <is>
          <t>https://www.youtube.com/embed/houUHc5vm4I</t>
        </is>
      </c>
      <c r="AD1155" s="35" t="inlineStr">
        <is>
          <t>FR</t>
        </is>
      </c>
      <c r="AE1155" s="35" t="inlineStr">
        <is>
          <t>1740161272672</t>
        </is>
      </c>
    </row>
    <row r="1156" ht="14.25" customHeight="1" s="170">
      <c r="A1156" s="121" t="inlineStr">
        <is>
          <t>St. Elmo's Fire</t>
        </is>
      </c>
      <c r="B1156" s="122" t="n">
        <v>45</v>
      </c>
      <c r="C1156" s="123" t="n"/>
      <c r="D1156" s="140" t="n"/>
      <c r="E1156" s="124" t="inlineStr">
        <is>
          <t>Comedy</t>
        </is>
      </c>
      <c r="F1156" s="125" t="inlineStr">
        <is>
          <t>Coming-of-Age</t>
        </is>
      </c>
      <c r="G1156" s="31" t="n"/>
      <c r="H1156" s="32" t="n"/>
      <c r="I1156" s="126" t="inlineStr">
        <is>
          <t>Columbia Pictures</t>
        </is>
      </c>
      <c r="J1156" s="127" t="n">
        <v>1985</v>
      </c>
      <c r="K1156" s="35">
        <f>ROW(K1156)-1</f>
        <v/>
      </c>
      <c r="L1156" s="62" t="b">
        <v>0</v>
      </c>
      <c r="M1156" s="128"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56" s="83" t="inlineStr">
        <is>
          <t>A group of friends, just out of college, struggle with adulthood.</t>
        </is>
      </c>
      <c r="O1156" s="50" t="inlineStr">
        <is>
          <t>https://image.tmdb.org/t/p/w500/g2SL3XHJas7hebZ2hhTrYLpKToD.jpg</t>
        </is>
      </c>
      <c r="P1156"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56" s="52" t="inlineStr">
        <is>
          <t>Joel Schumacher</t>
        </is>
      </c>
      <c r="R1156" s="110" t="inlineStr">
        <is>
          <t>[{"Source": "Internet Movie Database", "Value": "6.4/10"}, {"Source": "Rotten Tomatoes", "Value": "46%"}, {"Source": "Metacritic", "Value": "35/100"}]</t>
        </is>
      </c>
      <c r="S1156" s="54" t="inlineStr">
        <is>
          <t>37,803,872</t>
        </is>
      </c>
      <c r="T1156" s="55" t="inlineStr">
        <is>
          <t>R</t>
        </is>
      </c>
      <c r="U1156" s="56" t="inlineStr">
        <is>
          <t>108</t>
        </is>
      </c>
      <c r="V1156" s="89" t="inlineStr">
        <is>
          <t>{"link": "https://www.themoviedb.org/movie/11557-st-elmo-s-fire/watch?locale=CA",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56" s="58" t="inlineStr">
        <is>
          <t>0</t>
        </is>
      </c>
      <c r="X1156" s="35" t="n">
        <v>11557</v>
      </c>
      <c r="Y1156" s="35" t="inlineStr">
        <is>
          <t>[21500, 16375, 19214, 5481, 14347, 15982, 16384, 24249, 18169, 784, 10945, 18041, 11522, 3064, 11037, 10705, 15158, 535692, 2028, 21991]</t>
        </is>
      </c>
      <c r="Z1156" s="35" t="inlineStr">
        <is>
          <t>46%</t>
        </is>
      </c>
      <c r="AA1156" s="35" t="inlineStr">
        <is>
          <t>6.4/10</t>
        </is>
      </c>
      <c r="AB1156" s="35" t="inlineStr">
        <is>
          <t>35/100</t>
        </is>
      </c>
      <c r="AC1156" s="35" t="inlineStr">
        <is>
          <t>https://www.youtube.com/embed/j9Z0Aq8VrN0</t>
        </is>
      </c>
      <c r="AD1156" s="62" t="inlineStr">
        <is>
          <t>US</t>
        </is>
      </c>
      <c r="AE1156" s="62" t="inlineStr">
        <is>
          <t>1741201463060</t>
        </is>
      </c>
    </row>
    <row r="1157" ht="14.25" customHeight="1" s="170">
      <c r="A1157" s="121" t="inlineStr">
        <is>
          <t>Final Destination 2</t>
        </is>
      </c>
      <c r="B1157" s="122" t="n">
        <v>45</v>
      </c>
      <c r="C1157" s="123" t="inlineStr">
        <is>
          <t>Final Destination</t>
        </is>
      </c>
      <c r="D1157" s="140" t="n"/>
      <c r="E1157" s="124" t="inlineStr">
        <is>
          <t>Horror</t>
        </is>
      </c>
      <c r="F1157" s="125" t="n"/>
      <c r="G1157" s="31" t="n"/>
      <c r="H1157" s="32" t="n"/>
      <c r="I1157" s="126" t="inlineStr">
        <is>
          <t>New Line Cinema</t>
        </is>
      </c>
      <c r="J1157" s="127" t="n">
        <v>2003</v>
      </c>
      <c r="K1157" s="35">
        <f>ROW(K1157)-1</f>
        <v/>
      </c>
      <c r="L1157" s="62" t="b">
        <v>0</v>
      </c>
      <c r="M1157" s="128"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57" s="76" t="inlineStr">
        <is>
          <t>When Kimberly has a violent premonition of a highway pileup she blocks the freeway, keeping a few others meant to die, safe...Or are they? The survivors mysteriously start dying and it's up to Kimberly to stop it before she's next.</t>
        </is>
      </c>
      <c r="O1157" s="95" t="inlineStr">
        <is>
          <t>https://image.tmdb.org/t/p/w500/dg6Tf98InieJSClSKQJTQevYWmB.jpg</t>
        </is>
      </c>
      <c r="P1157" s="96"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57" s="97" t="inlineStr">
        <is>
          <t>David R. Ellis</t>
        </is>
      </c>
      <c r="R1157" s="114" t="inlineStr">
        <is>
          <t>[{"Source": "Internet Movie Database", "Value": "6.2/10"}, {"Source": "Rotten Tomatoes", "Value": "51%"}, {"Source": "Metacritic", "Value": "38/100"}]</t>
        </is>
      </c>
      <c r="S1157" s="98" t="inlineStr">
        <is>
          <t>90,941,129</t>
        </is>
      </c>
      <c r="T1157" s="99" t="inlineStr">
        <is>
          <t>R</t>
        </is>
      </c>
      <c r="U1157" s="100" t="inlineStr">
        <is>
          <t>90</t>
        </is>
      </c>
      <c r="V1157" s="82" t="inlineStr">
        <is>
          <t>{"link": "https://www.themoviedb.org/movie/9358-final-destination-2/watch?locale=CA",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157" s="101" t="inlineStr">
        <is>
          <t>26,000,000</t>
        </is>
      </c>
      <c r="X1157" s="35" t="n">
        <v>9358</v>
      </c>
      <c r="Y1157" s="35" t="inlineStr">
        <is>
          <t>[9286, 9532, 19912, 55779, 11427, 61404, 768, 9373, 10053, 9792, 65086, 4256, 9645, 574475, 13523, 20662, 565, 9486, 11531, 51859]</t>
        </is>
      </c>
      <c r="Z1157" s="35" t="inlineStr">
        <is>
          <t>51%</t>
        </is>
      </c>
      <c r="AA1157" s="35" t="inlineStr">
        <is>
          <t>6.2/10</t>
        </is>
      </c>
      <c r="AB1157" s="35" t="inlineStr">
        <is>
          <t>38/100</t>
        </is>
      </c>
      <c r="AC1157" s="35" t="inlineStr">
        <is>
          <t>https://www.youtube.com/embed/MNXpuPu4URk</t>
        </is>
      </c>
      <c r="AD1157" s="35" t="inlineStr">
        <is>
          <t>US</t>
        </is>
      </c>
      <c r="AE1157" s="35" t="inlineStr">
        <is>
          <t>1746201812507</t>
        </is>
      </c>
    </row>
    <row r="1158" ht="14.25" customHeight="1" s="170">
      <c r="A1158" s="121" t="inlineStr">
        <is>
          <t>The 13th Warrior</t>
        </is>
      </c>
      <c r="B1158" s="122" t="n">
        <v>45</v>
      </c>
      <c r="C1158" s="123" t="inlineStr">
        <is>
          <t>Disney Live Action</t>
        </is>
      </c>
      <c r="D1158" s="140" t="n"/>
      <c r="E1158" s="124" t="inlineStr">
        <is>
          <t>Action</t>
        </is>
      </c>
      <c r="F1158" s="125" t="n"/>
      <c r="G1158" s="31" t="n"/>
      <c r="H1158" s="32" t="n"/>
      <c r="I1158" s="126" t="inlineStr">
        <is>
          <t>Disney</t>
        </is>
      </c>
      <c r="J1158" s="127" t="n">
        <v>1999</v>
      </c>
      <c r="K1158" s="35">
        <f>ROW(K1158)-1</f>
        <v/>
      </c>
      <c r="L1158" s="62" t="b">
        <v>0</v>
      </c>
      <c r="M1158" s="128" t="inlineStr">
        <is>
          <t>There isn't a whole lot to this movie. The action scenes are alright, the story is very basic and straightforward. It seems odd to have Banderas playing an arabic muslim, when they could have probably found an actor that more fits the race and faith. There aren't really any standout performances and any side plots outside of the straightforward main plot aren't really resolved. If it was on TV and there was nothing else on, it isn't bad enough that I'd turn it off, but it certainly isn't a movie I will seek out to watch again.</t>
        </is>
      </c>
      <c r="N1158" s="83" t="inlineStr">
        <is>
          <t>A Muslim ambassador exiled from his homeland joins a group of Vikings, initially offended by their behavior but growing to respect them. As they travel together, they learn of a legendary evil closing in and must unite to confront this formidable force.</t>
        </is>
      </c>
      <c r="O1158" s="50" t="inlineStr">
        <is>
          <t>https://image.tmdb.org/t/p/w500/pj1IQQ7ajwaOrjjTCxyM1L4mSnX.jpg</t>
        </is>
      </c>
      <c r="P1158" s="51" t="inlineStr">
        <is>
          <t>Antonio Banderas, Diane Venora, Dennis Storhøi, Vladimir Kulich, Omar Sharif, Anders T. Andersen, Richard Bremmer, Tony Curran, Mischa Hausserman, Neil Maffin, Asbjørn 'Bear' Riis, Clive Russell, Daniel Southern, Oliver Sveinall, Sven Wollter, Albie Woodington, John DeSantis, Erick Avari, Maria Bonnevie, Richard Ooms, Dylan Gray Woodley, Bjørn Ove Pedersen, Scott Elam, Ghoncheh Tazmini, John 'Bear' Curtis, Andrew Kavadas, Jeremy Van der Driesen, Layla Alizada, Alex Zahara, Joe Bulatti, Mina E. Mina, Mona Storhøi, Turid Balke, Suzanne Bertish, Susan Willis, Kristen Cloke, Yolande Bavan, Clare Lapinskie, Tarik Batal, Brett Reyez, Akesh Gill, Natalia MacLeod, Kaaren de Zilva, Sven-Ole Thorsen, Alaina Lander, Al Hachlaf, Brian Jensen, Michael Jonsson, Mark Acheson, Gunnar Skjavestad, Malcolm Jolly, Owen Walstrom, Greg Michaels</t>
        </is>
      </c>
      <c r="Q1158" s="52" t="inlineStr">
        <is>
          <t>John McTiernan</t>
        </is>
      </c>
      <c r="R1158" s="59" t="inlineStr">
        <is>
          <t>[{"Source": "Internet Movie Database", "Value": "6.6/10"}, {"Source": "Rotten Tomatoes", "Value": "33%"}, {"Source": "Metacritic", "Value": "42/100"}]</t>
        </is>
      </c>
      <c r="S1158" s="54" t="inlineStr">
        <is>
          <t>61,698,899</t>
        </is>
      </c>
      <c r="T1158" s="55" t="inlineStr">
        <is>
          <t>R</t>
        </is>
      </c>
      <c r="U1158" s="56" t="inlineStr">
        <is>
          <t>102</t>
        </is>
      </c>
      <c r="V1158" s="89" t="inlineStr">
        <is>
          <t>{"link": "https://www.themoviedb.org/movie/1911-the-13th-warrior/watch?locale=CA",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"/seGSXajazLMCKGB5hnRCidtjay1.jpg", "provider_id": 10, "provider_name": "Amazon Video", "display_priority": 55}]}</t>
        </is>
      </c>
      <c r="W1158" s="58" t="inlineStr">
        <is>
          <t>120,000,000</t>
        </is>
      </c>
      <c r="X1158" s="35" t="n">
        <v>1911</v>
      </c>
      <c r="Y1158" s="35" t="inlineStr">
        <is>
          <t>[503917, 14125, 34101, 20761, 337, 34182, 10988, 246400, 25466, 43020, 26956, 8846, 21533, 16914, 1915, 800128, 191735, 435850, 14907, 100592]</t>
        </is>
      </c>
      <c r="Z1158" s="35" t="inlineStr">
        <is>
          <t>33%</t>
        </is>
      </c>
      <c r="AA1158" s="35" t="inlineStr">
        <is>
          <t>6.6/10</t>
        </is>
      </c>
      <c r="AB1158" s="35" t="inlineStr">
        <is>
          <t>42/100</t>
        </is>
      </c>
      <c r="AC1158" s="35" t="inlineStr">
        <is>
          <t>https://www.youtube.com/embed/RikXt796p2o</t>
        </is>
      </c>
      <c r="AD1158" s="62" t="inlineStr">
        <is>
          <t>US</t>
        </is>
      </c>
      <c r="AE1158" s="62" t="inlineStr">
        <is>
          <t>1751300429143</t>
        </is>
      </c>
    </row>
    <row r="1159" ht="14.25" customHeight="1" s="170">
      <c r="A1159" s="121" t="inlineStr">
        <is>
          <t>The Road to El Dorado</t>
        </is>
      </c>
      <c r="B1159" s="122" t="n">
        <v>44</v>
      </c>
      <c r="C1159" s="123" t="n"/>
      <c r="D1159" s="140" t="n"/>
      <c r="E1159" s="124" t="inlineStr">
        <is>
          <t>Animated</t>
        </is>
      </c>
      <c r="F1159" s="125" t="n"/>
      <c r="G1159" s="31" t="n"/>
      <c r="H1159" s="32" t="n"/>
      <c r="I1159" s="126" t="inlineStr">
        <is>
          <t>Dreamworks</t>
        </is>
      </c>
      <c r="J1159" s="127" t="n">
        <v>2000</v>
      </c>
      <c r="K1159" s="35">
        <f>ROW(K1159)-1</f>
        <v/>
      </c>
      <c r="L1159" s="62" t="b">
        <v>0</v>
      </c>
      <c r="M1159" s="12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59" s="49" t="inlineStr">
        <is>
          <t>Stowing away after a failed con, a pair of swindlers end up on El Dorado, the fabled "city of gold", where they quickly get in over their heads when they are mistaken as gods by the inhabitants.</t>
        </is>
      </c>
      <c r="O1159" s="50" t="inlineStr">
        <is>
          <t>https://image.tmdb.org/t/p/w500/ryXm7xp4aqQyda0FU2eMfHehPBg.jpg</t>
        </is>
      </c>
      <c r="P1159" s="51" t="inlineStr">
        <is>
          <t>Kenneth Branagh, Kevin Kline, Rosie Perez, Armand Assante, Edward James Olmos, Jim Cummings, Frank Welker, Tobin Bell, Elton John, Duncan Marjoribanks, Elijah Chiang, Cyrus Shaki-Khan</t>
        </is>
      </c>
      <c r="Q1159" s="52" t="inlineStr">
        <is>
          <t>Bibo Bergeron, Don Paul</t>
        </is>
      </c>
      <c r="R1159" s="53" t="inlineStr">
        <is>
          <t>[{"Source": "Internet Movie Database", "Value": "6.9/10"}, {"Source": "Rotten Tomatoes", "Value": "50%"}, {"Source": "Metacritic", "Value": "51/100"}]</t>
        </is>
      </c>
      <c r="S1159" s="54" t="inlineStr">
        <is>
          <t>76,400,000</t>
        </is>
      </c>
      <c r="T1159" s="55" t="inlineStr">
        <is>
          <t>PG</t>
        </is>
      </c>
      <c r="U1159" s="56" t="inlineStr">
        <is>
          <t>89</t>
        </is>
      </c>
      <c r="V1159" s="57" t="inlineStr">
        <is>
          <t>{"link": "https://www.themoviedb.org/movie/10501-the-road-to-el-dorado/watch?locale=CA",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159" s="58" t="inlineStr">
        <is>
          <t>95,000,000</t>
        </is>
      </c>
      <c r="X1159" s="35" t="n">
        <v>10501</v>
      </c>
      <c r="Y1159" s="35" t="inlineStr">
        <is>
          <t>[10865, 9837, 9444, 14411, 8916, 10009, 9016, 13690, 8584, 10567, 11688, 7443, 82702, 950, 10137, 175112, 15655, 10228, 9023, 170687]</t>
        </is>
      </c>
      <c r="Z1159" s="35" t="inlineStr">
        <is>
          <t>50%</t>
        </is>
      </c>
      <c r="AA1159" s="35" t="inlineStr">
        <is>
          <t>6.9/10</t>
        </is>
      </c>
      <c r="AB1159" s="35" t="inlineStr">
        <is>
          <t>51/100</t>
        </is>
      </c>
      <c r="AC1159" s="35" t="inlineStr">
        <is>
          <t>https://www.youtube.com/embed/JcOfJwN0bdY</t>
        </is>
      </c>
      <c r="AD1159" s="62" t="inlineStr">
        <is>
          <t>US</t>
        </is>
      </c>
      <c r="AE1159" s="62" t="n">
        <v>1731215633548</v>
      </c>
    </row>
    <row r="1160" ht="14.25" customHeight="1" s="170">
      <c r="A1160" s="121" t="inlineStr">
        <is>
          <t>Alien: Covenant</t>
        </is>
      </c>
      <c r="B1160" s="122" t="n">
        <v>44</v>
      </c>
      <c r="C1160" s="123" t="inlineStr">
        <is>
          <t>Alien vs Predator</t>
        </is>
      </c>
      <c r="D1160" s="140" t="inlineStr">
        <is>
          <t>Alien</t>
        </is>
      </c>
      <c r="E1160" s="124" t="inlineStr">
        <is>
          <t>Sci-Fi</t>
        </is>
      </c>
      <c r="F1160" s="125" t="inlineStr">
        <is>
          <t>Horror</t>
        </is>
      </c>
      <c r="G1160" s="31" t="n"/>
      <c r="H1160" s="32" t="n"/>
      <c r="I1160" s="126" t="inlineStr">
        <is>
          <t>20th Century Studios</t>
        </is>
      </c>
      <c r="J1160" s="127" t="n">
        <v>2017</v>
      </c>
      <c r="K1160" s="35">
        <f>ROW(K1160)-1</f>
        <v/>
      </c>
      <c r="L1160" s="62" t="b">
        <v>0</v>
      </c>
      <c r="M1160" s="12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60" s="83" t="inlineStr">
        <is>
          <t>The crew of the colony ship Covenant, bound for a remote planet on the far side of the galaxy, discovers what they think is an uncharted paradise but is actually a dark, dangerous world.</t>
        </is>
      </c>
      <c r="O1160" s="84" t="inlineStr">
        <is>
          <t>https://image.tmdb.org/t/p/w500/zecMELPbU5YMQpC81Z8ImaaXuf9.jpg</t>
        </is>
      </c>
      <c r="P1160" s="85"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60" s="86" t="inlineStr">
        <is>
          <t>Ridley Scott</t>
        </is>
      </c>
      <c r="R1160" s="110" t="inlineStr">
        <is>
          <t>[{"Source": "Internet Movie Database", "Value": "6.4/10"}, {"Source": "Rotten Tomatoes", "Value": "65%"}, {"Source": "Metacritic", "Value": "65/100"}]</t>
        </is>
      </c>
      <c r="S1160" s="106" t="inlineStr">
        <is>
          <t>240,891,763</t>
        </is>
      </c>
      <c r="T1160" s="107" t="inlineStr">
        <is>
          <t>R</t>
        </is>
      </c>
      <c r="U1160" s="108" t="inlineStr">
        <is>
          <t>122</t>
        </is>
      </c>
      <c r="V1160" s="89" t="inlineStr">
        <is>
          <t>{"link": "https://www.themoviedb.org/movie/126889-alien-covenant/watch?locale=CA",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60" s="61" t="inlineStr">
        <is>
          <t>97,000,000</t>
        </is>
      </c>
      <c r="X1160" s="35" t="n">
        <v>126889</v>
      </c>
      <c r="Y1160" s="35" t="inlineStr">
        <is>
          <t>[70981, 8078, 8077, 274857, 348, 395992, 166426, 679, 283995, 282035, 315837, 395, 297762, 440, 419430, 335988, 339846, 263115, 373569, 340837]</t>
        </is>
      </c>
      <c r="Z1160" s="35" t="inlineStr">
        <is>
          <t>65%</t>
        </is>
      </c>
      <c r="AA1160" s="35" t="inlineStr">
        <is>
          <t>6.4/10</t>
        </is>
      </c>
      <c r="AB1160" s="35" t="inlineStr">
        <is>
          <t>65/100</t>
        </is>
      </c>
      <c r="AC1160" s="35" t="inlineStr">
        <is>
          <t>https://www.youtube.com/embed/svnAD0TApb8</t>
        </is>
      </c>
      <c r="AD1160" s="62" t="inlineStr">
        <is>
          <t>US</t>
        </is>
      </c>
      <c r="AE1160" s="62" t="n">
        <v>1731215633548</v>
      </c>
    </row>
    <row r="1161" ht="14.25" customHeight="1" s="170">
      <c r="A1161" s="121" t="inlineStr">
        <is>
          <t>X-Men: The Last Stand</t>
        </is>
      </c>
      <c r="B1161" s="122" t="n">
        <v>44</v>
      </c>
      <c r="C1161" s="123" t="inlineStr">
        <is>
          <t>Marvel</t>
        </is>
      </c>
      <c r="D1161" s="140" t="inlineStr">
        <is>
          <t>X-Men</t>
        </is>
      </c>
      <c r="E1161" s="124" t="inlineStr">
        <is>
          <t>Comic Book</t>
        </is>
      </c>
      <c r="F1161" s="125" t="n"/>
      <c r="G1161" s="31" t="n"/>
      <c r="H1161" s="32" t="n"/>
      <c r="I1161" s="126" t="inlineStr">
        <is>
          <t>20th Century Studios</t>
        </is>
      </c>
      <c r="J1161" s="127" t="n">
        <v>2006</v>
      </c>
      <c r="K1161" s="35">
        <f>ROW(K1161)-1</f>
        <v/>
      </c>
      <c r="L1161" s="62" t="b">
        <v>0</v>
      </c>
      <c r="M1161" s="128" t="n"/>
      <c r="N1161" s="37" t="inlineStr">
        <is>
          <t>When a cure is found to treat mutations, lines are drawn amongst the X-Men—led by Professor Charles Xavier—and the Brotherhood, a band of powerful mutants organised under Xavier's former ally, Magneto.</t>
        </is>
      </c>
      <c r="O1161" s="38" t="inlineStr">
        <is>
          <t>https://image.tmdb.org/t/p/w500/a2xicU8DpKtRizOHjQLC1JyCSRS.jpg</t>
        </is>
      </c>
      <c r="P1161"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61" s="40" t="inlineStr">
        <is>
          <t>Brett Ratner</t>
        </is>
      </c>
      <c r="R1161" s="41" t="inlineStr">
        <is>
          <t>[{"Source": "Internet Movie Database", "Value": "6.6/10"}, {"Source": "Rotten Tomatoes", "Value": "56%"}, {"Source": "Metacritic", "Value": "58/100"}]</t>
        </is>
      </c>
      <c r="S1161" s="42" t="inlineStr">
        <is>
          <t>459,359,555</t>
        </is>
      </c>
      <c r="T1161" s="43" t="inlineStr">
        <is>
          <t>PG-13</t>
        </is>
      </c>
      <c r="U1161" s="44" t="inlineStr">
        <is>
          <t>104</t>
        </is>
      </c>
      <c r="V1161" s="45" t="inlineStr">
        <is>
          <t>{"link": "https://www.themoviedb.org/movie/36668-x-men-the-last-stand/watch?locale=CA",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61" s="46" t="inlineStr">
        <is>
          <t>210,000,000</t>
        </is>
      </c>
      <c r="X1161" s="35" t="n">
        <v>36668</v>
      </c>
      <c r="Y1161" s="35" t="inlineStr">
        <is>
          <t>[36658, 2080, 49538, 36657, 27578, 76170, 56292, 127585, 1865, 320288, 956, 671, 246655, 591, 9738, 503, 1250, 680, 447399, 11232]</t>
        </is>
      </c>
      <c r="Z1161" s="35" t="inlineStr">
        <is>
          <t>56%</t>
        </is>
      </c>
      <c r="AA1161" s="35" t="inlineStr">
        <is>
          <t>6.6/10</t>
        </is>
      </c>
      <c r="AB1161" s="35" t="inlineStr">
        <is>
          <t>58/100</t>
        </is>
      </c>
      <c r="AC1161" s="35" t="inlineStr">
        <is>
          <t>https://www.youtube.com/embed/X8ozc_dQprk</t>
        </is>
      </c>
      <c r="AD1161" s="62" t="inlineStr">
        <is>
          <t>US</t>
        </is>
      </c>
      <c r="AE1161" s="62" t="n">
        <v>1731215633548</v>
      </c>
    </row>
    <row r="1162" ht="14.25" customHeight="1" s="170">
      <c r="A1162" s="121" t="inlineStr">
        <is>
          <t>Tinker Bell and the Lost Treasure</t>
        </is>
      </c>
      <c r="B1162" s="122" t="n">
        <v>44</v>
      </c>
      <c r="C1162" s="123" t="inlineStr">
        <is>
          <t>Disney Animation</t>
        </is>
      </c>
      <c r="D1162" s="140" t="inlineStr">
        <is>
          <t>Disney Home Entertainment</t>
        </is>
      </c>
      <c r="E1162" s="124" t="inlineStr">
        <is>
          <t>Animated</t>
        </is>
      </c>
      <c r="F1162" s="125" t="n"/>
      <c r="G1162" s="31" t="n"/>
      <c r="H1162" s="32" t="n"/>
      <c r="I1162" s="126" t="inlineStr">
        <is>
          <t>Disney</t>
        </is>
      </c>
      <c r="J1162" s="127" t="n">
        <v>2009</v>
      </c>
      <c r="K1162" s="35">
        <f>ROW(K1162)-1</f>
        <v/>
      </c>
      <c r="L1162" s="62" t="b">
        <v>0</v>
      </c>
      <c r="M1162" s="128" t="n"/>
      <c r="N1162"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62" s="38" t="inlineStr">
        <is>
          <t>https://image.tmdb.org/t/p/w500/6tNldk2zPUzXVKkU9aeirM9Wotu.jpg</t>
        </is>
      </c>
      <c r="P1162"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62" s="40" t="inlineStr">
        <is>
          <t>Klay Hall</t>
        </is>
      </c>
      <c r="R1162" s="41" t="inlineStr">
        <is>
          <t>[{"Source": "Internet Movie Database", "Value": "6.7/10"}, {"Source": "Rotten Tomatoes", "Value": "100%"}]</t>
        </is>
      </c>
      <c r="S1162" s="111" t="inlineStr">
        <is>
          <t>0</t>
        </is>
      </c>
      <c r="T1162" s="43" t="inlineStr">
        <is>
          <t>G</t>
        </is>
      </c>
      <c r="U1162" s="44" t="inlineStr">
        <is>
          <t>81</t>
        </is>
      </c>
      <c r="V1162" s="45"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2" s="75" t="inlineStr">
        <is>
          <t>0</t>
        </is>
      </c>
      <c r="X1162" s="35" t="n">
        <v>25475</v>
      </c>
      <c r="Y1162" s="35" t="inlineStr">
        <is>
          <t>[44683, 75258, 13179, 86130, 175112, 297270, 205567, 18837, 1207123, 30252, 1073865, 15494, 64870, 892068, 22643, 14623, 265339, 52699, 25472, 13676]</t>
        </is>
      </c>
      <c r="Z1162" s="35" t="inlineStr">
        <is>
          <t>100%</t>
        </is>
      </c>
      <c r="AA1162" s="35" t="inlineStr">
        <is>
          <t>6.7/10</t>
        </is>
      </c>
      <c r="AB1162" s="35" t="inlineStr">
        <is>
          <t>N/A</t>
        </is>
      </c>
      <c r="AC1162" s="35" t="inlineStr">
        <is>
          <t>https://www.youtube.com/embed/M8ha8Z7o0Jo</t>
        </is>
      </c>
      <c r="AD1162" s="62" t="inlineStr">
        <is>
          <t>US</t>
        </is>
      </c>
      <c r="AE1162" s="62" t="n">
        <v>1731215633548</v>
      </c>
    </row>
    <row r="1163" ht="14.25" customHeight="1" s="170">
      <c r="A1163" s="121" t="inlineStr">
        <is>
          <t>Pirates of the Caribbean: At World’s End</t>
        </is>
      </c>
      <c r="B1163" s="122" t="n">
        <v>44</v>
      </c>
      <c r="C1163" s="123" t="inlineStr">
        <is>
          <t>Disney Live Action</t>
        </is>
      </c>
      <c r="D1163" s="140" t="inlineStr">
        <is>
          <t>Pirates of the Caribbean</t>
        </is>
      </c>
      <c r="E1163" s="124" t="inlineStr">
        <is>
          <t>Action</t>
        </is>
      </c>
      <c r="F1163" s="125" t="inlineStr">
        <is>
          <t>Pirates</t>
        </is>
      </c>
      <c r="G1163" s="31" t="n"/>
      <c r="H1163" s="32" t="n"/>
      <c r="I1163" s="126" t="inlineStr">
        <is>
          <t>Disney</t>
        </is>
      </c>
      <c r="J1163" s="127" t="n">
        <v>2007</v>
      </c>
      <c r="K1163" s="35">
        <f>ROW(K1163)-1</f>
        <v/>
      </c>
      <c r="L1163" s="62" t="b">
        <v>0</v>
      </c>
      <c r="M1163" s="128" t="n"/>
      <c r="N1163" s="76"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63" s="95" t="inlineStr">
        <is>
          <t>https://image.tmdb.org/t/p/w500/jGWpG4YhpQwVmjyHEGkxEkeRf0S.jpg</t>
        </is>
      </c>
      <c r="P1163" s="96"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63" s="97" t="inlineStr">
        <is>
          <t>Gore Verbinski</t>
        </is>
      </c>
      <c r="R1163" s="41" t="inlineStr">
        <is>
          <t>[{"Source": "Internet Movie Database", "Value": "7.1/10"}, {"Source": "Rotten Tomatoes", "Value": "43%"}, {"Source": "Metacritic", "Value": "50/100"}]</t>
        </is>
      </c>
      <c r="S1163" s="72" t="inlineStr">
        <is>
          <t>961,691,209</t>
        </is>
      </c>
      <c r="T1163" s="99" t="inlineStr">
        <is>
          <t>PG-13</t>
        </is>
      </c>
      <c r="U1163" s="100" t="inlineStr">
        <is>
          <t>169</t>
        </is>
      </c>
      <c r="V1163" s="82" t="inlineStr">
        <is>
          <t>{"link": "https://www.themoviedb.org/movie/285-pirates-of-the-caribbean-at-world-s-end/watch?locale=CA",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63" s="46" t="inlineStr">
        <is>
          <t>300,000,000</t>
        </is>
      </c>
      <c r="X1163" s="35" t="n">
        <v>285</v>
      </c>
      <c r="Y1163" s="35" t="inlineStr">
        <is>
          <t>[1865, 58, 166426, 22, 9679, 559, 1996, 675, 118, 607, 12155, 2062, 13885, 197, 810, 9806, 2268, 1579, 1893, 57158]</t>
        </is>
      </c>
      <c r="Z1163" s="35" t="inlineStr">
        <is>
          <t>43%</t>
        </is>
      </c>
      <c r="AA1163" s="35" t="inlineStr">
        <is>
          <t>7.1/10</t>
        </is>
      </c>
      <c r="AB1163" s="35" t="inlineStr">
        <is>
          <t>50/100</t>
        </is>
      </c>
      <c r="AC1163" s="35" t="inlineStr">
        <is>
          <t>https://www.youtube.com/embed/HKSZtp_OGHY</t>
        </is>
      </c>
      <c r="AD1163" s="62" t="inlineStr">
        <is>
          <t>US</t>
        </is>
      </c>
      <c r="AE1163" s="62" t="n">
        <v>1731215633548</v>
      </c>
    </row>
    <row r="1164" ht="14.25" customHeight="1" s="170">
      <c r="A1164" s="121" t="inlineStr">
        <is>
          <t>¡Three Amigos!</t>
        </is>
      </c>
      <c r="B1164" s="122" t="n">
        <v>44</v>
      </c>
      <c r="C1164" s="123" t="n"/>
      <c r="D1164" s="140" t="n"/>
      <c r="E1164" s="124" t="inlineStr">
        <is>
          <t>Comedy</t>
        </is>
      </c>
      <c r="F1164" s="125" t="inlineStr">
        <is>
          <t>Western</t>
        </is>
      </c>
      <c r="G1164" s="31" t="n"/>
      <c r="H1164" s="32" t="n"/>
      <c r="I1164" s="126" t="inlineStr">
        <is>
          <t>Orion Pictures</t>
        </is>
      </c>
      <c r="J1164" s="127" t="n">
        <v>1986</v>
      </c>
      <c r="K1164" s="35">
        <f>ROW(K1164)-1</f>
        <v/>
      </c>
      <c r="L1164" s="62" t="b">
        <v>0</v>
      </c>
      <c r="M1164" s="12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64" s="76" t="inlineStr">
        <is>
          <t>A trio of unemployed silent film actors are mistaken for real heroes by a small Mexican village in search of someone to stop a malevolent bandit.</t>
        </is>
      </c>
      <c r="O1164" s="95" t="inlineStr">
        <is>
          <t>https://image.tmdb.org/t/p/w500/gw8A3GW7BPPdkt71KkjiHXZBKl8.jpg</t>
        </is>
      </c>
      <c r="P1164" s="96"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64" s="97" t="inlineStr">
        <is>
          <t>John Landis</t>
        </is>
      </c>
      <c r="R1164" s="114" t="inlineStr">
        <is>
          <t>[{"Source": "Internet Movie Database", "Value": "6.5/10"}, {"Source": "Rotten Tomatoes", "Value": "45%"}, {"Source": "Metacritic", "Value": "52/100"}]</t>
        </is>
      </c>
      <c r="S1164" s="98" t="inlineStr">
        <is>
          <t>39,200,000</t>
        </is>
      </c>
      <c r="T1164" s="99" t="inlineStr">
        <is>
          <t>PG</t>
        </is>
      </c>
      <c r="U1164" s="100" t="inlineStr">
        <is>
          <t>103</t>
        </is>
      </c>
      <c r="V1164" s="82" t="inlineStr">
        <is>
          <t>{"link": "https://www.themoviedb.org/movie/8388-three-amigos/watch?locale=CA", "rent": [{"logo_path": "/9ghgSC0MA082EL6HLCW3GalykFD.jpg", "provider_id": 2, "provider_name": "Apple TV", "display_priority": 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t>
        </is>
      </c>
      <c r="W1164" s="101" t="inlineStr">
        <is>
          <t>25,000,000</t>
        </is>
      </c>
      <c r="X1164" s="35" t="n">
        <v>8388</v>
      </c>
      <c r="Y1164" s="35" t="inlineStr">
        <is>
          <t>[56332, 12704, 13958, 10631, 17538, 9749, 11584, 9080, 11967, 11418, 11318, 12631, 13697, 79716, 48564, 52954, 29952, 3589, 69072, 299838]</t>
        </is>
      </c>
      <c r="Z1164" s="35" t="inlineStr">
        <is>
          <t>45%</t>
        </is>
      </c>
      <c r="AA1164" s="35" t="inlineStr">
        <is>
          <t>6.5/10</t>
        </is>
      </c>
      <c r="AB1164" s="35" t="inlineStr">
        <is>
          <t>52/100</t>
        </is>
      </c>
      <c r="AC1164" s="35" t="inlineStr">
        <is>
          <t>https://www.youtube.com/embed/xgOcejbMuq0</t>
        </is>
      </c>
      <c r="AD1164" s="62" t="inlineStr">
        <is>
          <t>US</t>
        </is>
      </c>
      <c r="AE1164" s="62" t="n">
        <v>1731215633548</v>
      </c>
    </row>
    <row r="1165" ht="14.25" customHeight="1" s="170">
      <c r="A1165" s="121" t="inlineStr">
        <is>
          <t>IF</t>
        </is>
      </c>
      <c r="B1165" s="122" t="n">
        <v>44</v>
      </c>
      <c r="C1165" s="123" t="n"/>
      <c r="D1165" s="140" t="n"/>
      <c r="E1165" s="124" t="inlineStr">
        <is>
          <t>Comedy</t>
        </is>
      </c>
      <c r="F1165" s="125" t="inlineStr">
        <is>
          <t>Family</t>
        </is>
      </c>
      <c r="G1165" s="31" t="n"/>
      <c r="H1165" s="32" t="n"/>
      <c r="I1165" s="126" t="inlineStr">
        <is>
          <t>Paramount Pictures</t>
        </is>
      </c>
      <c r="J1165" s="127" t="n">
        <v>2024</v>
      </c>
      <c r="K1165" s="35">
        <f>ROW(K1165)-1</f>
        <v/>
      </c>
      <c r="L1165" s="62" t="b">
        <v>0</v>
      </c>
      <c r="M1165" s="12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65" s="49" t="inlineStr">
        <is>
          <t>After discovering she can see everyone's imaginary friends, a girl embarks on a magical adventure to reconnect forgotten imaginary friends with their kids.</t>
        </is>
      </c>
      <c r="O1165" s="50" t="inlineStr">
        <is>
          <t>https://image.tmdb.org/t/p/w500/xbKFv4KF3sVYuWKllLlwWDmuZP7.jpg</t>
        </is>
      </c>
      <c r="P1165"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65" s="52" t="inlineStr">
        <is>
          <t>John Krasinski</t>
        </is>
      </c>
      <c r="R1165" s="109" t="inlineStr">
        <is>
          <t>[{"Source": "Internet Movie Database", "Value": "6.4/10"}, {"Source": "Rotten Tomatoes", "Value": "50%"}, {"Source": "Metacritic", "Value": "46/100"}]</t>
        </is>
      </c>
      <c r="S1165" s="54" t="inlineStr">
        <is>
          <t>190,309,707</t>
        </is>
      </c>
      <c r="T1165" s="55" t="inlineStr">
        <is>
          <t>PG</t>
        </is>
      </c>
      <c r="U1165" s="56" t="inlineStr">
        <is>
          <t>104</t>
        </is>
      </c>
      <c r="V1165" s="57" t="inlineStr">
        <is>
          <t>{"link": "https://www.themoviedb.org/movie/639720-if/watch?locale=CA",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165" s="58" t="inlineStr">
        <is>
          <t>110,000,000</t>
        </is>
      </c>
      <c r="X1165" s="35" t="n">
        <v>639720</v>
      </c>
      <c r="Y1165" s="35" t="inlineStr">
        <is>
          <t>[826510, 786892, 1086747, 653346, 829402, 1037052, 1191610, 1231574, 1209304, 748783, 574451, 1214509, 280180, 1209288, 746036, 519182, 719221, 1041613, 762441, 987686]</t>
        </is>
      </c>
      <c r="Z1165" s="35" t="inlineStr">
        <is>
          <t>50%</t>
        </is>
      </c>
      <c r="AA1165" s="35" t="inlineStr">
        <is>
          <t>6.4/10</t>
        </is>
      </c>
      <c r="AB1165" s="35" t="inlineStr">
        <is>
          <t>46/100</t>
        </is>
      </c>
      <c r="AC1165" s="35" t="inlineStr">
        <is>
          <t>https://www.youtube.com/embed/TP47e3-nmw8</t>
        </is>
      </c>
      <c r="AD1165" s="62" t="inlineStr">
        <is>
          <t>US</t>
        </is>
      </c>
      <c r="AE1165" s="62" t="n">
        <v>1731215633548</v>
      </c>
    </row>
    <row r="1166" ht="14.25" customHeight="1" s="170">
      <c r="A1166" s="121" t="inlineStr">
        <is>
          <t>Mean Girls</t>
        </is>
      </c>
      <c r="B1166" s="122" t="n">
        <v>44</v>
      </c>
      <c r="C1166" s="123" t="n"/>
      <c r="D1166" s="140" t="n"/>
      <c r="E1166" s="124" t="inlineStr">
        <is>
          <t>Comedy</t>
        </is>
      </c>
      <c r="F1166" s="125" t="inlineStr">
        <is>
          <t>Musical</t>
        </is>
      </c>
      <c r="G1166" s="31" t="n"/>
      <c r="H1166" s="32" t="n"/>
      <c r="I1166" s="126" t="inlineStr">
        <is>
          <t>Paramount Pictures</t>
        </is>
      </c>
      <c r="J1166" s="127" t="n">
        <v>2024</v>
      </c>
      <c r="K1166" s="35">
        <f>ROW(K1166)-1</f>
        <v/>
      </c>
      <c r="L1166" s="62" t="b">
        <v>0</v>
      </c>
      <c r="M1166" s="12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66"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66" s="50" t="inlineStr">
        <is>
          <t>https://image.tmdb.org/t/p/w500/fbbj3viSUDEGT1fFFMNpHP1iUjw.jpg</t>
        </is>
      </c>
      <c r="P1166"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66" s="52" t="inlineStr">
        <is>
          <t>Arturo Perez Jr., Samantha Jayne</t>
        </is>
      </c>
      <c r="R1166" s="110" t="inlineStr">
        <is>
          <t>[{"Source": "Internet Movie Database", "Value": "5.5/10"}, {"Source": "Rotten Tomatoes", "Value": "68%"}, {"Source": "Metacritic", "Value": "58/100"}]</t>
        </is>
      </c>
      <c r="S1166" s="54" t="inlineStr">
        <is>
          <t>104,970,953</t>
        </is>
      </c>
      <c r="T1166" s="55" t="inlineStr">
        <is>
          <t>PG-13</t>
        </is>
      </c>
      <c r="U1166" s="56" t="inlineStr">
        <is>
          <t>113</t>
        </is>
      </c>
      <c r="V1166" s="57" t="inlineStr">
        <is>
          <t>{"link": "https://www.themoviedb.org/movie/673593-mean-girls/watch?locale=CA",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t>
        </is>
      </c>
      <c r="W1166" s="58" t="inlineStr">
        <is>
          <t>36,000,000</t>
        </is>
      </c>
      <c r="X1166" s="35" t="n">
        <v>673593</v>
      </c>
      <c r="Y1166" s="35" t="inlineStr">
        <is>
          <t>[941605, 1202570, 10625, 926008, 808579, 345363, 40220, 292828, 717088, 31355, 40618, 1071715, 950905, 1172533, 124611, 75623, 894532, 26215, 1231942, 1079240]</t>
        </is>
      </c>
      <c r="Z1166" s="35" t="inlineStr">
        <is>
          <t>68%</t>
        </is>
      </c>
      <c r="AA1166" s="35" t="inlineStr">
        <is>
          <t>5.5/10</t>
        </is>
      </c>
      <c r="AB1166" s="35" t="inlineStr">
        <is>
          <t>58/100</t>
        </is>
      </c>
      <c r="AC1166" s="35" t="inlineStr">
        <is>
          <t>https://www.youtube.com/embed/Qs6Ne-Bqn6U</t>
        </is>
      </c>
      <c r="AD1166" s="62" t="inlineStr">
        <is>
          <t>US</t>
        </is>
      </c>
      <c r="AE1166" s="62" t="n">
        <v>1731215633548</v>
      </c>
    </row>
    <row r="1167" ht="14.25" customHeight="1" s="170">
      <c r="A1167" s="121" t="inlineStr">
        <is>
          <t>Gran Turismo</t>
        </is>
      </c>
      <c r="B1167" s="122" t="n">
        <v>44</v>
      </c>
      <c r="C1167" s="123" t="inlineStr">
        <is>
          <t>Playstation</t>
        </is>
      </c>
      <c r="D1167" s="140" t="n"/>
      <c r="E1167" s="124" t="inlineStr">
        <is>
          <t>Drama</t>
        </is>
      </c>
      <c r="F1167" s="125" t="inlineStr">
        <is>
          <t>Sports</t>
        </is>
      </c>
      <c r="G1167" s="31" t="n"/>
      <c r="H1167" s="32" t="n"/>
      <c r="I1167" s="126" t="inlineStr">
        <is>
          <t>Columbia Pictures</t>
        </is>
      </c>
      <c r="J1167" s="127" t="n">
        <v>2023</v>
      </c>
      <c r="K1167" s="35">
        <f>ROW(K1167)-1</f>
        <v/>
      </c>
      <c r="L1167" s="62" t="b">
        <v>0</v>
      </c>
      <c r="M1167" s="12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67" s="83" t="inlineStr">
        <is>
          <t>The ultimate wish-fulfillment tale of a teenage Gran Turismo player whose gaming skills won him a series of Nissan competitions to become an actual professional racecar driver.</t>
        </is>
      </c>
      <c r="O1167" s="84" t="inlineStr">
        <is>
          <t>https://image.tmdb.org/t/p/w500/51tqzRtKMMZEYUpSYkrUE7v9ehm.jpg</t>
        </is>
      </c>
      <c r="P1167" s="85"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67" s="86" t="inlineStr">
        <is>
          <t>Neill Blomkamp</t>
        </is>
      </c>
      <c r="R1167" s="110" t="inlineStr">
        <is>
          <t>[{"Source": "Internet Movie Database", "Value": "7.1/10"}, {"Source": "Metacritic", "Value": "48/100"}]</t>
        </is>
      </c>
      <c r="S1167" s="106" t="inlineStr">
        <is>
          <t>121,700,000</t>
        </is>
      </c>
      <c r="T1167" s="107" t="inlineStr">
        <is>
          <t>PG-13</t>
        </is>
      </c>
      <c r="U1167" s="108" t="inlineStr">
        <is>
          <t>135</t>
        </is>
      </c>
      <c r="V1167" s="89" t="inlineStr">
        <is>
          <t>{"link": "https://www.themoviedb.org/movie/980489-gran-turismo/watch?locale=CA", "flatrate": [{"logo_path": "/pbpMk2JmcoNnQwx5JGpXngfoWtp.jpg", "provider_id": 8, "provider_name": "Netflix", "display_priority": 0},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7" s="61" t="inlineStr">
        <is>
          <t>60,000,000</t>
        </is>
      </c>
      <c r="X1167" s="35" t="n">
        <v>980489</v>
      </c>
      <c r="Y1167" s="35" t="inlineStr">
        <is>
          <t>[565770, 893723, 678512, 926393, 1039690, 820609, 299054, 1151534, 457232, 968051, 762430, 614930, 818511, 615656, 1076364, 575264, 365620, 862968, 1008042, 878361]</t>
        </is>
      </c>
      <c r="Z1167" s="35" t="inlineStr">
        <is>
          <t>N/A</t>
        </is>
      </c>
      <c r="AA1167" s="35" t="inlineStr">
        <is>
          <t>7.1/10</t>
        </is>
      </c>
      <c r="AB1167" s="35" t="inlineStr">
        <is>
          <t>48/100</t>
        </is>
      </c>
      <c r="AC1167" s="35" t="inlineStr">
        <is>
          <t>https://www.youtube.com/embed/ZCYHn8mvyF8</t>
        </is>
      </c>
      <c r="AD1167" s="62" t="inlineStr">
        <is>
          <t>US</t>
        </is>
      </c>
      <c r="AE1167" s="62" t="n">
        <v>1731215633548</v>
      </c>
    </row>
    <row r="1168" ht="14.25" customHeight="1" s="170">
      <c r="A1168" s="121" t="inlineStr">
        <is>
          <t>The Da Vinci Code</t>
        </is>
      </c>
      <c r="B1168" s="122" t="n">
        <v>44</v>
      </c>
      <c r="C1168" s="123" t="inlineStr">
        <is>
          <t>The Da Vinci Code Trilogy</t>
        </is>
      </c>
      <c r="D1168" s="140" t="n"/>
      <c r="E1168" s="124" t="inlineStr">
        <is>
          <t>Mystery</t>
        </is>
      </c>
      <c r="F1168" s="125" t="inlineStr">
        <is>
          <t>Thriller</t>
        </is>
      </c>
      <c r="G1168" s="31" t="n"/>
      <c r="H1168" s="32" t="n"/>
      <c r="I1168" s="126" t="inlineStr">
        <is>
          <t>Columbia Pictures</t>
        </is>
      </c>
      <c r="J1168" s="127" t="n">
        <v>2006</v>
      </c>
      <c r="K1168" s="35">
        <f>ROW(K1168)-1</f>
        <v/>
      </c>
      <c r="L1168" s="62" t="b">
        <v>0</v>
      </c>
      <c r="M1168" s="12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68"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68" s="50" t="inlineStr">
        <is>
          <t>https://image.tmdb.org/t/p/w500/tYXOOkDxJ7jSvUX5j1Hbks1GjBZ.jpg</t>
        </is>
      </c>
      <c r="P1168"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68" s="52" t="inlineStr">
        <is>
          <t>Ron Howard</t>
        </is>
      </c>
      <c r="R1168" s="110" t="inlineStr">
        <is>
          <t>[{"Source": "Internet Movie Database", "Value": "6.6/10"}, {"Source": "Rotten Tomatoes", "Value": "25%"}, {"Source": "Metacritic", "Value": "46/100"}]</t>
        </is>
      </c>
      <c r="S1168" s="60" t="inlineStr">
        <is>
          <t>760,006,945</t>
        </is>
      </c>
      <c r="T1168" s="55" t="inlineStr">
        <is>
          <t>PG-13</t>
        </is>
      </c>
      <c r="U1168" s="56" t="inlineStr">
        <is>
          <t>149</t>
        </is>
      </c>
      <c r="V1168" s="57" t="inlineStr">
        <is>
          <t>{"link": "https://www.themoviedb.org/movie/591-the-da-vinci-code/watch?locale=CA",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68" s="61" t="inlineStr">
        <is>
          <t>125,000,000</t>
        </is>
      </c>
      <c r="X1168" s="35" t="n">
        <v>591</v>
      </c>
      <c r="Y1168" s="35" t="inlineStr">
        <is>
          <t>[13448, 207932, 594, 5255, 7552, 2059, 6691, 1402, 35, 956, 4922, 6637, 8358, 4147, 920, 350, 921, 9718, 9800, 9481]</t>
        </is>
      </c>
      <c r="Z1168" s="35" t="inlineStr">
        <is>
          <t>25%</t>
        </is>
      </c>
      <c r="AA1168" s="35" t="inlineStr">
        <is>
          <t>6.6/10</t>
        </is>
      </c>
      <c r="AB1168" s="35" t="inlineStr">
        <is>
          <t>46/100</t>
        </is>
      </c>
      <c r="AC1168" s="35" t="inlineStr">
        <is>
          <t>https://www.youtube.com/embed/PHkW3TOl0-0</t>
        </is>
      </c>
      <c r="AD1168" s="62" t="inlineStr">
        <is>
          <t>US</t>
        </is>
      </c>
      <c r="AE1168" s="62" t="n">
        <v>1731215633548</v>
      </c>
    </row>
    <row r="1169" ht="14.25" customHeight="1" s="170">
      <c r="A1169" s="121" t="inlineStr">
        <is>
          <t>The Boondock Saints</t>
        </is>
      </c>
      <c r="B1169" s="122" t="n">
        <v>44</v>
      </c>
      <c r="C1169" s="123" t="n"/>
      <c r="D1169" s="140" t="n"/>
      <c r="E1169" s="124" t="inlineStr">
        <is>
          <t>Action</t>
        </is>
      </c>
      <c r="F1169" s="125" t="n"/>
      <c r="G1169" s="31" t="inlineStr">
        <is>
          <t>St. Patrick's Day</t>
        </is>
      </c>
      <c r="H1169" s="32" t="n"/>
      <c r="I1169" s="126" t="inlineStr">
        <is>
          <t>Indican Pictures</t>
        </is>
      </c>
      <c r="J1169" s="127" t="n">
        <v>1999</v>
      </c>
      <c r="K1169" s="35">
        <f>ROW(K1169)-1</f>
        <v/>
      </c>
      <c r="L1169" s="62" t="b">
        <v>0</v>
      </c>
      <c r="M1169" s="128"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69" s="83"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69" s="84" t="inlineStr">
        <is>
          <t>https://image.tmdb.org/t/p/w500/oCPwq7TVk8XZWDv1ErxyuR6Sn5n.jpg</t>
        </is>
      </c>
      <c r="P1169" s="85"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69" s="86" t="inlineStr">
        <is>
          <t>Troy Duffy</t>
        </is>
      </c>
      <c r="R1169" s="59" t="inlineStr">
        <is>
          <t>[{"Source": "Internet Movie Database", "Value": "7.6/10"}, {"Source": "Rotten Tomatoes", "Value": "26%"}, {"Source": "Metacritic", "Value": "44/100"}]</t>
        </is>
      </c>
      <c r="S1169" s="106" t="inlineStr">
        <is>
          <t>38,256</t>
        </is>
      </c>
      <c r="T1169" s="107" t="inlineStr">
        <is>
          <t>R</t>
        </is>
      </c>
      <c r="U1169" s="108" t="inlineStr">
        <is>
          <t>108</t>
        </is>
      </c>
      <c r="V1169" s="89" t="inlineStr">
        <is>
          <t>{"link": "https://www.themoviedb.org/movie/8374-the-boondock-saints/watch?locale=CA", "buy": [{"logo_path": "/9ghgSC0MA082EL6HLCW3GalykFD.jpg", "provider_id": 2, "provider_name": "Apple TV", "display_priority": 5}], "rent": [{"logo_path": "/9ghgSC0MA082EL6HLCW3GalykFD.jpg", "provider_id": 2, "provider_name": "Apple TV", "display_priority": 5}]}</t>
        </is>
      </c>
      <c r="W1169" s="61" t="inlineStr">
        <is>
          <t>6,000,000</t>
        </is>
      </c>
      <c r="X1169" s="35" t="n">
        <v>8374</v>
      </c>
      <c r="Y1169" s="35" t="inlineStr">
        <is>
          <t>[22821, 8068, 37931, 9707, 8909, 7299, 12109, 37835, 36124, 13637, 242661, 10935, 1697, 10694, 433245, 13201, 10578, 38359, 40177, 67343]</t>
        </is>
      </c>
      <c r="Z1169" s="35" t="inlineStr">
        <is>
          <t>26%</t>
        </is>
      </c>
      <c r="AA1169" s="35" t="inlineStr">
        <is>
          <t>7.6/10</t>
        </is>
      </c>
      <c r="AB1169" s="35" t="inlineStr">
        <is>
          <t>44/100</t>
        </is>
      </c>
      <c r="AC1169" s="35" t="inlineStr">
        <is>
          <t>https://www.youtube.com/embed/IMs4ESRJuCU</t>
        </is>
      </c>
      <c r="AD1169" s="62" t="inlineStr">
        <is>
          <t>US</t>
        </is>
      </c>
      <c r="AE1169" s="62" t="inlineStr">
        <is>
          <t>1736749189911</t>
        </is>
      </c>
    </row>
    <row r="1170" ht="14.25" customHeight="1" s="170">
      <c r="A1170" s="121" t="inlineStr">
        <is>
          <t>Final Destination 5</t>
        </is>
      </c>
      <c r="B1170" s="122" t="n">
        <v>44</v>
      </c>
      <c r="C1170" s="123" t="inlineStr">
        <is>
          <t>Final Destination</t>
        </is>
      </c>
      <c r="D1170" s="140" t="n"/>
      <c r="E1170" s="124" t="inlineStr">
        <is>
          <t>Horror</t>
        </is>
      </c>
      <c r="F1170" s="125" t="n"/>
      <c r="G1170" s="31" t="n"/>
      <c r="H1170" s="32" t="n"/>
      <c r="I1170" s="126" t="inlineStr">
        <is>
          <t>Warner Bros.</t>
        </is>
      </c>
      <c r="J1170" s="127" t="n">
        <v>2011</v>
      </c>
      <c r="K1170" s="35">
        <f>ROW(K1170)-1</f>
        <v/>
      </c>
      <c r="L1170" s="62" t="b">
        <v>0</v>
      </c>
      <c r="M1170" s="128"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70" s="105"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70" s="77" t="inlineStr">
        <is>
          <t>https://image.tmdb.org/t/p/w500/Akx1Po4ZLetOWfYJhQf75tbhTtK.jpg</t>
        </is>
      </c>
      <c r="P1170" s="78"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70" s="79" t="inlineStr">
        <is>
          <t>Steven Quale</t>
        </is>
      </c>
      <c r="R1170" s="109" t="inlineStr">
        <is>
          <t>[{"Source": "Internet Movie Database", "Value": "5.9/10"}, {"Source": "Rotten Tomatoes", "Value": "64%"}, {"Source": "Metacritic", "Value": "50/100"}]</t>
        </is>
      </c>
      <c r="S1170" s="137" t="inlineStr">
        <is>
          <t>157,887,643</t>
        </is>
      </c>
      <c r="T1170" s="80" t="inlineStr">
        <is>
          <t>R</t>
        </is>
      </c>
      <c r="U1170" s="81" t="inlineStr">
        <is>
          <t>91</t>
        </is>
      </c>
      <c r="V1170" s="82" t="inlineStr">
        <is>
          <t>{"link": "https://www.themoviedb.org/movie/55779-final-destination-5/watch?locale=CA",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0" s="138" t="inlineStr">
        <is>
          <t>40,000,000</t>
        </is>
      </c>
      <c r="X1170" s="35" t="n">
        <v>55779</v>
      </c>
      <c r="Y1170" s="35" t="inlineStr">
        <is>
          <t>[19912, 9358, 9286, 9532, 574475, 41446, 9902, 500735, 50217, 125509, 13207, 22804, 3597, 71670, 76617, 1690, 23827, 15092, 1211472, 9793]</t>
        </is>
      </c>
      <c r="Z1170" s="35" t="inlineStr">
        <is>
          <t>64%</t>
        </is>
      </c>
      <c r="AA1170" s="35" t="inlineStr">
        <is>
          <t>5.9/10</t>
        </is>
      </c>
      <c r="AB1170" s="35" t="inlineStr">
        <is>
          <t>50/100</t>
        </is>
      </c>
      <c r="AC1170" s="35" t="inlineStr">
        <is>
          <t>https://www.youtube.com/embed/24abND3yDq0</t>
        </is>
      </c>
      <c r="AD1170" s="62" t="inlineStr">
        <is>
          <t>US</t>
        </is>
      </c>
      <c r="AE1170" s="62" t="inlineStr">
        <is>
          <t>1746201812507</t>
        </is>
      </c>
    </row>
    <row r="1171" ht="14.25" customHeight="1" s="170">
      <c r="A1171" s="121" t="inlineStr">
        <is>
          <t>Lara Croft: Tomb Raider</t>
        </is>
      </c>
      <c r="B1171" s="122" t="n">
        <v>44</v>
      </c>
      <c r="C1171" s="123" t="inlineStr">
        <is>
          <t>Tomb Raider</t>
        </is>
      </c>
      <c r="D1171" s="140" t="n"/>
      <c r="E1171" s="124" t="inlineStr">
        <is>
          <t>Adventure</t>
        </is>
      </c>
      <c r="F1171" s="125" t="inlineStr">
        <is>
          <t>Video Game</t>
        </is>
      </c>
      <c r="G1171" s="31" t="n"/>
      <c r="H1171" s="32" t="n"/>
      <c r="I1171" s="126" t="inlineStr">
        <is>
          <t>Paramount Pictures</t>
        </is>
      </c>
      <c r="J1171" s="127" t="n">
        <v>2001</v>
      </c>
      <c r="K1171" s="35">
        <f>ROW(K1171)-1</f>
        <v/>
      </c>
      <c r="L1171" s="62" t="b">
        <v>0</v>
      </c>
      <c r="M1171" s="128"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71" s="83"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71" s="84" t="inlineStr">
        <is>
          <t>https://image.tmdb.org/t/p/w500/7WyMvoqPYJe5g1ENsbLTv40pUrX.jpg</t>
        </is>
      </c>
      <c r="P1171" s="85"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71" s="86" t="inlineStr">
        <is>
          <t>Simon West</t>
        </is>
      </c>
      <c r="R1171" s="59" t="inlineStr">
        <is>
          <t>[{"Source": "Internet Movie Database", "Value": "5.8/10"}, {"Source": "Rotten Tomatoes", "Value": "20%"}, {"Source": "Metacritic", "Value": "33/100"}]</t>
        </is>
      </c>
      <c r="S1171" s="106" t="inlineStr">
        <is>
          <t>274,703,340</t>
        </is>
      </c>
      <c r="T1171" s="107" t="inlineStr">
        <is>
          <t>PG-13</t>
        </is>
      </c>
      <c r="U1171" s="108" t="inlineStr">
        <is>
          <t>100</t>
        </is>
      </c>
      <c r="V1171" s="89" t="inlineStr">
        <is>
          <t>{"link": "https://www.themoviedb.org/movie/1995-lara-croft-tomb-raider/watch?locale=CA",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1" s="61" t="inlineStr">
        <is>
          <t>115,000,000</t>
        </is>
      </c>
      <c r="X1171" s="35" t="n">
        <v>1995</v>
      </c>
      <c r="Y1171" s="35" t="inlineStr">
        <is>
          <t>[1996, 1576, 52520, 277, 76163, 9312, 879, 955, 20526, 249070, 27576, 2057, 1992, 49040, 101299, 1620, 8909, 70435, 9322, 849]</t>
        </is>
      </c>
      <c r="Z1171" s="35" t="inlineStr">
        <is>
          <t>20%</t>
        </is>
      </c>
      <c r="AA1171" s="35" t="inlineStr">
        <is>
          <t>5.8/10</t>
        </is>
      </c>
      <c r="AB1171" s="35" t="inlineStr">
        <is>
          <t>33/100</t>
        </is>
      </c>
      <c r="AC1171" s="35" t="inlineStr">
        <is>
          <t>https://www.youtube.com/embed/-0enc2VSiKE</t>
        </is>
      </c>
      <c r="AD1171" s="62" t="inlineStr">
        <is>
          <t>US</t>
        </is>
      </c>
      <c r="AE1171" s="62" t="inlineStr">
        <is>
          <t>1750551711899</t>
        </is>
      </c>
    </row>
    <row r="1172" ht="14.25" customHeight="1" s="170">
      <c r="A1172" s="121" t="inlineStr">
        <is>
          <t>Tinker Bell</t>
        </is>
      </c>
      <c r="B1172" s="122" t="n">
        <v>43</v>
      </c>
      <c r="C1172" s="123" t="inlineStr">
        <is>
          <t>Disney Animation</t>
        </is>
      </c>
      <c r="D1172" s="140" t="inlineStr">
        <is>
          <t>Disney Home Entertainment</t>
        </is>
      </c>
      <c r="E1172" s="124" t="inlineStr">
        <is>
          <t>Animated</t>
        </is>
      </c>
      <c r="F1172" s="125" t="n"/>
      <c r="G1172" s="31" t="n"/>
      <c r="H1172" s="32" t="n"/>
      <c r="I1172" s="126" t="inlineStr">
        <is>
          <t>Disney</t>
        </is>
      </c>
      <c r="J1172" s="127" t="n">
        <v>2008</v>
      </c>
      <c r="K1172" s="35">
        <f>ROW(K1172)-1</f>
        <v/>
      </c>
      <c r="L1172" s="62" t="b">
        <v>0</v>
      </c>
      <c r="M1172" s="128" t="n"/>
      <c r="N1172" s="49" t="inlineStr">
        <is>
          <t>Journey into the secret world of Pixie Hollow and hear Tinker Bell speak for the very first time as the astonishing story of Disney's most famous fairy is finally revealed in the all-new motion picture "Tinker Bell."</t>
        </is>
      </c>
      <c r="O1172" s="50" t="inlineStr">
        <is>
          <t>https://image.tmdb.org/t/p/w500/3Ma0r1n8kfH7UaQMS7bJ9KsYUjT.jpg</t>
        </is>
      </c>
      <c r="P1172"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72" s="52" t="inlineStr">
        <is>
          <t>Bradley Raymond</t>
        </is>
      </c>
      <c r="R1172" s="59" t="inlineStr">
        <is>
          <t>[{"Source": "Internet Movie Database", "Value": "6.8/10"}, {"Source": "Rotten Tomatoes", "Value": "90%"}]</t>
        </is>
      </c>
      <c r="S1172" s="54" t="inlineStr">
        <is>
          <t>9,208,064</t>
        </is>
      </c>
      <c r="T1172" s="55" t="inlineStr">
        <is>
          <t>G</t>
        </is>
      </c>
      <c r="U1172" s="56" t="inlineStr">
        <is>
          <t>78</t>
        </is>
      </c>
      <c r="V1172" s="57" t="inlineStr">
        <is>
          <t>{"link": "https://www.themoviedb.org/movie/13179-tinker-bell/watch?locale=CA",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2" s="61" t="inlineStr">
        <is>
          <t>48,000,000</t>
        </is>
      </c>
      <c r="X1172" s="35" t="n">
        <v>13179</v>
      </c>
      <c r="Y1172" s="35" t="inlineStr">
        <is>
          <t>[25475, 44683, 175112, 75258, 86130, 297270, 13700, 13956, 117266, 39030, 356626, 316715, 27653, 21078, 44656, 34299, 74683, 1086637, 503403, 310559]</t>
        </is>
      </c>
      <c r="Z1172" s="35" t="inlineStr">
        <is>
          <t>90%</t>
        </is>
      </c>
      <c r="AA1172" s="35" t="inlineStr">
        <is>
          <t>6.8/10</t>
        </is>
      </c>
      <c r="AB1172" s="35" t="inlineStr">
        <is>
          <t>N/A</t>
        </is>
      </c>
      <c r="AC1172" s="35" t="inlineStr">
        <is>
          <t>https://www.youtube.com/embed/2HMbcoV25ss</t>
        </is>
      </c>
      <c r="AD1172" s="62" t="inlineStr">
        <is>
          <t>US</t>
        </is>
      </c>
      <c r="AE1172" s="62" t="n">
        <v>1731215633548</v>
      </c>
    </row>
    <row r="1173" ht="14.25" customHeight="1" s="170">
      <c r="A1173" s="121" t="inlineStr">
        <is>
          <t>Spider-Man 3</t>
        </is>
      </c>
      <c r="B1173" s="122" t="n">
        <v>43</v>
      </c>
      <c r="C1173" s="123" t="inlineStr">
        <is>
          <t>Marvel</t>
        </is>
      </c>
      <c r="D1173" s="140" t="inlineStr">
        <is>
          <t>Spider-Man (Maguire)</t>
        </is>
      </c>
      <c r="E1173" s="124" t="inlineStr">
        <is>
          <t>Comic Book</t>
        </is>
      </c>
      <c r="F1173" s="125" t="n"/>
      <c r="G1173" s="31" t="n"/>
      <c r="H1173" s="32" t="n"/>
      <c r="I1173" s="126" t="inlineStr">
        <is>
          <t>Paramount Pictures</t>
        </is>
      </c>
      <c r="J1173" s="127" t="n">
        <v>2007</v>
      </c>
      <c r="K1173" s="35">
        <f>ROW(K1173)-1</f>
        <v/>
      </c>
      <c r="L1173" s="62" t="b">
        <v>0</v>
      </c>
      <c r="M1173" s="128" t="n"/>
      <c r="N1173"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73" s="38" t="inlineStr">
        <is>
          <t>https://image.tmdb.org/t/p/w500/qFmwhVUoUSXjkKRmca5yGDEXBIj.jpg</t>
        </is>
      </c>
      <c r="P1173"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73" s="40" t="inlineStr">
        <is>
          <t>Sam Raimi</t>
        </is>
      </c>
      <c r="R1173" s="41" t="inlineStr">
        <is>
          <t>[{"Source": "Internet Movie Database", "Value": "6.3/10"}, {"Source": "Rotten Tomatoes", "Value": "63%"}, {"Source": "Metacritic", "Value": "59/100"}]</t>
        </is>
      </c>
      <c r="S1173" s="42" t="inlineStr">
        <is>
          <t>894,983,373</t>
        </is>
      </c>
      <c r="T1173" s="43" t="inlineStr">
        <is>
          <t>PG-13</t>
        </is>
      </c>
      <c r="U1173" s="44" t="inlineStr">
        <is>
          <t>139</t>
        </is>
      </c>
      <c r="V1173" s="45" t="inlineStr">
        <is>
          <t>{"link": "https://www.themoviedb.org/movie/559-spider-man-3/watch?locale=CA",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3" s="46" t="inlineStr">
        <is>
          <t>258,000,000</t>
        </is>
      </c>
      <c r="X1173" s="35" t="n">
        <v>559</v>
      </c>
      <c r="Y1173" s="35" t="inlineStr">
        <is>
          <t>[558, 1930, 557, 102382, 315635, 36668, 1996, 9738, 429617, 9806, 1979, 1724, 1250, 4964, 324857, 217, 61791, 9023, 285, 1927]</t>
        </is>
      </c>
      <c r="Z1173" s="35" t="inlineStr">
        <is>
          <t>63%</t>
        </is>
      </c>
      <c r="AA1173" s="35" t="inlineStr">
        <is>
          <t>6.3/10</t>
        </is>
      </c>
      <c r="AB1173" s="35" t="inlineStr">
        <is>
          <t>59/100</t>
        </is>
      </c>
      <c r="AC1173" s="35" t="inlineStr">
        <is>
          <t>https://www.youtube.com/embed/wPosLpgMtTY</t>
        </is>
      </c>
      <c r="AD1173" s="62" t="inlineStr">
        <is>
          <t>US</t>
        </is>
      </c>
      <c r="AE1173" s="62" t="n">
        <v>1731215633548</v>
      </c>
    </row>
    <row r="1174" ht="14.25" customHeight="1" s="170">
      <c r="A1174" s="121" t="inlineStr">
        <is>
          <t>Gone in 60 Seconds</t>
        </is>
      </c>
      <c r="B1174" s="122" t="n">
        <v>43</v>
      </c>
      <c r="C1174" s="123" t="inlineStr">
        <is>
          <t>Disney Live Action</t>
        </is>
      </c>
      <c r="D1174" s="140" t="n"/>
      <c r="E1174" s="124" t="inlineStr">
        <is>
          <t>Crime</t>
        </is>
      </c>
      <c r="F1174" s="125" t="inlineStr">
        <is>
          <t>Action</t>
        </is>
      </c>
      <c r="G1174" s="31" t="n"/>
      <c r="H1174" s="32" t="n"/>
      <c r="I1174" s="126" t="inlineStr">
        <is>
          <t>Disney</t>
        </is>
      </c>
      <c r="J1174" s="127" t="n">
        <v>2000</v>
      </c>
      <c r="K1174" s="35">
        <f>ROW(K1174)-1</f>
        <v/>
      </c>
      <c r="L1174" s="62" t="b">
        <v>0</v>
      </c>
      <c r="M1174" s="128" t="n"/>
      <c r="N1174"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74" s="38" t="inlineStr">
        <is>
          <t>https://image.tmdb.org/t/p/w500/lFsJJjnGcNhewSIM9XBTaHsI2et.jpg</t>
        </is>
      </c>
      <c r="P1174"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74" s="40" t="inlineStr">
        <is>
          <t>Dominic Sena</t>
        </is>
      </c>
      <c r="R1174" s="41" t="inlineStr">
        <is>
          <t>[{"Source": "Internet Movie Database", "Value": "6.5/10"}, {"Source": "Rotten Tomatoes", "Value": "26%"}, {"Source": "Metacritic", "Value": "35/100"}]</t>
        </is>
      </c>
      <c r="S1174" s="42" t="inlineStr">
        <is>
          <t>237,200,000</t>
        </is>
      </c>
      <c r="T1174" s="43" t="inlineStr">
        <is>
          <t>PG-13</t>
        </is>
      </c>
      <c r="U1174" s="44" t="inlineStr">
        <is>
          <t>118</t>
        </is>
      </c>
      <c r="V1174" s="45" t="inlineStr">
        <is>
          <t>{"link": "https://www.themoviedb.org/movie/9679-gone-in-sixty-seconds/watch?locale=CA",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74" s="46" t="inlineStr">
        <is>
          <t>90,000,000</t>
        </is>
      </c>
      <c r="X1174" s="35" t="n">
        <v>9679</v>
      </c>
      <c r="Y1174" s="35" t="inlineStr">
        <is>
          <t>[197, 1701, 8224, 754, 9705, 8649, 7270, 44833, 1830, 9654, 652, 795, 608, 12100, 7249, 199373, 9737, 9802, 941, 9444]</t>
        </is>
      </c>
      <c r="Z1174" s="35" t="inlineStr">
        <is>
          <t>26%</t>
        </is>
      </c>
      <c r="AA1174" s="35" t="inlineStr">
        <is>
          <t>6.5/10</t>
        </is>
      </c>
      <c r="AB1174" s="35" t="inlineStr">
        <is>
          <t>35/100</t>
        </is>
      </c>
      <c r="AC1174" s="35" t="inlineStr">
        <is>
          <t>https://www.youtube.com/embed/cxCE9gDm1vo</t>
        </is>
      </c>
      <c r="AD1174" s="62" t="inlineStr">
        <is>
          <t>US</t>
        </is>
      </c>
      <c r="AE1174" s="62" t="n">
        <v>1731215633548</v>
      </c>
    </row>
    <row r="1175" ht="14.25" customHeight="1" s="170">
      <c r="A1175" s="121" t="inlineStr">
        <is>
          <t>Night at the Museum</t>
        </is>
      </c>
      <c r="B1175" s="122" t="n">
        <v>43</v>
      </c>
      <c r="C1175" s="123" t="inlineStr">
        <is>
          <t>Night at the Museum</t>
        </is>
      </c>
      <c r="D1175" s="140" t="n"/>
      <c r="E1175" s="124" t="inlineStr">
        <is>
          <t>Comedy</t>
        </is>
      </c>
      <c r="F1175" s="125" t="inlineStr">
        <is>
          <t>Family</t>
        </is>
      </c>
      <c r="G1175" s="31" t="n"/>
      <c r="H1175" s="32" t="n"/>
      <c r="I1175" s="126" t="inlineStr">
        <is>
          <t>20th Century Studios</t>
        </is>
      </c>
      <c r="J1175" s="127" t="n">
        <v>2006</v>
      </c>
      <c r="K1175" s="35">
        <f>ROW(K1175)-1</f>
        <v/>
      </c>
      <c r="L1175" s="62" t="b">
        <v>0</v>
      </c>
      <c r="M1175" s="12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75" s="49" t="inlineStr">
        <is>
          <t>Chaos reigns at the natural history museum when night watchman Larry Daley accidentally stirs up an ancient curse, awakening Attila the Hun, an army of gladiators, a Tyrannosaurus rex and other exhibits.</t>
        </is>
      </c>
      <c r="O1175" s="50" t="inlineStr">
        <is>
          <t>https://image.tmdb.org/t/p/w500/uY9k8t2FQkMj60obnAnsPKLxHCE.jpg</t>
        </is>
      </c>
      <c r="P1175"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75" s="52" t="inlineStr">
        <is>
          <t>Shawn Levy</t>
        </is>
      </c>
      <c r="R1175" s="59" t="inlineStr">
        <is>
          <t>[{"Source": "Internet Movie Database", "Value": "6.5/10"}, {"Source": "Rotten Tomatoes", "Value": "42%"}, {"Source": "Metacritic", "Value": "48/100"}]</t>
        </is>
      </c>
      <c r="S1175" s="60" t="inlineStr">
        <is>
          <t>574,480,841</t>
        </is>
      </c>
      <c r="T1175" s="55" t="inlineStr">
        <is>
          <t>PG</t>
        </is>
      </c>
      <c r="U1175" s="56" t="inlineStr">
        <is>
          <t>108</t>
        </is>
      </c>
      <c r="V1175" s="57" t="inlineStr">
        <is>
          <t>{"link": "https://www.themoviedb.org/movie/1593-night-at-the-museum/watch?locale=CA",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75" s="61" t="inlineStr">
        <is>
          <t>110,000,000</t>
        </is>
      </c>
      <c r="X1175" s="35" t="n">
        <v>1593</v>
      </c>
      <c r="Y1175" s="35" t="inlineStr">
        <is>
          <t>[18360, 181533, 9530, 950, 693, 12094, 953, 2486, 9836, 2179, 411, 2959, 207, 2698, 8844, 544, 11224, 2022, 771, 87827]</t>
        </is>
      </c>
      <c r="Z1175" s="35" t="inlineStr">
        <is>
          <t>42%</t>
        </is>
      </c>
      <c r="AA1175" s="35" t="inlineStr">
        <is>
          <t>6.5/10</t>
        </is>
      </c>
      <c r="AB1175" s="35" t="inlineStr">
        <is>
          <t>48/100</t>
        </is>
      </c>
      <c r="AC1175" s="35" t="inlineStr">
        <is>
          <t>https://www.youtube.com/embed/YXu7kqD1JLs</t>
        </is>
      </c>
      <c r="AD1175" s="62" t="inlineStr">
        <is>
          <t>US</t>
        </is>
      </c>
      <c r="AE1175" s="62" t="n">
        <v>1731215633548</v>
      </c>
    </row>
    <row r="1176" ht="14.25" customHeight="1" s="170">
      <c r="A1176" s="121" t="inlineStr">
        <is>
          <t>Players</t>
        </is>
      </c>
      <c r="B1176" s="122" t="n">
        <v>43</v>
      </c>
      <c r="C1176" s="123" t="n"/>
      <c r="D1176" s="140" t="n"/>
      <c r="E1176" s="124" t="inlineStr">
        <is>
          <t>RomCom</t>
        </is>
      </c>
      <c r="F1176" s="125" t="n"/>
      <c r="G1176" s="31" t="n"/>
      <c r="H1176" s="32" t="inlineStr">
        <is>
          <t>Netflix</t>
        </is>
      </c>
      <c r="I1176" s="126" t="inlineStr">
        <is>
          <t>Netflix</t>
        </is>
      </c>
      <c r="J1176" s="127" t="n">
        <v>2024</v>
      </c>
      <c r="K1176" s="35">
        <f>ROW(K1176)-1</f>
        <v/>
      </c>
      <c r="L1176" s="62" t="b">
        <v>0</v>
      </c>
      <c r="M1176" s="12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76" s="49" t="inlineStr">
        <is>
          <t>New York sportswriter Mack has spent years devising successful hook-up "plays" with her friends, but when she unexpectedly falls for one of her targets, she must learn what it takes to go from simply scoring to playing for keeps.</t>
        </is>
      </c>
      <c r="O1176" s="50" t="inlineStr">
        <is>
          <t>https://image.tmdb.org/t/p/w500/eA94hAGntLm7Lfol5FQJNxd53Hw.jpg</t>
        </is>
      </c>
      <c r="P1176"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76" s="52" t="inlineStr">
        <is>
          <t>Trish Sie</t>
        </is>
      </c>
      <c r="R1176" s="59" t="inlineStr">
        <is>
          <t>[{"Source": "Internet Movie Database", "Value": "5.7/10"}, {"Source": "Rotten Tomatoes", "Value": "53%"}, {"Source": "Metacritic", "Value": "52/100"}]</t>
        </is>
      </c>
      <c r="S1176" s="54" t="inlineStr">
        <is>
          <t>0</t>
        </is>
      </c>
      <c r="T1176" s="55" t="inlineStr">
        <is>
          <t>TV-MA</t>
        </is>
      </c>
      <c r="U1176" s="56" t="inlineStr">
        <is>
          <t>105</t>
        </is>
      </c>
      <c r="V1176"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94}]}</t>
        </is>
      </c>
      <c r="W1176" s="58" t="inlineStr">
        <is>
          <t>0</t>
        </is>
      </c>
      <c r="X1176" s="35" t="n">
        <v>843617</v>
      </c>
      <c r="Y1176" s="35" t="inlineStr">
        <is>
          <t>[1231953, 1139937, 912513, 1090446, 1216268, 1019420, 687156, 929831, 1122932, 1014590, 976584, 9541, 13490, 491473, 750466, 976830, 1014209, 1039882, 355008, 384371]</t>
        </is>
      </c>
      <c r="Z1176" s="35" t="inlineStr">
        <is>
          <t>53%</t>
        </is>
      </c>
      <c r="AA1176" s="35" t="inlineStr">
        <is>
          <t>5.7/10</t>
        </is>
      </c>
      <c r="AB1176" s="35" t="inlineStr">
        <is>
          <t>52/100</t>
        </is>
      </c>
      <c r="AC1176" s="35" t="inlineStr">
        <is>
          <t>https://www.youtube.com/embed/8gH6AEBwEAw</t>
        </is>
      </c>
      <c r="AD1176" s="62" t="inlineStr">
        <is>
          <t>US</t>
        </is>
      </c>
      <c r="AE1176" s="62" t="n">
        <v>1731215633548</v>
      </c>
    </row>
    <row r="1177" ht="14.25" customHeight="1" s="170">
      <c r="A1177" s="121" t="inlineStr">
        <is>
          <t>Luck</t>
        </is>
      </c>
      <c r="B1177" s="122" t="n">
        <v>43</v>
      </c>
      <c r="C1177" s="123" t="n"/>
      <c r="D1177" s="140" t="n"/>
      <c r="E1177" s="124" t="inlineStr">
        <is>
          <t>Animated</t>
        </is>
      </c>
      <c r="F1177" s="125" t="n"/>
      <c r="G1177" s="31" t="n"/>
      <c r="H1177" s="32" t="inlineStr">
        <is>
          <t>Apple TV+</t>
        </is>
      </c>
      <c r="I1177" s="126" t="inlineStr">
        <is>
          <t>Apple TV+</t>
        </is>
      </c>
      <c r="J1177" s="127" t="n">
        <v>2022</v>
      </c>
      <c r="K1177" s="35">
        <f>ROW(K1177)-1</f>
        <v/>
      </c>
      <c r="L1177" s="62" t="b">
        <v>0</v>
      </c>
      <c r="M1177" s="12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77" s="83" t="inlineStr">
        <is>
          <t>Suddenly finding herself in the never-before-seen Land of Luck, the unluckiest person in the world must unite with the magical creatures there to turn her luck around.</t>
        </is>
      </c>
      <c r="O1177" s="84" t="inlineStr">
        <is>
          <t>https://image.tmdb.org/t/p/w500/1HOYvwGFioUFL58UVvDRG6beEDm.jpg</t>
        </is>
      </c>
      <c r="P1177" s="85" t="inlineStr">
        <is>
          <t>Eva Noblezada, Simon Pegg, Jane Fonda, Whoopi Goldberg, Colin O'Donoghue, Lil Rel Howery, Flula Borg, John Ratzenberger, Adelynn Spoon, Grey DeLisle, Suzy Nakamura, Kari Wahlgren, Kwaku Fortune, Chris Edgerly, Moe Irvin, Nick Thurston, Fred Tatasciore</t>
        </is>
      </c>
      <c r="Q1177" s="86" t="inlineStr">
        <is>
          <t>Peggy Holmes</t>
        </is>
      </c>
      <c r="R1177" s="110" t="inlineStr">
        <is>
          <t>[{"Source": "Internet Movie Database", "Value": "6.4/10"}, {"Source": "Rotten Tomatoes", "Value": "48%"}, {"Source": "Metacritic", "Value": "48/100"}]</t>
        </is>
      </c>
      <c r="S1177" s="119" t="inlineStr">
        <is>
          <t>0</t>
        </is>
      </c>
      <c r="T1177" s="107" t="inlineStr">
        <is>
          <t>G</t>
        </is>
      </c>
      <c r="U1177" s="108" t="inlineStr">
        <is>
          <t>105</t>
        </is>
      </c>
      <c r="V1177" s="89" t="inlineStr">
        <is>
          <t>{"link": "https://www.themoviedb.org/movie/585511-luck/watch?locale=CA", "flatrate": [{"logo_path": "/2E03IAZsX4ZaUqM7tXlctEPMGWS.jpg", "provider_id": 350, "provider_name": "Apple TV+", "display_priority": 6}, {"logo_path": "/yFrZVSC4UnDpeIzX2svcRPgV5P5.jpg", "provider_id": 2243, "provider_name": "Apple TV Plus Amazon Channel", "display_priority": 125}]}</t>
        </is>
      </c>
      <c r="W1177" s="118" t="inlineStr">
        <is>
          <t>0</t>
        </is>
      </c>
      <c r="X1177" s="35" t="n">
        <v>585511</v>
      </c>
      <c r="Y1177" s="35" t="inlineStr">
        <is>
          <t>[718789, 539681, 629015, 676705, 776835, 919355, 675054, 662708, 800345, 1165, 602147, 756999, 438148, 616037, 629176, 532639, 10897, 429473, 772071, 504253]</t>
        </is>
      </c>
      <c r="Z1177" s="35" t="inlineStr">
        <is>
          <t>48%</t>
        </is>
      </c>
      <c r="AA1177" s="35" t="inlineStr">
        <is>
          <t>6.4/10</t>
        </is>
      </c>
      <c r="AB1177" s="35" t="inlineStr">
        <is>
          <t>48/100</t>
        </is>
      </c>
      <c r="AC1177" s="35" t="inlineStr">
        <is>
          <t>https://www.youtube.com/embed/xSG5UX0EQVg</t>
        </is>
      </c>
      <c r="AD1177" s="62" t="inlineStr">
        <is>
          <t>US</t>
        </is>
      </c>
      <c r="AE1177" s="62" t="n">
        <v>1731215633548</v>
      </c>
    </row>
    <row r="1178" ht="14.25" customHeight="1" s="170">
      <c r="A1178" s="121" t="inlineStr">
        <is>
          <t>Escape Room</t>
        </is>
      </c>
      <c r="B1178" s="122" t="n">
        <v>43</v>
      </c>
      <c r="C1178" s="123" t="inlineStr">
        <is>
          <t>Escape Room</t>
        </is>
      </c>
      <c r="D1178" s="140" t="n"/>
      <c r="E1178" s="124" t="inlineStr">
        <is>
          <t>Horror</t>
        </is>
      </c>
      <c r="F1178" s="125" t="n"/>
      <c r="G1178" s="31" t="n"/>
      <c r="H1178" s="32" t="n"/>
      <c r="I1178" s="126" t="inlineStr">
        <is>
          <t>Columbia Pictures</t>
        </is>
      </c>
      <c r="J1178" s="127" t="n">
        <v>2019</v>
      </c>
      <c r="K1178" s="35">
        <f>ROW(K1178)-1</f>
        <v/>
      </c>
      <c r="L1178" s="62" t="b">
        <v>0</v>
      </c>
      <c r="M1178" s="12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78" s="37" t="inlineStr">
        <is>
          <t>Six strangers find themselves in circumstances beyond their control, and must use their wits to survive.</t>
        </is>
      </c>
      <c r="O1178" s="38" t="inlineStr">
        <is>
          <t>https://image.tmdb.org/t/p/w500/8Ls1tZ6qjGzfGHjBB7ihOnf7f0b.jpg</t>
        </is>
      </c>
      <c r="P1178" s="39"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78" s="40" t="inlineStr">
        <is>
          <t>Adam Robitel</t>
        </is>
      </c>
      <c r="R1178" s="41" t="inlineStr">
        <is>
          <t>[{"Source": "Internet Movie Database", "Value": "6.4/10"}, {"Source": "Rotten Tomatoes", "Value": "51%"}, {"Source": "Metacritic", "Value": "48/100"}]</t>
        </is>
      </c>
      <c r="S1178" s="72" t="inlineStr">
        <is>
          <t>155,712,077</t>
        </is>
      </c>
      <c r="T1178" s="73" t="inlineStr">
        <is>
          <t>PG-13</t>
        </is>
      </c>
      <c r="U1178" s="74" t="inlineStr">
        <is>
          <t>100</t>
        </is>
      </c>
      <c r="V1178"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8" s="46" t="inlineStr">
        <is>
          <t>9,000,000</t>
        </is>
      </c>
      <c r="X1178" s="35" t="n">
        <v>522681</v>
      </c>
      <c r="Y1178" s="35" t="inlineStr">
        <is>
          <t>[585216, 449664, 532671, 351044, 458723, 512196, 527261, 450465, 440472, 454294, 399579, 505058, 157433, 460019, 471507, 503616, 300681, 469274, 299537, 463684]</t>
        </is>
      </c>
      <c r="Z1178" s="35" t="inlineStr">
        <is>
          <t>51%</t>
        </is>
      </c>
      <c r="AA1178" s="35" t="inlineStr">
        <is>
          <t>6.4/10</t>
        </is>
      </c>
      <c r="AB1178" s="35" t="inlineStr">
        <is>
          <t>48/100</t>
        </is>
      </c>
      <c r="AC1178" s="35" t="inlineStr">
        <is>
          <t>https://www.youtube.com/embed/6dSKUoV0SNI</t>
        </is>
      </c>
      <c r="AD1178" s="62" t="inlineStr">
        <is>
          <t>US</t>
        </is>
      </c>
      <c r="AE1178" s="62" t="n">
        <v>1731215633548</v>
      </c>
    </row>
    <row r="1179" ht="14.25" customHeight="1" s="170">
      <c r="A1179" s="121" t="inlineStr">
        <is>
          <t>Wish</t>
        </is>
      </c>
      <c r="B1179" s="122" t="n">
        <v>43</v>
      </c>
      <c r="C1179" s="123" t="inlineStr">
        <is>
          <t>Disney Animation</t>
        </is>
      </c>
      <c r="D1179" s="140" t="n"/>
      <c r="E1179" s="124" t="inlineStr">
        <is>
          <t>Animated</t>
        </is>
      </c>
      <c r="F1179" s="125" t="n"/>
      <c r="G1179" s="31" t="n"/>
      <c r="H1179" s="32" t="n"/>
      <c r="I1179" s="126" t="inlineStr">
        <is>
          <t>Disney</t>
        </is>
      </c>
      <c r="J1179" s="127" t="n">
        <v>2023</v>
      </c>
      <c r="K1179" s="35">
        <f>ROW(K1179)-1</f>
        <v/>
      </c>
      <c r="L1179" s="62" t="b">
        <v>0</v>
      </c>
      <c r="M1179" s="12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79" s="105"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79" s="77" t="inlineStr">
        <is>
          <t>https://image.tmdb.org/t/p/w500/vgJZSqKMXWDDx09iSIStGKfHMku.jpg</t>
        </is>
      </c>
      <c r="P1179" s="78"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79" s="79" t="inlineStr">
        <is>
          <t>Chris Buck, Fawn Veerasunthorn</t>
        </is>
      </c>
      <c r="R1179" s="59" t="inlineStr">
        <is>
          <t>[{"Source": "Internet Movie Database", "Value": "5.6/10"}, {"Source": "Rotten Tomatoes", "Value": "48%"}, {"Source": "Metacritic", "Value": "47/100"}]</t>
        </is>
      </c>
      <c r="S1179" s="137" t="inlineStr">
        <is>
          <t>254,997,360</t>
        </is>
      </c>
      <c r="T1179" s="80" t="inlineStr">
        <is>
          <t>PG</t>
        </is>
      </c>
      <c r="U1179" s="81" t="inlineStr">
        <is>
          <t>95</t>
        </is>
      </c>
      <c r="V1179" s="82" t="inlineStr">
        <is>
          <t>{"link": "https://www.themoviedb.org/movie/1022796-wish/watch?locale=CA",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79" s="138" t="inlineStr">
        <is>
          <t>175,000,000</t>
        </is>
      </c>
      <c r="X1179" s="35" t="n">
        <v>1022796</v>
      </c>
      <c r="Y1179" s="35" t="inlineStr">
        <is>
          <t>[799155, 940551, 787699, 1211483, 906126, 1005681, 695721, 572802, 1139829, 609681, 1189198, 955916, 891699, 848326, 365620, 673593, 877269, 753342, 508883, 866398]</t>
        </is>
      </c>
      <c r="Z1179" s="35" t="inlineStr">
        <is>
          <t>48%</t>
        </is>
      </c>
      <c r="AA1179" s="35" t="inlineStr">
        <is>
          <t>5.6/10</t>
        </is>
      </c>
      <c r="AB1179" s="35" t="inlineStr">
        <is>
          <t>47/100</t>
        </is>
      </c>
      <c r="AC1179" s="35" t="inlineStr">
        <is>
          <t>https://www.youtube.com/embed/eQPeGiCH7A0</t>
        </is>
      </c>
      <c r="AD1179" s="62" t="inlineStr">
        <is>
          <t>US</t>
        </is>
      </c>
      <c r="AE1179" s="62" t="n">
        <v>1731215633548</v>
      </c>
    </row>
    <row r="1180" ht="14.25" customHeight="1" s="170">
      <c r="A1180" s="121" t="inlineStr">
        <is>
          <t>What Happens in Vegas</t>
        </is>
      </c>
      <c r="B1180" s="122" t="n">
        <v>43</v>
      </c>
      <c r="C1180" s="123" t="n"/>
      <c r="D1180" s="140" t="n"/>
      <c r="E1180" s="124" t="inlineStr">
        <is>
          <t>RomCom</t>
        </is>
      </c>
      <c r="F1180" s="125" t="n"/>
      <c r="G1180" s="31" t="n"/>
      <c r="H1180" s="32" t="n"/>
      <c r="I1180" s="126" t="inlineStr">
        <is>
          <t>20th Century Studios</t>
        </is>
      </c>
      <c r="J1180" s="127" t="n">
        <v>2008</v>
      </c>
      <c r="K1180" s="35">
        <f>ROW(K1180)-1</f>
        <v/>
      </c>
      <c r="L1180" s="62" t="b">
        <v>0</v>
      </c>
      <c r="M1180" s="128" t="n"/>
      <c r="N1180"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80" s="50" t="inlineStr">
        <is>
          <t>https://image.tmdb.org/t/p/w500/x3yN37OKHOzqnwa5sum8Ut4nobY.jpg</t>
        </is>
      </c>
      <c r="P1180"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80" s="52" t="inlineStr">
        <is>
          <t>Tom Vaughan</t>
        </is>
      </c>
      <c r="R1180" s="59" t="inlineStr">
        <is>
          <t>[{"Source": "Internet Movie Database", "Value": "6.1/10"}, {"Source": "Rotten Tomatoes", "Value": "25%"}, {"Source": "Metacritic", "Value": "36/100"}]</t>
        </is>
      </c>
      <c r="S1180" s="60" t="inlineStr">
        <is>
          <t>219,400,000</t>
        </is>
      </c>
      <c r="T1180" s="55" t="inlineStr">
        <is>
          <t>PG-13</t>
        </is>
      </c>
      <c r="U1180" s="56" t="inlineStr">
        <is>
          <t>99</t>
        </is>
      </c>
      <c r="V1180" s="57" t="inlineStr">
        <is>
          <t>{"link": "https://www.themoviedb.org/movie/9029-what-happens-in-vegas/watch?locale=CA",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0" s="61" t="inlineStr">
        <is>
          <t>35,000,000</t>
        </is>
      </c>
      <c r="X1180" s="35" t="n">
        <v>9029</v>
      </c>
      <c r="Y1180" s="35" t="inlineStr">
        <is>
          <t>[27573, 12090, 37821, 18501, 10761, 11638, 2830, 32856, 1581, 20943, 11007, 52449, 11888, 41630, 62838, 4643, 38408, 11931, 193610, 76494]</t>
        </is>
      </c>
      <c r="Z1180" s="35" t="inlineStr">
        <is>
          <t>25%</t>
        </is>
      </c>
      <c r="AA1180" s="35" t="inlineStr">
        <is>
          <t>6.1/10</t>
        </is>
      </c>
      <c r="AB1180" s="35" t="inlineStr">
        <is>
          <t>36/100</t>
        </is>
      </c>
      <c r="AC1180" s="35" t="inlineStr">
        <is>
          <t>https://www.youtube.com/embed/EsO3PfQiXy8</t>
        </is>
      </c>
      <c r="AD1180" s="62" t="inlineStr">
        <is>
          <t>US</t>
        </is>
      </c>
      <c r="AE1180" s="62" t="n">
        <v>1731215633548</v>
      </c>
    </row>
    <row r="1181" ht="14.25" customHeight="1" s="170">
      <c r="A1181" s="121" t="inlineStr">
        <is>
          <t>Masterminds</t>
        </is>
      </c>
      <c r="B1181" s="122" t="n">
        <v>43</v>
      </c>
      <c r="C1181" s="123" t="n"/>
      <c r="D1181" s="140" t="n"/>
      <c r="E1181" s="124" t="inlineStr">
        <is>
          <t>Crime</t>
        </is>
      </c>
      <c r="F1181" s="125" t="inlineStr">
        <is>
          <t>Comedy</t>
        </is>
      </c>
      <c r="G1181" s="31" t="n"/>
      <c r="H1181" s="32" t="n"/>
      <c r="I1181" s="126" t="inlineStr">
        <is>
          <t>Relativity Media</t>
        </is>
      </c>
      <c r="J1181" s="127" t="n">
        <v>2016</v>
      </c>
      <c r="K1181" s="35">
        <f>ROW(K1181)-1</f>
        <v/>
      </c>
      <c r="L1181" s="62" t="b">
        <v>0</v>
      </c>
      <c r="M1181" s="128" t="n"/>
      <c r="N1181" s="49" t="inlineStr">
        <is>
          <t>A night guard at an armored car company in the Southern U.S. organizes one of the biggest bank heists in American history.</t>
        </is>
      </c>
      <c r="O1181" s="50" t="inlineStr">
        <is>
          <t>https://image.tmdb.org/t/p/w500/nuVcF1AflHwi54YRZjrakM7nBLH.jpg</t>
        </is>
      </c>
      <c r="P1181"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81" s="52" t="inlineStr">
        <is>
          <t>Jared Hess</t>
        </is>
      </c>
      <c r="R1181" s="59" t="inlineStr">
        <is>
          <t>[{"Source": "Internet Movie Database", "Value": "5.8/10"}, {"Source": "Rotten Tomatoes", "Value": "34%"}, {"Source": "Metacritic", "Value": "47/100"}]</t>
        </is>
      </c>
      <c r="S1181" s="60" t="inlineStr">
        <is>
          <t>29,200,000</t>
        </is>
      </c>
      <c r="T1181" s="55" t="inlineStr">
        <is>
          <t>PG-13</t>
        </is>
      </c>
      <c r="U1181" s="56" t="inlineStr">
        <is>
          <t>95</t>
        </is>
      </c>
      <c r="V1181" s="57" t="inlineStr">
        <is>
          <t>{"link": "https://www.themoviedb.org/movie/213681-masterminds/watch?locale=CA",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 "flatrate": [{"logo_path": "/dg4Kj9s7N5pZcvJDW6vt5d9j7Uf.jpg", "provider_id": 182, "provider_name": "Hollywood Suite", "display_priority": 27}, {"logo_path": "/29VK28jsSjFWHdXl1lxPb2SGmAk.jpg", "provider_id": 705, "provider_name": "Hollywood Suite Amazon Channel", "display_priority": 88}]}</t>
        </is>
      </c>
      <c r="W1181" s="61" t="inlineStr">
        <is>
          <t>25,000,000</t>
        </is>
      </c>
      <c r="X1181" s="35" t="n">
        <v>213681</v>
      </c>
      <c r="Y1181" s="35" t="inlineStr">
        <is>
          <t>[207936, 339927, 331313, 333484, 478434, 351242, 77365, 450875, 54427, 35402, 291154, 283596, 10694, 12634, 452000, 388403, 44991, 259719, 320882, 399417]</t>
        </is>
      </c>
      <c r="Z1181" s="35" t="inlineStr">
        <is>
          <t>34%</t>
        </is>
      </c>
      <c r="AA1181" s="35" t="inlineStr">
        <is>
          <t>5.8/10</t>
        </is>
      </c>
      <c r="AB1181" s="35" t="inlineStr">
        <is>
          <t>47/100</t>
        </is>
      </c>
      <c r="AC1181" s="35" t="inlineStr">
        <is>
          <t>https://www.youtube.com/embed/zIkzuXDhCcQ</t>
        </is>
      </c>
      <c r="AD1181" s="62" t="inlineStr">
        <is>
          <t>US</t>
        </is>
      </c>
      <c r="AE1181" s="62" t="n">
        <v>1731215633548</v>
      </c>
    </row>
    <row r="1182" ht="14.25" customHeight="1" s="170">
      <c r="A1182" s="121" t="inlineStr">
        <is>
          <t>The Lion King 2: Simba's Pride</t>
        </is>
      </c>
      <c r="B1182" s="122" t="n">
        <v>43</v>
      </c>
      <c r="C1182" s="123" t="inlineStr">
        <is>
          <t>Disney Animation</t>
        </is>
      </c>
      <c r="D1182" s="140" t="inlineStr">
        <is>
          <t>Disney Home Entertainment</t>
        </is>
      </c>
      <c r="E1182" s="124" t="inlineStr">
        <is>
          <t>Animated</t>
        </is>
      </c>
      <c r="F1182" s="125" t="n"/>
      <c r="G1182" s="31" t="n"/>
      <c r="H1182" s="32" t="n"/>
      <c r="I1182" s="126" t="inlineStr">
        <is>
          <t>Disney</t>
        </is>
      </c>
      <c r="J1182" s="127" t="n">
        <v>1998</v>
      </c>
      <c r="K1182" s="35">
        <f>ROW(K1182)-1</f>
        <v/>
      </c>
      <c r="L1182" s="62" t="b">
        <v>0</v>
      </c>
      <c r="M1182" s="128" t="n"/>
      <c r="N1182" s="8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82" s="50" t="inlineStr">
        <is>
          <t>https://image.tmdb.org/t/p/w500/sWR1x6UCMCGN9xEf8RGhPS934X0.jpg</t>
        </is>
      </c>
      <c r="P1182"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82" s="52" t="inlineStr">
        <is>
          <t>Darrell Rooney</t>
        </is>
      </c>
      <c r="R1182" s="59" t="inlineStr">
        <is>
          <t>[{"Source": "Internet Movie Database", "Value": "6.5/10"}, {"Source": "Rotten Tomatoes", "Value": "67%"}]</t>
        </is>
      </c>
      <c r="S1182" s="54" t="inlineStr">
        <is>
          <t>0</t>
        </is>
      </c>
      <c r="T1182" s="55" t="inlineStr">
        <is>
          <t>G</t>
        </is>
      </c>
      <c r="U1182" s="56" t="inlineStr">
        <is>
          <t>81</t>
        </is>
      </c>
      <c r="V1182" s="57" t="inlineStr">
        <is>
          <t>{"link": "https://www.themoviedb.org/movie/9732-the-lion-king-ii-simba-s-pride/watch?locale=CA", "rent": [{"logo_path": "/9ghgSC0MA082EL6HLCW3GalykFD.jpg", "provider_id": 2, "provider_name": "Apple TV", "display_priority": 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182" s="58" t="inlineStr">
        <is>
          <t>0</t>
        </is>
      </c>
      <c r="X1182" s="35" t="n">
        <v>9732</v>
      </c>
      <c r="Y1182" s="35" t="inlineStr">
        <is>
          <t>[11430, 8587, 13761, 8916, 20235, 9408, 10530, 10144, 10340, 9837, 10674, 64414, 10137, 37135, 9487, 12230, 9078, 1934, 11224, 359983]</t>
        </is>
      </c>
      <c r="Z1182" s="35" t="inlineStr">
        <is>
          <t>67%</t>
        </is>
      </c>
      <c r="AA1182" s="35" t="inlineStr">
        <is>
          <t>6.5/10</t>
        </is>
      </c>
      <c r="AB1182" s="35" t="inlineStr">
        <is>
          <t>N/A</t>
        </is>
      </c>
      <c r="AC1182" s="35" t="inlineStr">
        <is>
          <t>https://www.youtube.com/embed/gxrwh6WNMLU</t>
        </is>
      </c>
      <c r="AD1182" s="62" t="inlineStr">
        <is>
          <t>US</t>
        </is>
      </c>
      <c r="AE1182" s="62" t="n">
        <v>1731215633548</v>
      </c>
    </row>
    <row r="1183" ht="14.25" customHeight="1" s="170">
      <c r="A1183" s="121" t="inlineStr">
        <is>
          <t>Volcano</t>
        </is>
      </c>
      <c r="B1183" s="122" t="n">
        <v>43</v>
      </c>
      <c r="C1183" s="123" t="n"/>
      <c r="D1183" s="140" t="n"/>
      <c r="E1183" s="124" t="inlineStr">
        <is>
          <t>Action</t>
        </is>
      </c>
      <c r="F1183" s="125" t="inlineStr">
        <is>
          <t>Disaster</t>
        </is>
      </c>
      <c r="G1183" s="31" t="n"/>
      <c r="H1183" s="32" t="n"/>
      <c r="I1183" s="126" t="inlineStr">
        <is>
          <t>20th Century Studios</t>
        </is>
      </c>
      <c r="J1183" s="127" t="n">
        <v>1997</v>
      </c>
      <c r="K1183" s="35">
        <f>ROW(K1183)-1</f>
        <v/>
      </c>
      <c r="L1183" s="62" t="b">
        <v>0</v>
      </c>
      <c r="M1183" s="12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83" s="105"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83" s="50" t="inlineStr">
        <is>
          <t>https://image.tmdb.org/t/p/w500/5xIjktjXuro7anZ6AR58t5ZYWjQ.jpg</t>
        </is>
      </c>
      <c r="P1183"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83" s="52" t="inlineStr">
        <is>
          <t>Mick Jackson</t>
        </is>
      </c>
      <c r="R1183" s="109" t="inlineStr">
        <is>
          <t>[{"Source": "Internet Movie Database", "Value": "5.6/10"}, {"Source": "Rotten Tomatoes", "Value": "49%"}, {"Source": "Metacritic", "Value": "54/100"}]</t>
        </is>
      </c>
      <c r="S1183" s="54" t="inlineStr">
        <is>
          <t>122,823,468</t>
        </is>
      </c>
      <c r="T1183" s="55" t="inlineStr">
        <is>
          <t>PG-13</t>
        </is>
      </c>
      <c r="U1183" s="56" t="inlineStr">
        <is>
          <t>104</t>
        </is>
      </c>
      <c r="V1183" s="57" t="inlineStr">
        <is>
          <t>{"link": "https://www.themoviedb.org/movie/10357-volcano/watch?locale=CA",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3" s="58" t="inlineStr">
        <is>
          <t>90,000,000</t>
        </is>
      </c>
      <c r="X1183" s="35" t="n">
        <v>10357</v>
      </c>
      <c r="Y1183" s="35" t="inlineStr">
        <is>
          <t>[47318, 9619, 41311, 42782, 227877, 79982, 56793, 82533, 66177, 69985, 131739, 1089315, 46463, 36900, 71285, 173056, 465743, 116081, 104329, 2212]</t>
        </is>
      </c>
      <c r="Z1183" s="35" t="inlineStr">
        <is>
          <t>49%</t>
        </is>
      </c>
      <c r="AA1183" s="35" t="inlineStr">
        <is>
          <t>5.6/10</t>
        </is>
      </c>
      <c r="AB1183" s="35" t="inlineStr">
        <is>
          <t>54/100</t>
        </is>
      </c>
      <c r="AC1183" s="35" t="inlineStr">
        <is>
          <t>https://www.youtube.com/embed/M320q7FEjQY</t>
        </is>
      </c>
      <c r="AD1183" s="62" t="inlineStr">
        <is>
          <t>US</t>
        </is>
      </c>
      <c r="AE1183" s="62" t="n">
        <v>1731215633548</v>
      </c>
    </row>
    <row r="1184" ht="14.25" customHeight="1" s="170">
      <c r="A1184" s="121" t="inlineStr">
        <is>
          <t>The Addams Family</t>
        </is>
      </c>
      <c r="B1184" s="122" t="n">
        <v>43</v>
      </c>
      <c r="C1184" s="123" t="inlineStr">
        <is>
          <t>The Addams Family</t>
        </is>
      </c>
      <c r="D1184" s="140" t="n"/>
      <c r="E1184" s="124" t="inlineStr">
        <is>
          <t>Animated</t>
        </is>
      </c>
      <c r="F1184" s="125" t="n"/>
      <c r="G1184" s="31" t="n"/>
      <c r="H1184" s="32" t="n"/>
      <c r="I1184" s="126" t="inlineStr">
        <is>
          <t>Amazon MGM Studios</t>
        </is>
      </c>
      <c r="J1184" s="127" t="n">
        <v>2019</v>
      </c>
      <c r="K1184" s="35">
        <f>ROW(K1184)-1</f>
        <v/>
      </c>
      <c r="L1184" s="62" t="b">
        <v>0</v>
      </c>
      <c r="M1184" s="12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84" s="49" t="inlineStr">
        <is>
          <t>The Addams family's lives begin to unravel when they face-off against a treacherous, greedy crafty reality-TV host while also preparing for their extended family to arrive for a major celebration.</t>
        </is>
      </c>
      <c r="O1184" s="50" t="inlineStr">
        <is>
          <t>https://image.tmdb.org/t/p/w500/q1epO0eO8DWu8Vo8tPfvVlzW48T.jpg</t>
        </is>
      </c>
      <c r="P1184"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84" s="52" t="inlineStr">
        <is>
          <t>Conrad Vernon, Greg Tiernan</t>
        </is>
      </c>
      <c r="R1184" s="53" t="inlineStr">
        <is>
          <t>[{"Source": "Internet Movie Database", "Value": "5.8/10"}, {"Source": "Rotten Tomatoes", "Value": "46%"}, {"Source": "Metacritic", "Value": "46/100"}]</t>
        </is>
      </c>
      <c r="S1184" s="54" t="inlineStr">
        <is>
          <t>204,394,183</t>
        </is>
      </c>
      <c r="T1184" s="55" t="inlineStr">
        <is>
          <t>PG</t>
        </is>
      </c>
      <c r="U1184" s="56" t="inlineStr">
        <is>
          <t>87</t>
        </is>
      </c>
      <c r="V1184" s="57" t="inlineStr">
        <is>
          <t>{"link": "https://www.themoviedb.org/movie/481084-the-addams-family/watch?locale=CA",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4" s="58" t="inlineStr">
        <is>
          <t>40,000,000</t>
        </is>
      </c>
      <c r="X1184" s="151" t="n">
        <v>481084</v>
      </c>
      <c r="Y1184" s="35" t="inlineStr">
        <is>
          <t>[639721, 2758, 41264, 422803, 5375, 431580, 438740, 2907, 454640, 295151, 504562, 461130, 581561, 368940, 567965, 518755, 730047, 53934, 554653, 533592]</t>
        </is>
      </c>
      <c r="Z1184" s="35" t="inlineStr">
        <is>
          <t>46%</t>
        </is>
      </c>
      <c r="AA1184" s="35" t="inlineStr">
        <is>
          <t>5.8/10</t>
        </is>
      </c>
      <c r="AB1184" s="35" t="inlineStr">
        <is>
          <t>46/100</t>
        </is>
      </c>
      <c r="AC1184" s="35" t="inlineStr">
        <is>
          <t>https://www.youtube.com/embed/xFCrR3Uw6Mk</t>
        </is>
      </c>
      <c r="AD1184" s="62" t="inlineStr">
        <is>
          <t>CA</t>
        </is>
      </c>
      <c r="AE1184" s="152" t="inlineStr">
        <is>
          <t>1732256445415</t>
        </is>
      </c>
    </row>
    <row r="1185" ht="14.25" customHeight="1" s="170">
      <c r="A1185" s="121" t="inlineStr">
        <is>
          <t>Where the Crawdads Sing</t>
        </is>
      </c>
      <c r="B1185" s="122" t="n">
        <v>42</v>
      </c>
      <c r="C1185" s="123" t="n"/>
      <c r="D1185" s="140" t="n"/>
      <c r="E1185" s="124" t="inlineStr">
        <is>
          <t>Mystery</t>
        </is>
      </c>
      <c r="F1185" s="125" t="inlineStr">
        <is>
          <t>Romance</t>
        </is>
      </c>
      <c r="G1185" s="31" t="n"/>
      <c r="H1185" s="32" t="n"/>
      <c r="I1185" s="126" t="inlineStr">
        <is>
          <t>Columbia Pictures</t>
        </is>
      </c>
      <c r="J1185" s="127" t="n">
        <v>2022</v>
      </c>
      <c r="K1185" s="35">
        <f>ROW(K1185)-1</f>
        <v/>
      </c>
      <c r="L1185" s="62" t="b">
        <v>0</v>
      </c>
      <c r="M1185" s="128" t="n"/>
      <c r="N1185" s="37" t="inlineStr">
        <is>
          <t>Abandoned by her family, Kya raises herself all alone in the marshes outside of her small town. When her former boyfriend is found dead, Kya is instantly branded by the local townspeople and law enforcement as the prime suspect for his murder.</t>
        </is>
      </c>
      <c r="O1185" s="38" t="inlineStr">
        <is>
          <t>https://image.tmdb.org/t/p/w500/6h5OCqRnWH7Dcm4IeP4JypBdtuI.jpg</t>
        </is>
      </c>
      <c r="P1185"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85" s="40" t="inlineStr">
        <is>
          <t>Olivia Newman</t>
        </is>
      </c>
      <c r="R1185" s="41" t="inlineStr">
        <is>
          <t>[{"Source": "Internet Movie Database", "Value": "7.2/10"}, {"Source": "Rotten Tomatoes", "Value": "34%"}, {"Source": "Metacritic", "Value": "43/100"}]</t>
        </is>
      </c>
      <c r="S1185" s="42" t="inlineStr">
        <is>
          <t>144,353,965</t>
        </is>
      </c>
      <c r="T1185" s="43" t="inlineStr">
        <is>
          <t>PG-13</t>
        </is>
      </c>
      <c r="U1185" s="44" t="inlineStr">
        <is>
          <t>126</t>
        </is>
      </c>
      <c r="V1185" s="45" t="inlineStr">
        <is>
          <t>{"link": "https://www.themoviedb.org/movie/682507-where-the-crawdads-sing/watch?locale=CA",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5" s="46" t="inlineStr">
        <is>
          <t>24,000,000</t>
        </is>
      </c>
      <c r="X1185" s="35" t="n">
        <v>682507</v>
      </c>
      <c r="Y1185" s="35" t="inlineStr">
        <is>
          <t>[852427, 820446, 1039868, 641960, 567690, 680071, 525657, 814340, 911129, 675327, 787752, 801, 769, 915931, 862965, 762504, 718930, 4148, 366514, 632856]</t>
        </is>
      </c>
      <c r="Z1185" s="35" t="inlineStr">
        <is>
          <t>34%</t>
        </is>
      </c>
      <c r="AA1185" s="35" t="inlineStr">
        <is>
          <t>7.2/10</t>
        </is>
      </c>
      <c r="AB1185" s="35" t="inlineStr">
        <is>
          <t>43/100</t>
        </is>
      </c>
      <c r="AC1185" s="35" t="inlineStr">
        <is>
          <t>https://www.youtube.com/embed/hoSHYfCqgK0</t>
        </is>
      </c>
      <c r="AD1185" s="62" t="inlineStr">
        <is>
          <t>US</t>
        </is>
      </c>
      <c r="AE1185" s="62" t="n">
        <v>1731215633548</v>
      </c>
    </row>
    <row r="1186" ht="14.25" customHeight="1" s="170">
      <c r="A1186" s="121" t="inlineStr">
        <is>
          <t>Hotel Transylvania 4: Transformania</t>
        </is>
      </c>
      <c r="B1186" s="122" t="n">
        <v>42</v>
      </c>
      <c r="C1186" s="123" t="inlineStr">
        <is>
          <t>Sandlerverse</t>
        </is>
      </c>
      <c r="D1186" s="140" t="inlineStr">
        <is>
          <t>Hotel Transylvania</t>
        </is>
      </c>
      <c r="E1186" s="124" t="inlineStr">
        <is>
          <t>Animated</t>
        </is>
      </c>
      <c r="F1186" s="125" t="n"/>
      <c r="G1186" s="31" t="n"/>
      <c r="H1186" s="32" t="inlineStr">
        <is>
          <t>Amazon Prime</t>
        </is>
      </c>
      <c r="I1186" s="126" t="inlineStr">
        <is>
          <t>Columbia Pictures</t>
        </is>
      </c>
      <c r="J1186" s="127" t="n">
        <v>2022</v>
      </c>
      <c r="K1186" s="35">
        <f>ROW(K1186)-1</f>
        <v/>
      </c>
      <c r="L1186" s="62" t="b">
        <v>0</v>
      </c>
      <c r="M1186" s="128" t="n"/>
      <c r="N1186" s="83"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86" s="84" t="inlineStr">
        <is>
          <t>https://image.tmdb.org/t/p/w500/teCy1egGQa0y8ULJvlrDHQKnxBL.jpg</t>
        </is>
      </c>
      <c r="P1186" s="85"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86" s="86" t="inlineStr">
        <is>
          <t>Jennifer Kluska, Derek Drymon</t>
        </is>
      </c>
      <c r="R1186" s="110" t="inlineStr">
        <is>
          <t>[{"Source": "Internet Movie Database", "Value": "6.0/10"}, {"Source": "Rotten Tomatoes", "Value": "47%"}, {"Source": "Metacritic", "Value": "46/100"}]</t>
        </is>
      </c>
      <c r="S1186" s="106" t="inlineStr">
        <is>
          <t>18,500,000</t>
        </is>
      </c>
      <c r="T1186" s="107" t="inlineStr">
        <is>
          <t>PG</t>
        </is>
      </c>
      <c r="U1186" s="108" t="inlineStr">
        <is>
          <t>92</t>
        </is>
      </c>
      <c r="V1186" s="89" t="inlineStr">
        <is>
          <t>{"link": "https://www.themoviedb.org/movie/585083-hotel-transylvania-transformania/watch?locale=CA",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86" s="61" t="inlineStr">
        <is>
          <t>75,000,000</t>
        </is>
      </c>
      <c r="X1186" s="35" t="n">
        <v>585083</v>
      </c>
      <c r="Y1186" s="35" t="inlineStr">
        <is>
          <t>[438695, 425909, 568124, 774825, 951, 524434, 634649, 790142, 400155, 770254, 449406, 245842, 858815, 696806, 159824, 508947, 818647, 646385, 774741, 700127]</t>
        </is>
      </c>
      <c r="Z1186" s="35" t="inlineStr">
        <is>
          <t>47%</t>
        </is>
      </c>
      <c r="AA1186" s="35" t="inlineStr">
        <is>
          <t>6.0/10</t>
        </is>
      </c>
      <c r="AB1186" s="35" t="inlineStr">
        <is>
          <t>46/100</t>
        </is>
      </c>
      <c r="AC1186" s="35" t="inlineStr">
        <is>
          <t>https://www.youtube.com/embed/6suJohjIvfo</t>
        </is>
      </c>
      <c r="AD1186" s="62" t="inlineStr">
        <is>
          <t>US</t>
        </is>
      </c>
      <c r="AE1186" s="62" t="n">
        <v>1731215633548</v>
      </c>
    </row>
    <row r="1187" ht="14.25" customHeight="1" s="170">
      <c r="A1187" s="121" t="inlineStr">
        <is>
          <t>Rhinestone</t>
        </is>
      </c>
      <c r="B1187" s="122" t="n">
        <v>42</v>
      </c>
      <c r="C1187" s="123" t="n"/>
      <c r="D1187" s="140" t="n"/>
      <c r="E1187" s="124" t="inlineStr">
        <is>
          <t>Comedy</t>
        </is>
      </c>
      <c r="F1187" s="125" t="inlineStr">
        <is>
          <t>Musical</t>
        </is>
      </c>
      <c r="G1187" s="31" t="n"/>
      <c r="H1187" s="32" t="n"/>
      <c r="I1187" s="126" t="inlineStr">
        <is>
          <t>20th Century Studios</t>
        </is>
      </c>
      <c r="J1187" s="127" t="n">
        <v>1984</v>
      </c>
      <c r="K1187" s="35">
        <f>ROW(K1187)-1</f>
        <v/>
      </c>
      <c r="L1187" s="62" t="b">
        <v>0</v>
      </c>
      <c r="M1187" s="128" t="n"/>
      <c r="N1187" s="76"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87" s="95" t="inlineStr">
        <is>
          <t>https://image.tmdb.org/t/p/w500/tvBBAUCGdrJYW5yMoTQpt4LuZF2.jpg</t>
        </is>
      </c>
      <c r="P1187" s="96"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87" s="97" t="inlineStr">
        <is>
          <t>Bob Clark</t>
        </is>
      </c>
      <c r="R1187" s="41" t="inlineStr">
        <is>
          <t>[{"Source": "Internet Movie Database", "Value": "4.0/10"}, {"Source": "Rotten Tomatoes", "Value": "19%"}, {"Source": "Metacritic", "Value": "36/100"}]</t>
        </is>
      </c>
      <c r="S1187" s="72" t="inlineStr">
        <is>
          <t>21,435,321</t>
        </is>
      </c>
      <c r="T1187" s="99" t="inlineStr">
        <is>
          <t>PG</t>
        </is>
      </c>
      <c r="U1187" s="100" t="inlineStr">
        <is>
          <t>111</t>
        </is>
      </c>
      <c r="V1187" s="82" t="inlineStr">
        <is>
          <t>{}</t>
        </is>
      </c>
      <c r="W1187" s="46" t="inlineStr">
        <is>
          <t>28,000,000</t>
        </is>
      </c>
      <c r="X1187" s="35" t="n">
        <v>16551</v>
      </c>
      <c r="Y1187" s="35" t="inlineStr">
        <is>
          <t>[21610, 11510, 287084, 6499, 17918, 26554, 15788, 21241, 548558, 1825, 1374, 426063, 438631, 693134, 533535, 718821, 639933, 299534, 495764, 297762]</t>
        </is>
      </c>
      <c r="Z1187" s="35" t="inlineStr">
        <is>
          <t>19%</t>
        </is>
      </c>
      <c r="AA1187" s="35" t="inlineStr">
        <is>
          <t>4.0/10</t>
        </is>
      </c>
      <c r="AB1187" s="35" t="inlineStr">
        <is>
          <t>36/100</t>
        </is>
      </c>
      <c r="AC1187" s="35" t="inlineStr">
        <is>
          <t>https://www.youtube.com/embed/opFT4agnVB4</t>
        </is>
      </c>
      <c r="AD1187" s="62" t="inlineStr">
        <is>
          <t>US</t>
        </is>
      </c>
      <c r="AE1187" s="62" t="n">
        <v>1731215633548</v>
      </c>
    </row>
    <row r="1188" ht="14.25" customHeight="1" s="170">
      <c r="A1188" s="121" t="inlineStr">
        <is>
          <t>Eurovision Song Contest: The Story of Fire Saga</t>
        </is>
      </c>
      <c r="B1188" s="122" t="n">
        <v>42</v>
      </c>
      <c r="C1188" s="123" t="n"/>
      <c r="D1188" s="140" t="n"/>
      <c r="E1188" s="124" t="inlineStr">
        <is>
          <t>Comedy</t>
        </is>
      </c>
      <c r="F1188" s="125" t="n"/>
      <c r="G1188" s="31" t="n"/>
      <c r="H1188" s="32" t="inlineStr">
        <is>
          <t>Netflix</t>
        </is>
      </c>
      <c r="I1188" s="126" t="inlineStr">
        <is>
          <t>Netflix</t>
        </is>
      </c>
      <c r="J1188" s="127" t="n">
        <v>2020</v>
      </c>
      <c r="K1188" s="35">
        <f>ROW(K1188)-1</f>
        <v/>
      </c>
      <c r="L1188" s="62" t="b">
        <v>0</v>
      </c>
      <c r="M1188" s="128" t="n"/>
      <c r="N1188" s="83" t="inlineStr">
        <is>
          <t>Two small-town singers chase their pop star dreams at a global music competition, where high stakes, scheming rivals and onstage mishaps test their bond.</t>
        </is>
      </c>
      <c r="O1188" s="84" t="inlineStr">
        <is>
          <t>https://image.tmdb.org/t/p/w500/9zrbgYyFvwH8sy5mv9eT25xsAzL.jpg</t>
        </is>
      </c>
      <c r="P1188" s="85"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88" s="86" t="inlineStr">
        <is>
          <t>David Dobkin</t>
        </is>
      </c>
      <c r="R1188" s="59" t="inlineStr">
        <is>
          <t>[{"Source": "Internet Movie Database", "Value": "6.5/10"}, {"Source": "Rotten Tomatoes", "Value": "63%"}, {"Source": "Metacritic", "Value": "50/100"}]</t>
        </is>
      </c>
      <c r="S1188" s="119" t="inlineStr">
        <is>
          <t>0</t>
        </is>
      </c>
      <c r="T1188" s="107" t="inlineStr">
        <is>
          <t>PG-13</t>
        </is>
      </c>
      <c r="U1188" s="108" t="inlineStr">
        <is>
          <t>123</t>
        </is>
      </c>
      <c r="V1188" s="89"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94}]}</t>
        </is>
      </c>
      <c r="W1188" s="118" t="inlineStr">
        <is>
          <t>0</t>
        </is>
      </c>
      <c r="X1188" s="35" t="n">
        <v>531454</v>
      </c>
      <c r="Y1188" s="35" t="inlineStr">
        <is>
          <t>[535581, 11379, 8780, 310001, 712123, 376581, 682426, 651135, 22311, 569711, 440630, 530076, 214096, 720748, 953371, 300302, 4498, 16551, 716978, 530442]</t>
        </is>
      </c>
      <c r="Z1188" s="35" t="inlineStr">
        <is>
          <t>63%</t>
        </is>
      </c>
      <c r="AA1188" s="35" t="inlineStr">
        <is>
          <t>6.5/10</t>
        </is>
      </c>
      <c r="AB1188" s="35" t="inlineStr">
        <is>
          <t>50/100</t>
        </is>
      </c>
      <c r="AC1188" s="35" t="inlineStr">
        <is>
          <t>https://www.youtube.com/embed/7q6Co-nd0lM</t>
        </is>
      </c>
      <c r="AD1188" s="62" t="inlineStr">
        <is>
          <t>US</t>
        </is>
      </c>
      <c r="AE1188" s="62" t="n">
        <v>1731215633548</v>
      </c>
    </row>
    <row r="1189" ht="14.25" customHeight="1" s="170">
      <c r="A1189" s="121" t="inlineStr">
        <is>
          <t>Swamp Thing</t>
        </is>
      </c>
      <c r="B1189" s="122" t="n">
        <v>42</v>
      </c>
      <c r="C1189" s="123" t="inlineStr">
        <is>
          <t>DC</t>
        </is>
      </c>
      <c r="D1189" s="140" t="inlineStr">
        <is>
          <t>Non-DCEU</t>
        </is>
      </c>
      <c r="E1189" s="124" t="inlineStr">
        <is>
          <t>Comic Book</t>
        </is>
      </c>
      <c r="F1189" s="125" t="n"/>
      <c r="G1189" s="31" t="n"/>
      <c r="H1189" s="32" t="n"/>
      <c r="I1189" s="126" t="inlineStr">
        <is>
          <t>Embassy Pictures</t>
        </is>
      </c>
      <c r="J1189" s="127" t="n">
        <v>1982</v>
      </c>
      <c r="K1189" s="35">
        <f>ROW(K1189)-1</f>
        <v/>
      </c>
      <c r="L1189" s="62" t="b">
        <v>0</v>
      </c>
      <c r="M1189" s="128" t="n"/>
      <c r="N1189" s="37" t="inlineStr">
        <is>
          <t>Mutated by his own secret formula, Dr. Alec Holland becomes Swamp Thing; a half-human, half-plant superhero who will stop at nothing to rescue government agent Alice Cable and defeat his evil arch nemesis...Even if it costs him his life.</t>
        </is>
      </c>
      <c r="O1189" s="38" t="inlineStr">
        <is>
          <t>https://image.tmdb.org/t/p/w500/7BGaE9A7UeyxH29aeFbQfzEmIi0.jpg</t>
        </is>
      </c>
      <c r="P1189" s="39" t="inlineStr">
        <is>
          <t>Louis Jourdan, Adrienne Barbeau, Ray Wise, David Hess, Nicholas Worth, Don Knight, Al Ruban, Dick Durock, Ben Bates, Nannette Brown, Reggie Batts, Mimi Craven, Karen Price, Bill Erickson, Dov Gottesfeld, Tommy Madden</t>
        </is>
      </c>
      <c r="Q1189" s="40" t="inlineStr">
        <is>
          <t>Wes Craven</t>
        </is>
      </c>
      <c r="R1189" s="41" t="inlineStr">
        <is>
          <t>[{"Source": "Internet Movie Database", "Value": "5.3/10"}, {"Source": "Rotten Tomatoes", "Value": "61%"}, {"Source": "Metacritic", "Value": "50/100"}]</t>
        </is>
      </c>
      <c r="S1189" s="111" t="inlineStr">
        <is>
          <t>0</t>
        </is>
      </c>
      <c r="T1189" s="43" t="inlineStr">
        <is>
          <t>PG</t>
        </is>
      </c>
      <c r="U1189" s="44" t="inlineStr">
        <is>
          <t>93</t>
        </is>
      </c>
      <c r="V1189" s="45" t="inlineStr">
        <is>
          <t>{"link": "https://www.themoviedb.org/movie/17918-swamp-thing/watch?locale=CA", "rent": [{"logo_path": "/9ghgSC0MA082EL6HLCW3GalykFD.jpg", "provider_id": 2, "provider_name": "Apple TV", "display_priority": 5}], "free": [{"logo_path": "/vLZKlXUNDcZR7ilvfY9Wr9k80FZ.jpg", "provider_id": 538, "provider_name": "Plex", "display_priority": 82}]}</t>
        </is>
      </c>
      <c r="W1189" s="46" t="inlineStr">
        <is>
          <t>3,000,000</t>
        </is>
      </c>
      <c r="X1189" s="35" t="n">
        <v>17918</v>
      </c>
      <c r="Y1189" s="35" t="inlineStr">
        <is>
          <t>[555295, 25241, 17790, 88064, 137607, 107329, 149544, 28377, 29074, 1047223, 19142, 10935, 18352, 9531, 28941, 8288, 18912, 11379, 56590, 8851]</t>
        </is>
      </c>
      <c r="Z1189" s="35" t="inlineStr">
        <is>
          <t>61%</t>
        </is>
      </c>
      <c r="AA1189" s="35" t="inlineStr">
        <is>
          <t>5.3/10</t>
        </is>
      </c>
      <c r="AB1189" s="35" t="inlineStr">
        <is>
          <t>50/100</t>
        </is>
      </c>
      <c r="AC1189" s="35" t="inlineStr">
        <is>
          <t>https://www.youtube.com/embed/76debmQRiFw</t>
        </is>
      </c>
      <c r="AD1189" s="62" t="inlineStr">
        <is>
          <t>US</t>
        </is>
      </c>
      <c r="AE1189" s="62" t="n">
        <v>1731215633548</v>
      </c>
    </row>
    <row r="1190" ht="14.25" customHeight="1" s="170">
      <c r="A1190" s="121" t="inlineStr">
        <is>
          <t>I Know What You Did Last Summer</t>
        </is>
      </c>
      <c r="B1190" s="122" t="n">
        <v>42</v>
      </c>
      <c r="C1190" s="123" t="inlineStr">
        <is>
          <t>I Know What You Did Last Summer</t>
        </is>
      </c>
      <c r="D1190" s="140" t="n"/>
      <c r="E1190" s="124" t="inlineStr">
        <is>
          <t>Horror</t>
        </is>
      </c>
      <c r="F1190" s="125" t="inlineStr">
        <is>
          <t>Slasher</t>
        </is>
      </c>
      <c r="G1190" s="31" t="inlineStr">
        <is>
          <t>Independence Day</t>
        </is>
      </c>
      <c r="H1190" s="32" t="n"/>
      <c r="I1190" s="126" t="inlineStr">
        <is>
          <t>Columbia Pictures</t>
        </is>
      </c>
      <c r="J1190" s="127" t="n">
        <v>1997</v>
      </c>
      <c r="K1190" s="35">
        <f>ROW(K1190)-1</f>
        <v/>
      </c>
      <c r="L1190" s="62" t="b">
        <v>0</v>
      </c>
      <c r="M1190" s="12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90" s="37" t="inlineStr">
        <is>
          <t>After an accident on a winding road, four teens make the fatal mistake of dumping their victim's body into the sea. Exactly one year later, the deadly secret resurfaces as they're stalked by a hook-handed figure.</t>
        </is>
      </c>
      <c r="O1190" s="38" t="inlineStr">
        <is>
          <t>https://image.tmdb.org/t/p/w500/7OfTWTQEvPcwPrOdeLH0F3h6GRZ.jpg</t>
        </is>
      </c>
      <c r="P1190"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90" s="40" t="inlineStr">
        <is>
          <t>Jim Gillespie</t>
        </is>
      </c>
      <c r="R1190" s="41" t="inlineStr">
        <is>
          <t>[{"Source": "Internet Movie Database", "Value": "5.8/10"}, {"Source": "Rotten Tomatoes", "Value": "47%"}, {"Source": "Metacritic", "Value": "52/100"}]</t>
        </is>
      </c>
      <c r="S1190" s="42" t="inlineStr">
        <is>
          <t>125,586,134</t>
        </is>
      </c>
      <c r="T1190" s="43" t="inlineStr">
        <is>
          <t>R</t>
        </is>
      </c>
      <c r="U1190" s="44" t="inlineStr">
        <is>
          <t>102</t>
        </is>
      </c>
      <c r="V1190" s="45" t="inlineStr">
        <is>
          <t>{"link": "https://www.themoviedb.org/movie/3597-i-know-what-you-did-last-summer/watch?locale=CA",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93}], "ads": [{"logo_path": "/xoFyQOXR3qINRsdnCQyd7jGx8Wo.jpg", "provider_id": 326, "provider_name": "CTV", "display_priority": 42}],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0" s="46" t="inlineStr">
        <is>
          <t>17,000,000</t>
        </is>
      </c>
      <c r="X1190" s="35" t="n">
        <v>3597</v>
      </c>
      <c r="Y1190" s="35" t="inlineStr">
        <is>
          <t>[3600, 3602, 37793, 4232, 26688, 10066, 11601, 4233, 10314, 6280, 10389, 19165, 1083433, 369202, 37865, 429977, 15250, 114779, 16070, 12238]</t>
        </is>
      </c>
      <c r="Z1190" s="35" t="inlineStr">
        <is>
          <t>47%</t>
        </is>
      </c>
      <c r="AA1190" s="35" t="inlineStr">
        <is>
          <t>5.8/10</t>
        </is>
      </c>
      <c r="AB1190" s="35" t="inlineStr">
        <is>
          <t>52/100</t>
        </is>
      </c>
      <c r="AC1190" s="35" t="inlineStr">
        <is>
          <t>https://www.youtube.com/embed/rEnCEM48QaY</t>
        </is>
      </c>
      <c r="AD1190" s="62" t="inlineStr">
        <is>
          <t>US</t>
        </is>
      </c>
      <c r="AE1190" s="62" t="n">
        <v>1731215633548</v>
      </c>
    </row>
    <row r="1191" ht="14.25" customHeight="1" s="170">
      <c r="A1191" s="121" t="inlineStr">
        <is>
          <t>Ant-Man and the Wasp: Quantumania</t>
        </is>
      </c>
      <c r="B1191" s="122" t="n">
        <v>42</v>
      </c>
      <c r="C1191" s="123" t="inlineStr">
        <is>
          <t>Marvel</t>
        </is>
      </c>
      <c r="D1191" s="140" t="inlineStr">
        <is>
          <t>MCU</t>
        </is>
      </c>
      <c r="E1191" s="124" t="inlineStr">
        <is>
          <t>Comic Book</t>
        </is>
      </c>
      <c r="F1191" s="125" t="n"/>
      <c r="G1191" s="31" t="n"/>
      <c r="H1191" s="32" t="n"/>
      <c r="I1191" s="126" t="inlineStr">
        <is>
          <t>Disney</t>
        </is>
      </c>
      <c r="J1191" s="127" t="n">
        <v>2023</v>
      </c>
      <c r="K1191" s="35">
        <f>ROW(K1191)-1</f>
        <v/>
      </c>
      <c r="L1191" s="62" t="b">
        <v>0</v>
      </c>
      <c r="M1191" s="12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91"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91" s="38" t="inlineStr">
        <is>
          <t>https://image.tmdb.org/t/p/w500/qnqGbB22YJ7dSs4o6M7exTpNxPz.jpg</t>
        </is>
      </c>
      <c r="P1191"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91" s="40" t="inlineStr">
        <is>
          <t>Peyton Reed</t>
        </is>
      </c>
      <c r="R1191" s="41" t="inlineStr">
        <is>
          <t>[{"Source": "Internet Movie Database", "Value": "6.0/10"}, {"Source": "Rotten Tomatoes", "Value": "46%"}, {"Source": "Metacritic", "Value": "48/100"}]</t>
        </is>
      </c>
      <c r="S1191" s="42" t="inlineStr">
        <is>
          <t>476,071,180</t>
        </is>
      </c>
      <c r="T1191" s="43" t="inlineStr">
        <is>
          <t>PG-13</t>
        </is>
      </c>
      <c r="U1191" s="44" t="inlineStr">
        <is>
          <t>125</t>
        </is>
      </c>
      <c r="V1191" s="45"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1" s="46" t="inlineStr">
        <is>
          <t>326,600,000</t>
        </is>
      </c>
      <c r="X1191" s="35" t="n">
        <v>640146</v>
      </c>
      <c r="Y1191" s="35" t="inlineStr">
        <is>
          <t>[758323, 594767, 447365, 631842, 868759, 677179, 502356, 1058949, 76600, 713704, 505642, 676841, 934433, 895006, 603692, 700391, 420808, 946310, 823999, 493529]</t>
        </is>
      </c>
      <c r="Z1191" s="35" t="inlineStr">
        <is>
          <t>46%</t>
        </is>
      </c>
      <c r="AA1191" s="35" t="inlineStr">
        <is>
          <t>6.0/10</t>
        </is>
      </c>
      <c r="AB1191" s="35" t="inlineStr">
        <is>
          <t>48/100</t>
        </is>
      </c>
      <c r="AC1191" s="35" t="inlineStr">
        <is>
          <t>https://www.youtube.com/embed/5WfTEZJnv_8</t>
        </is>
      </c>
      <c r="AD1191" s="62" t="inlineStr">
        <is>
          <t>US</t>
        </is>
      </c>
      <c r="AE1191" s="62" t="n">
        <v>1731215633548</v>
      </c>
    </row>
    <row r="1192" ht="14.25" customHeight="1" s="170">
      <c r="A1192" s="121" t="inlineStr">
        <is>
          <t>Kick-Ass 2</t>
        </is>
      </c>
      <c r="B1192" s="122" t="n">
        <v>42</v>
      </c>
      <c r="C1192" s="123" t="inlineStr">
        <is>
          <t>Kick-Ass</t>
        </is>
      </c>
      <c r="D1192" s="140" t="n"/>
      <c r="E1192" s="124" t="inlineStr">
        <is>
          <t>Comic Book</t>
        </is>
      </c>
      <c r="F1192" s="125" t="inlineStr">
        <is>
          <t>Comedy</t>
        </is>
      </c>
      <c r="G1192" s="31" t="n"/>
      <c r="H1192" s="32" t="n"/>
      <c r="I1192" s="126" t="inlineStr">
        <is>
          <t>Universal Pictures</t>
        </is>
      </c>
      <c r="J1192" s="127" t="n">
        <v>2013</v>
      </c>
      <c r="K1192" s="35">
        <f>ROW(K1192)-1</f>
        <v/>
      </c>
      <c r="L1192" s="62" t="b">
        <v>0</v>
      </c>
      <c r="M1192" s="128" t="n"/>
      <c r="N1192"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92" s="38" t="inlineStr">
        <is>
          <t>https://image.tmdb.org/t/p/w500/1go2A3gdQjaMuHWquybgoJlQRcX.jpg</t>
        </is>
      </c>
      <c r="P1192"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92" s="40" t="inlineStr">
        <is>
          <t>Jeff Wadlow</t>
        </is>
      </c>
      <c r="R1192" s="41" t="inlineStr">
        <is>
          <t>[{"Source": "Internet Movie Database", "Value": "6.5/10"}, {"Source": "Rotten Tomatoes", "Value": "33%"}, {"Source": "Metacritic", "Value": "41/100"}]</t>
        </is>
      </c>
      <c r="S1192" s="42" t="inlineStr">
        <is>
          <t>60,795,985</t>
        </is>
      </c>
      <c r="T1192" s="43" t="inlineStr">
        <is>
          <t>R</t>
        </is>
      </c>
      <c r="U1192" s="44" t="inlineStr">
        <is>
          <t>103</t>
        </is>
      </c>
      <c r="V1192" s="45" t="inlineStr">
        <is>
          <t>{"link": "https://www.themoviedb.org/movie/59859-kick-ass-2/watch?locale=CA",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2" s="46" t="inlineStr">
        <is>
          <t>28,000,000</t>
        </is>
      </c>
      <c r="X1192" s="35" t="n">
        <v>59859</v>
      </c>
      <c r="Y1192" s="35" t="inlineStr">
        <is>
          <t>[23483, 68724, 76170, 136400, 87818, 57201, 68726, 49524, 212231, 123553, 117251, 107985, 138832, 76285, 106747, 157847, 133805, 199373, 146216, 8952]</t>
        </is>
      </c>
      <c r="Z1192" s="35" t="inlineStr">
        <is>
          <t>33%</t>
        </is>
      </c>
      <c r="AA1192" s="35" t="inlineStr">
        <is>
          <t>6.5/10</t>
        </is>
      </c>
      <c r="AB1192" s="35" t="inlineStr">
        <is>
          <t>41/100</t>
        </is>
      </c>
      <c r="AC1192" s="35" t="inlineStr">
        <is>
          <t>https://www.youtube.com/embed/1zcMLxIuuww</t>
        </is>
      </c>
      <c r="AD1192" s="62" t="inlineStr">
        <is>
          <t>US</t>
        </is>
      </c>
      <c r="AE1192" s="62" t="n">
        <v>1731215633548</v>
      </c>
    </row>
    <row r="1193" ht="14.25" customHeight="1" s="170">
      <c r="A1193" s="121" t="inlineStr">
        <is>
          <t>For Colored Girls</t>
        </is>
      </c>
      <c r="B1193" s="122" t="n">
        <v>42</v>
      </c>
      <c r="C1193" s="123" t="inlineStr">
        <is>
          <t>Tyler Perry</t>
        </is>
      </c>
      <c r="D1193" s="140" t="n"/>
      <c r="E1193" s="124" t="inlineStr">
        <is>
          <t>Drama</t>
        </is>
      </c>
      <c r="F1193" s="125" t="n"/>
      <c r="G1193" s="31" t="n"/>
      <c r="H1193" s="32" t="n"/>
      <c r="I1193" s="126" t="inlineStr">
        <is>
          <t>Lionsgate</t>
        </is>
      </c>
      <c r="J1193" s="127" t="n">
        <v>2010</v>
      </c>
      <c r="K1193" s="35">
        <f>ROW(K1193)-1</f>
        <v/>
      </c>
      <c r="L1193" s="62" t="b">
        <v>0</v>
      </c>
      <c r="M1193" s="12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93"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93" s="38" t="inlineStr">
        <is>
          <t>https://image.tmdb.org/t/p/w500/lj7SFMEUL0BRi41TDdVTVcq70Gt.jpg</t>
        </is>
      </c>
      <c r="P1193" s="39" t="inlineStr">
        <is>
          <t>Kimberly Elise, Janet Jackson, Loretta Devine, Thandiwe Newton, Anika Noni Rose, Kerry Washington, Tessa Thompson, Phylicia Rashād, Whoopi Goldberg, Macy Gray, Michael Ealy, Omari Hardwick, Richard Lawson, Hill Harper, Khalil Kain, John Crow</t>
        </is>
      </c>
      <c r="Q1193" s="40" t="inlineStr">
        <is>
          <t>Tyler Perry</t>
        </is>
      </c>
      <c r="R1193" s="41" t="inlineStr">
        <is>
          <t>[{"Source": "Internet Movie Database", "Value": "6.2/10"}, {"Source": "Rotten Tomatoes", "Value": "31%"}, {"Source": "Metacritic", "Value": "50/100"}]</t>
        </is>
      </c>
      <c r="S1193" s="42" t="inlineStr">
        <is>
          <t>38,000,000</t>
        </is>
      </c>
      <c r="T1193" s="43" t="inlineStr">
        <is>
          <t>R</t>
        </is>
      </c>
      <c r="U1193" s="44" t="inlineStr">
        <is>
          <t>134</t>
        </is>
      </c>
      <c r="V1193" s="45" t="inlineStr">
        <is>
          <t>{"link": "https://www.themoviedb.org/movie/44944-for-colored-girls/watch?locale=CA",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 "ads": [{"logo_path": "/zLYr7OPvpskMA4S79E3vlCi71iC.jpg", "provider_id": 73, "provider_name": "Tubi TV", "display_priority": 19}, {"logo_path": "/xoFyQOXR3qINRsdnCQyd7jGx8Wo.jpg", "provider_id": 326, "provider_name": "CTV", "display_priority": 42}]}</t>
        </is>
      </c>
      <c r="W1193" s="46" t="inlineStr">
        <is>
          <t>21,000,000</t>
        </is>
      </c>
      <c r="X1193" s="35" t="n">
        <v>44944</v>
      </c>
      <c r="Y1193" s="35" t="inlineStr">
        <is>
          <t>[1125, 8291, 26367, 72359, 120406, 680028, 340402, 38073, 38093, 76758, 10428, 9327, 41436, 23168, 345920, 773, 351286, 354912, 458723, 475557]</t>
        </is>
      </c>
      <c r="Z1193" s="35" t="inlineStr">
        <is>
          <t>31%</t>
        </is>
      </c>
      <c r="AA1193" s="35" t="inlineStr">
        <is>
          <t>6.2/10</t>
        </is>
      </c>
      <c r="AB1193" s="35" t="inlineStr">
        <is>
          <t>50/100</t>
        </is>
      </c>
      <c r="AC1193" s="35" t="inlineStr">
        <is>
          <t>https://www.youtube.com/embed/SCAKyNDogBI</t>
        </is>
      </c>
      <c r="AD1193" s="62" t="inlineStr">
        <is>
          <t>US</t>
        </is>
      </c>
      <c r="AE1193" s="62" t="n">
        <v>1731215633548</v>
      </c>
    </row>
    <row r="1194" ht="14.25" customHeight="1" s="170">
      <c r="A1194" s="121" t="inlineStr">
        <is>
          <t>Jurassic World: Fallen Kingdom</t>
        </is>
      </c>
      <c r="B1194" s="122" t="n">
        <v>42</v>
      </c>
      <c r="C1194" s="123" t="inlineStr">
        <is>
          <t>Jurassic Park</t>
        </is>
      </c>
      <c r="D1194" s="140" t="n"/>
      <c r="E1194" s="124" t="inlineStr">
        <is>
          <t>Sci-Fi</t>
        </is>
      </c>
      <c r="F1194" s="125" t="inlineStr">
        <is>
          <t>Action</t>
        </is>
      </c>
      <c r="G1194" s="31" t="n"/>
      <c r="H1194" s="32" t="n"/>
      <c r="I1194" s="126" t="inlineStr">
        <is>
          <t>Universal Pictures</t>
        </is>
      </c>
      <c r="J1194" s="127" t="n">
        <v>2018</v>
      </c>
      <c r="K1194" s="35">
        <f>ROW(K1194)-1</f>
        <v/>
      </c>
      <c r="L1194" s="62" t="b">
        <v>0</v>
      </c>
      <c r="M1194" s="128" t="n"/>
      <c r="N1194" s="37" t="inlineStr">
        <is>
          <t>Three years after Jurassic World was destroyed, Isla Nublar now sits abandoned. When the island's dormant volcano begins roaring to life, Owen and Claire mount a campaign to rescue the remaining dinosaurs from this extinction-level event.</t>
        </is>
      </c>
      <c r="O1194" s="38" t="inlineStr">
        <is>
          <t>https://image.tmdb.org/t/p/w500/c9XxwwhPHdaImA2f1WEfEsbhaFB.jpg</t>
        </is>
      </c>
      <c r="P1194"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94" s="40" t="inlineStr">
        <is>
          <t>J.A. Bayona</t>
        </is>
      </c>
      <c r="R1194" s="41" t="inlineStr">
        <is>
          <t>[{"Source": "Internet Movie Database", "Value": "6.1/10"}, {"Source": "Rotten Tomatoes", "Value": "47%"}, {"Source": "Metacritic", "Value": "51/100"}]</t>
        </is>
      </c>
      <c r="S1194" s="42" t="inlineStr">
        <is>
          <t>1,310,469,037</t>
        </is>
      </c>
      <c r="T1194" s="43" t="inlineStr">
        <is>
          <t>PG-13</t>
        </is>
      </c>
      <c r="U1194" s="44" t="inlineStr">
        <is>
          <t>129</t>
        </is>
      </c>
      <c r="V1194" s="45" t="inlineStr">
        <is>
          <t>{"link": "https://www.themoviedb.org/movie/351286-jurassic-world-fallen-kingdom/watch?locale=CA",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t>
        </is>
      </c>
      <c r="W1194" s="46" t="inlineStr">
        <is>
          <t>170,000,000</t>
        </is>
      </c>
      <c r="X1194" s="35" t="n">
        <v>351286</v>
      </c>
      <c r="Y1194" s="35" t="inlineStr">
        <is>
          <t>[135397, 507086, 383498, 348350, 329, 363088, 260513, 353081, 402900, 427641, 333339, 338970, 353486, 141052, 284054, 330, 447200, 345940, 458423, 299536]</t>
        </is>
      </c>
      <c r="Z1194" s="35" t="inlineStr">
        <is>
          <t>47%</t>
        </is>
      </c>
      <c r="AA1194" s="35" t="inlineStr">
        <is>
          <t>6.1/10</t>
        </is>
      </c>
      <c r="AB1194" s="35" t="inlineStr">
        <is>
          <t>51/100</t>
        </is>
      </c>
      <c r="AC1194" s="35" t="inlineStr">
        <is>
          <t>https://www.youtube.com/embed/1FJD7jZqZEk</t>
        </is>
      </c>
      <c r="AD1194" s="62" t="inlineStr">
        <is>
          <t>US</t>
        </is>
      </c>
      <c r="AE1194" s="62" t="n">
        <v>1731215633548</v>
      </c>
    </row>
    <row r="1195" ht="14.25" customHeight="1" s="170">
      <c r="A1195" s="121" t="inlineStr">
        <is>
          <t>Spiral</t>
        </is>
      </c>
      <c r="B1195" s="122" t="n">
        <v>42</v>
      </c>
      <c r="C1195" s="123" t="inlineStr">
        <is>
          <t>Saw</t>
        </is>
      </c>
      <c r="D1195" s="140" t="n"/>
      <c r="E1195" s="124" t="inlineStr">
        <is>
          <t>Horror</t>
        </is>
      </c>
      <c r="F1195" s="125" t="n"/>
      <c r="G1195" s="31" t="n"/>
      <c r="H1195" s="32" t="n"/>
      <c r="I1195" s="126" t="inlineStr">
        <is>
          <t>Lionsgate</t>
        </is>
      </c>
      <c r="J1195" s="127" t="n">
        <v>2021</v>
      </c>
      <c r="K1195" s="35">
        <f>ROW(K1195)-1</f>
        <v/>
      </c>
      <c r="L1195" s="62" t="b">
        <v>0</v>
      </c>
      <c r="M1195" s="12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95" s="76"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95" s="153" t="inlineStr">
        <is>
          <t>https://image.tmdb.org/t/p/w500/cTvSDfBuXTZTdRCNduGMANd7VEP.jpg</t>
        </is>
      </c>
      <c r="P1195" s="96"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95" s="97" t="inlineStr">
        <is>
          <t>Darren Lynn Bousman</t>
        </is>
      </c>
      <c r="R1195" s="114" t="inlineStr">
        <is>
          <t>[{"Source": "Internet Movie Database", "Value": "5.2/10"}, {"Source": "Rotten Tomatoes", "Value": "38%"}, {"Source": "Metacritic", "Value": "40/100"}]</t>
        </is>
      </c>
      <c r="S1195" s="98" t="inlineStr">
        <is>
          <t>40,618,920</t>
        </is>
      </c>
      <c r="T1195" s="99" t="inlineStr">
        <is>
          <t>R</t>
        </is>
      </c>
      <c r="U1195" s="100" t="inlineStr">
        <is>
          <t>93</t>
        </is>
      </c>
      <c r="V1195" s="82" t="inlineStr">
        <is>
          <t>{"link": "https://www.themoviedb.org/movie/602734-spiral-from-the-book-of-saw/watch?locale=CA",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t>
        </is>
      </c>
      <c r="W1195" s="101" t="inlineStr">
        <is>
          <t>20,000,000</t>
        </is>
      </c>
      <c r="X1195" s="35" t="n">
        <v>602734</v>
      </c>
      <c r="Y1195" s="35" t="inlineStr">
        <is>
          <t>[951491, 663866, 423108, 246355, 726429, 298250, 602223, 520763, 176, 632357, 578701, 290999, 767499, 6962, 418588, 55890, 654350, 760875, 483685, 426793]</t>
        </is>
      </c>
      <c r="Z1195" s="35" t="inlineStr">
        <is>
          <t>38%</t>
        </is>
      </c>
      <c r="AA1195" s="35" t="inlineStr">
        <is>
          <t>5.2/10</t>
        </is>
      </c>
      <c r="AB1195" s="35" t="inlineStr">
        <is>
          <t>40/100</t>
        </is>
      </c>
      <c r="AC1195" s="35" t="inlineStr">
        <is>
          <t>https://www.youtube.com/embed/7dgjBjEpMsM</t>
        </is>
      </c>
      <c r="AD1195" s="62" t="inlineStr">
        <is>
          <t>US</t>
        </is>
      </c>
      <c r="AE1195" s="62" t="n">
        <v>1731275801008</v>
      </c>
    </row>
    <row r="1196" ht="14.25" customHeight="1" s="170">
      <c r="A1196" s="121" t="inlineStr">
        <is>
          <t>Rampage</t>
        </is>
      </c>
      <c r="B1196" s="122" t="n">
        <v>42</v>
      </c>
      <c r="C1196" s="123" t="n"/>
      <c r="D1196" s="140" t="n"/>
      <c r="E1196" s="124" t="inlineStr">
        <is>
          <t>Action</t>
        </is>
      </c>
      <c r="F1196" s="125" t="inlineStr">
        <is>
          <t>Video Game</t>
        </is>
      </c>
      <c r="G1196" s="31" t="n"/>
      <c r="H1196" s="32" t="n"/>
      <c r="I1196" s="126" t="inlineStr">
        <is>
          <t>Warner Bros.</t>
        </is>
      </c>
      <c r="J1196" s="127" t="n">
        <v>2018</v>
      </c>
      <c r="K1196" s="35">
        <f>ROW(K1196)-1</f>
        <v/>
      </c>
      <c r="L1196" s="62" t="b">
        <v>0</v>
      </c>
      <c r="M1196" s="128" t="inlineStr">
        <is>
          <t>Not a good movie without very many redeeming qualities. I'm sure there is some sort of audience for this mindless destruction, but this really failed to keep my attention. The story is super basic, the characters are very one dimensional, and the action doesn't even look very good. This isn't a Godzilla movie where the VFX are world class and carry the movie, instead we are left watching some giant animals that are unconvincingly blended into the environment while the rock runs around on a green screen and cheers them on. I guess there were a couple of good jokes, but this is very forgettable overall.</t>
        </is>
      </c>
      <c r="N1196" s="37" t="inlineStr">
        <is>
          <t>Primatologist Davis Okoye shares an unshakable bond with George, the extraordinarily intelligent, silverback gorilla who has been in his care since birth.  But a rogue genetic experiment gone awry mutates this gentle ape into a raging creature of enormous size.  To make matters worse, it’s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t>
        </is>
      </c>
      <c r="O1196" s="38" t="inlineStr">
        <is>
          <t>https://image.tmdb.org/t/p/w500/MGADip4thVSErP34FAAfzFBTZ5.jpg</t>
        </is>
      </c>
      <c r="P1196" s="39" t="inlineStr">
        <is>
          <t>Dwayne Johnson, Naomie Harris, Malin Åkerman, Jeffrey Dean Morgan, Jake Lacy, Joe Manganiello, Marley Shelton, P.J. Byrne, Demetrius Grosse, Jack Quaid, Breanne Hill, Matt Gerald, Will Yun Lee, Urijah Faber, Bruce Blackshear, Jason Liles, Mac Wells, Allyssa Brooke, Stephen Dunlevy, Danny Le Boyer, Alan Boell, Adam Sztykiel, DJames Jones, Gary Weeks, David An, Arnold Chun, Gregory Hoyt, Suzanne Cotsakos, Ross Philips, Bernard Dowdell, Robin Meade, Chris Murphy, Maria Arcega-Dunn, Jason Sloss, Shannon Halligan, Andy John Roesgen, John Crow, Lane Carlock, Wendy Yang, Skye Notary, Willow Notary, Chase Anderson, Jeff Baird, Jasmine Bolton, Brandon Bowens, Pete Burris, Andrea Antonio Canal, Timothy Carr, David Dunston, Lex Elle, Matthew Ewald, Eric Ian, Tyler Jackson, Perry Zulu Jr., Jessica Medina, Lauren Michele, Andrew Morgado, David Oelert, Valentina Latyna Plascencia, Rekkhan, Henardo Rodriguez, Jamin Thompson, Joey Thurmond, Giota Trakas, Michael David Yuhl, Zion Bly, Camden Haydon, Robert Tinsley</t>
        </is>
      </c>
      <c r="Q1196" s="40" t="inlineStr">
        <is>
          <t>Brad Peyton</t>
        </is>
      </c>
      <c r="R1196" s="41" t="inlineStr">
        <is>
          <t>[{"Source": "Internet Movie Database", "Value": "6.1/10"}, {"Source": "Rotten Tomatoes", "Value": "51%"}, {"Source": "Metacritic", "Value": "45/100"}]</t>
        </is>
      </c>
      <c r="S1196" s="42" t="inlineStr">
        <is>
          <t>428,028,233</t>
        </is>
      </c>
      <c r="T1196" s="43" t="inlineStr">
        <is>
          <t>PG-13</t>
        </is>
      </c>
      <c r="U1196" s="44" t="inlineStr">
        <is>
          <t>107</t>
        </is>
      </c>
      <c r="V1196" s="45" t="inlineStr">
        <is>
          <t>{"link": "https://www.themoviedb.org/movie/427641-rampage/watch?locale=CA",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"/cQjWvOiKRPeSuWRNGegcBjyqVbR.jpg", "provider_id": 469, "provider_name": "Club Illico", "display_priority": 50},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1196" s="46" t="inlineStr">
        <is>
          <t>120,000,000</t>
        </is>
      </c>
      <c r="X1196" s="35" t="n">
        <v>427641</v>
      </c>
      <c r="Y1196" s="35" t="inlineStr">
        <is>
          <t>[447200, 268896, 333339, 338970, 447332, 395990, 429417, 445571, 383498, 351286, 460019, 475210, 299536, 476926, 353486, 254128, 345940, 407451, 9543, 284054]</t>
        </is>
      </c>
      <c r="Z1196" s="35" t="inlineStr">
        <is>
          <t>51%</t>
        </is>
      </c>
      <c r="AA1196" s="35" t="inlineStr">
        <is>
          <t>6.1/10</t>
        </is>
      </c>
      <c r="AB1196" s="35" t="inlineStr">
        <is>
          <t>45/100</t>
        </is>
      </c>
      <c r="AC1196" s="35" t="inlineStr">
        <is>
          <t>https://www.youtube.com/embed/-nEB0oCwgxI</t>
        </is>
      </c>
      <c r="AD1196" s="62" t="inlineStr">
        <is>
          <t>US</t>
        </is>
      </c>
      <c r="AE1196" s="62" t="inlineStr">
        <is>
          <t>1753200520996</t>
        </is>
      </c>
    </row>
    <row r="1197" ht="14.25" customHeight="1" s="170">
      <c r="A1197" s="121" t="inlineStr">
        <is>
          <t>Atlantis: The Lost Empire</t>
        </is>
      </c>
      <c r="B1197" s="122" t="n">
        <v>41</v>
      </c>
      <c r="C1197" s="123" t="inlineStr">
        <is>
          <t>Disney Animation</t>
        </is>
      </c>
      <c r="D1197" s="140" t="n"/>
      <c r="E1197" s="124" t="inlineStr">
        <is>
          <t>Animated</t>
        </is>
      </c>
      <c r="F1197" s="125" t="n"/>
      <c r="G1197" s="31" t="n"/>
      <c r="H1197" s="32" t="n"/>
      <c r="I1197" s="126" t="inlineStr">
        <is>
          <t>Disney</t>
        </is>
      </c>
      <c r="J1197" s="127" t="n">
        <v>2001</v>
      </c>
      <c r="K1197" s="35">
        <f>ROW(K1197)-1</f>
        <v/>
      </c>
      <c r="L1197" s="62" t="b">
        <v>0</v>
      </c>
      <c r="M1197" s="12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97" s="37" t="inlineStr">
        <is>
          <t>A young linguist named Milo Thatch joins an intrepid group of explorers to find the mysterious lost continent of Atlantis.</t>
        </is>
      </c>
      <c r="O1197" s="38" t="inlineStr">
        <is>
          <t>https://image.tmdb.org/t/p/w500/iqGKNML7IUqw4wVNobkpkeYZbUQ.jpg</t>
        </is>
      </c>
      <c r="P1197" s="39" t="inlineStr">
        <is>
          <t>Michael J. Fox, Cree Summer, James Garner, Claudia Christian, Corey Burton, Phil Morris, Jacqueline Obradors, Don Novello, Jim Varney, Florence Stanley, John Mahoney, Leonard Nimoy, David Ogden Stiers, Natalie Strom, Jim Cummings, Patrick Pinney</t>
        </is>
      </c>
      <c r="Q1197" s="40" t="inlineStr">
        <is>
          <t>Gary Trousdale, Kirk Wise</t>
        </is>
      </c>
      <c r="R1197" s="41" t="inlineStr">
        <is>
          <t>[{"Source": "Internet Movie Database", "Value": "6.9/10"}, {"Source": "Rotten Tomatoes", "Value": "48%"}, {"Source": "Metacritic", "Value": "52/100"}]</t>
        </is>
      </c>
      <c r="S1197" s="42" t="inlineStr">
        <is>
          <t>186,053,725</t>
        </is>
      </c>
      <c r="T1197" s="43" t="inlineStr">
        <is>
          <t>PG</t>
        </is>
      </c>
      <c r="U1197" s="44" t="inlineStr">
        <is>
          <t>95</t>
        </is>
      </c>
      <c r="V1197" s="45" t="inlineStr">
        <is>
          <t>{"link": "https://www.themoviedb.org/movie/10865-atlantis-the-lost-empire/watch?locale=CA",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7" s="46" t="inlineStr">
        <is>
          <t>120,000,000</t>
        </is>
      </c>
      <c r="X1197" s="35" t="n">
        <v>10865</v>
      </c>
      <c r="Y1197" s="35" t="inlineStr">
        <is>
          <t>[10501, 10009, 9444, 9016, 8965, 8916, 950, 13690, 11544, 82703, 11688, 228161, 11970, 82702, 341013, 10567, 10957, 12610, 10545, 817]</t>
        </is>
      </c>
      <c r="Z1197" s="35" t="inlineStr">
        <is>
          <t>48%</t>
        </is>
      </c>
      <c r="AA1197" s="35" t="inlineStr">
        <is>
          <t>6.9/10</t>
        </is>
      </c>
      <c r="AB1197" s="35" t="inlineStr">
        <is>
          <t>52/100</t>
        </is>
      </c>
      <c r="AC1197" s="35" t="inlineStr">
        <is>
          <t>https://www.youtube.com/embed/DIA1OxnY3s4</t>
        </is>
      </c>
      <c r="AD1197" s="62" t="inlineStr">
        <is>
          <t>US</t>
        </is>
      </c>
      <c r="AE1197" s="62" t="n">
        <v>1731215633548</v>
      </c>
    </row>
    <row r="1198" ht="14.25" customHeight="1" s="170">
      <c r="A1198" s="121" t="inlineStr">
        <is>
          <t>Home Alone: The Holiday Heist</t>
        </is>
      </c>
      <c r="B1198" s="122" t="n">
        <v>41</v>
      </c>
      <c r="C1198" s="123" t="inlineStr">
        <is>
          <t>Home Alone</t>
        </is>
      </c>
      <c r="D1198" s="140" t="n"/>
      <c r="E1198" s="124" t="inlineStr">
        <is>
          <t>Comedy</t>
        </is>
      </c>
      <c r="F1198" s="125" t="inlineStr">
        <is>
          <t>Family</t>
        </is>
      </c>
      <c r="G1198" s="31" t="inlineStr">
        <is>
          <t>Christmas</t>
        </is>
      </c>
      <c r="H1198" s="32" t="n"/>
      <c r="I1198" s="126" t="inlineStr">
        <is>
          <t>20th Century Studios</t>
        </is>
      </c>
      <c r="J1198" s="127" t="n">
        <v>2012</v>
      </c>
      <c r="K1198" s="35">
        <f>ROW(K1198)-1</f>
        <v/>
      </c>
      <c r="L1198" s="62" t="b">
        <v>0</v>
      </c>
      <c r="M1198" s="128" t="n"/>
      <c r="N1198"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98" s="38" t="inlineStr">
        <is>
          <t>https://image.tmdb.org/t/p/w500/6JPrRC0JPM06y17pUXD6w1xMvKi.jpg</t>
        </is>
      </c>
      <c r="P1198"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98" s="40" t="inlineStr">
        <is>
          <t>Peter Hewitt</t>
        </is>
      </c>
      <c r="R1198" s="41" t="inlineStr">
        <is>
          <t>[{"Source": "Internet Movie Database", "Value": "3.5/10"}]</t>
        </is>
      </c>
      <c r="S1198" s="111" t="inlineStr">
        <is>
          <t>0</t>
        </is>
      </c>
      <c r="T1198" s="43" t="inlineStr">
        <is>
          <t>Unrated</t>
        </is>
      </c>
      <c r="U1198" s="44" t="inlineStr">
        <is>
          <t>87</t>
        </is>
      </c>
      <c r="V1198" s="45"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198" s="46" t="inlineStr">
        <is>
          <t>11,000,000</t>
        </is>
      </c>
      <c r="X1198" s="35" t="n">
        <v>134375</v>
      </c>
      <c r="Y1198" s="35" t="inlineStr">
        <is>
          <t>[140228, 51443, 1099636, 17005, 654974, 137366, 55861, 12536, 929340, 917281, 1304594, 411736, 14136, 9714, 585077, 23446, 718633, 57089, 7249, 771]</t>
        </is>
      </c>
      <c r="Z1198" s="35" t="inlineStr">
        <is>
          <t>N/A</t>
        </is>
      </c>
      <c r="AA1198" s="35" t="inlineStr">
        <is>
          <t>3.5/10</t>
        </is>
      </c>
      <c r="AB1198" s="35" t="inlineStr">
        <is>
          <t>N/A</t>
        </is>
      </c>
      <c r="AC1198" s="35" t="inlineStr">
        <is>
          <t>https://www.youtube.com/embed/EvJy9gROP4U</t>
        </is>
      </c>
      <c r="AD1198" s="62" t="inlineStr">
        <is>
          <t>CA</t>
        </is>
      </c>
      <c r="AE1198" s="62" t="n">
        <v>1731215633548</v>
      </c>
    </row>
    <row r="1199" ht="14.25" customHeight="1" s="170">
      <c r="A1199" s="121" t="inlineStr">
        <is>
          <t>17 Again</t>
        </is>
      </c>
      <c r="B1199" s="122" t="n">
        <v>41</v>
      </c>
      <c r="C1199" s="123" t="n"/>
      <c r="D1199" s="140" t="n"/>
      <c r="E1199" s="124" t="inlineStr">
        <is>
          <t>Comedy</t>
        </is>
      </c>
      <c r="F1199" s="125" t="n"/>
      <c r="G1199" s="31" t="n"/>
      <c r="H1199" s="32" t="n"/>
      <c r="I1199" s="126" t="inlineStr">
        <is>
          <t>Warner Bros.</t>
        </is>
      </c>
      <c r="J1199" s="127" t="n">
        <v>2009</v>
      </c>
      <c r="K1199" s="35">
        <f>ROW(K1199)-1</f>
        <v/>
      </c>
      <c r="L1199" s="62" t="b">
        <v>0</v>
      </c>
      <c r="M1199" s="12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99"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99" s="50" t="inlineStr">
        <is>
          <t>https://image.tmdb.org/t/p/w500/wqE9b0bdZsubI82zdX1ykLfPajh.jpg</t>
        </is>
      </c>
      <c r="P1199"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99" s="52" t="inlineStr">
        <is>
          <t>Burr Steers</t>
        </is>
      </c>
      <c r="R1199" s="59" t="inlineStr">
        <is>
          <t>[{"Source": "Internet Movie Database", "Value": "6.4/10"}, {"Source": "Rotten Tomatoes", "Value": "57%"}, {"Source": "Metacritic", "Value": "48/100"}]</t>
        </is>
      </c>
      <c r="S1199" s="60" t="inlineStr">
        <is>
          <t>136,300,000</t>
        </is>
      </c>
      <c r="T1199" s="55" t="inlineStr">
        <is>
          <t>PG-13</t>
        </is>
      </c>
      <c r="U1199" s="56" t="inlineStr">
        <is>
          <t>102</t>
        </is>
      </c>
      <c r="V1199" s="57" t="inlineStr">
        <is>
          <t>{"link": "https://www.themoviedb.org/movie/16996-17-again/watch?locale=CA",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"/esiLBRzDUwodjfN8gA4qj7l3ZF7.jpg", "provider_id": 1794, "provider_name": "Starz Amazon Channel", "display_priority": 93}],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199" s="61" t="inlineStr">
        <is>
          <t>20,000,000</t>
        </is>
      </c>
      <c r="X1199" s="35" t="n">
        <v>16996</v>
      </c>
      <c r="Y1199" s="35" t="inlineStr">
        <is>
          <t>[11887, 37950, 10947, 2976, 77877, 6557, 62838, 173185, 13649, 584, 376660, 64688, 14161, 291870, 6038, 630220, 301351, 32985, 10096, 225565]</t>
        </is>
      </c>
      <c r="Z1199" s="35" t="inlineStr">
        <is>
          <t>57%</t>
        </is>
      </c>
      <c r="AA1199" s="35" t="inlineStr">
        <is>
          <t>6.4/10</t>
        </is>
      </c>
      <c r="AB1199" s="35" t="inlineStr">
        <is>
          <t>48/100</t>
        </is>
      </c>
      <c r="AC1199" s="35" t="inlineStr">
        <is>
          <t>https://www.youtube.com/embed/2wn6pAIRjjY</t>
        </is>
      </c>
      <c r="AD1199" s="62" t="inlineStr">
        <is>
          <t>US</t>
        </is>
      </c>
      <c r="AE1199" s="62" t="n">
        <v>1731215633548</v>
      </c>
    </row>
    <row r="1200" ht="14.25" customHeight="1" s="170">
      <c r="A1200" s="121" t="inlineStr">
        <is>
          <t>The Golden Child</t>
        </is>
      </c>
      <c r="B1200" s="122" t="n">
        <v>41</v>
      </c>
      <c r="C1200" s="123" t="n"/>
      <c r="D1200" s="140" t="n"/>
      <c r="E1200" s="124" t="inlineStr">
        <is>
          <t>Comedy</t>
        </is>
      </c>
      <c r="F1200" s="125" t="n"/>
      <c r="G1200" s="31" t="n"/>
      <c r="H1200" s="32" t="n"/>
      <c r="I1200" s="126" t="inlineStr">
        <is>
          <t>Paramount Pictures</t>
        </is>
      </c>
      <c r="J1200" s="127" t="n">
        <v>1986</v>
      </c>
      <c r="K1200" s="35">
        <f>ROW(K1200)-1</f>
        <v/>
      </c>
      <c r="L1200" s="62" t="b">
        <v>0</v>
      </c>
      <c r="M1200" s="128" t="n"/>
      <c r="N1200"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200" s="50" t="inlineStr">
        <is>
          <t>https://image.tmdb.org/t/p/w500/nVJIyS2gh0hBvVEr8s9SrpSBTxL.jpg</t>
        </is>
      </c>
      <c r="P1200" s="51" t="inlineStr">
        <is>
          <t>Eddie Murphy, Charles Dance, Charlotte Lewis, J.L. Reate, Victor Wong, Randall "Tex" Cobb, James Hong, Shakti Chen, Tau Logo, Masanori Toguchi, Pons Maar, Peter Kwong, Wally Taylor, Eric Douglas, Charles Levin, Frank Welker, Gene LeBell</t>
        </is>
      </c>
      <c r="Q1200" s="52" t="inlineStr">
        <is>
          <t>Michael Ritchie</t>
        </is>
      </c>
      <c r="R1200" s="110" t="inlineStr">
        <is>
          <t>[{"Source": "Internet Movie Database", "Value": "6.0/10"}, {"Source": "Rotten Tomatoes", "Value": "22%"}, {"Source": "Metacritic", "Value": "37/100"}]</t>
        </is>
      </c>
      <c r="S1200" s="60" t="inlineStr">
        <is>
          <t>79,817,939</t>
        </is>
      </c>
      <c r="T1200" s="55" t="inlineStr">
        <is>
          <t>PG-13</t>
        </is>
      </c>
      <c r="U1200" s="56" t="inlineStr">
        <is>
          <t>94</t>
        </is>
      </c>
      <c r="V1200" s="57" t="inlineStr">
        <is>
          <t>{"link": "https://www.themoviedb.org/movie/10136-the-golden-child/watch?locale=CA",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0" s="61" t="inlineStr">
        <is>
          <t>25,000,000</t>
        </is>
      </c>
      <c r="X1200" s="35" t="n">
        <v>10136</v>
      </c>
      <c r="Y1200" s="35" t="inlineStr">
        <is>
          <t>[36267, 64419, 372623, 431998, 12519, 72611, 60014, 31005, 59139, 15138, 11066, 24086, 14576, 13698, 10411, 13348, 20268, 823609, 17159, 11595]</t>
        </is>
      </c>
      <c r="Z1200" s="35" t="inlineStr">
        <is>
          <t>22%</t>
        </is>
      </c>
      <c r="AA1200" s="35" t="inlineStr">
        <is>
          <t>6.0/10</t>
        </is>
      </c>
      <c r="AB1200" s="35" t="inlineStr">
        <is>
          <t>37/100</t>
        </is>
      </c>
      <c r="AC1200" s="35" t="inlineStr">
        <is>
          <t>https://www.youtube.com/embed/GlGaj32i8ls</t>
        </is>
      </c>
      <c r="AD1200" s="62" t="inlineStr">
        <is>
          <t>US</t>
        </is>
      </c>
      <c r="AE1200" s="62" t="n">
        <v>1731215633548</v>
      </c>
    </row>
    <row r="1201" ht="14.25" customHeight="1" s="170">
      <c r="A1201" s="121" t="inlineStr">
        <is>
          <t>The Longest Yard</t>
        </is>
      </c>
      <c r="B1201" s="122" t="n">
        <v>41</v>
      </c>
      <c r="C1201" s="123" t="inlineStr">
        <is>
          <t>Sandlerverse</t>
        </is>
      </c>
      <c r="D1201" s="140" t="n"/>
      <c r="E1201" s="124" t="inlineStr">
        <is>
          <t>Sports</t>
        </is>
      </c>
      <c r="F1201" s="125" t="inlineStr">
        <is>
          <t>Comedy</t>
        </is>
      </c>
      <c r="G1201" s="31" t="n"/>
      <c r="H1201" s="32" t="n"/>
      <c r="I1201" s="126" t="inlineStr">
        <is>
          <t>Paramount Pictures</t>
        </is>
      </c>
      <c r="J1201" s="127" t="n">
        <v>2005</v>
      </c>
      <c r="K1201" s="35">
        <f>ROW(K1201)-1</f>
        <v/>
      </c>
      <c r="L1201" s="62" t="b">
        <v>0</v>
      </c>
      <c r="M1201" s="12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201"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201" s="50" t="inlineStr">
        <is>
          <t>https://image.tmdb.org/t/p/w500/nbKcVBcxF96ARW2oKHqDYAcLdu.jpg</t>
        </is>
      </c>
      <c r="P1201"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201" s="52" t="inlineStr">
        <is>
          <t>Peter Segal</t>
        </is>
      </c>
      <c r="R1201" s="109" t="inlineStr">
        <is>
          <t>[{"Source": "Internet Movie Database", "Value": "6.4/10"}, {"Source": "Rotten Tomatoes", "Value": "32%"}, {"Source": "Metacritic", "Value": "48/100"}]</t>
        </is>
      </c>
      <c r="S1201" s="54" t="inlineStr">
        <is>
          <t>191,466,556</t>
        </is>
      </c>
      <c r="T1201" s="55" t="inlineStr">
        <is>
          <t>PG-13</t>
        </is>
      </c>
      <c r="U1201" s="56" t="inlineStr">
        <is>
          <t>113</t>
        </is>
      </c>
      <c r="V1201" s="57" t="inlineStr">
        <is>
          <t>{"link": "https://www.themoviedb.org/movie/9291-the-longest-yard/watch?locale=CA",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1201" s="58" t="inlineStr">
        <is>
          <t>90,000,000</t>
        </is>
      </c>
      <c r="X1201" s="35" t="n">
        <v>9291</v>
      </c>
      <c r="Y1201" s="35" t="inlineStr">
        <is>
          <t>[1824, 2539, 9339, 9957, 2022, 9506, 3563, 9900, 11453, 9614, 10661, 9776, 4985, 38365, 10202, 9032, 87428, 347969, 38317, 991814]</t>
        </is>
      </c>
      <c r="Z1201" s="35" t="inlineStr">
        <is>
          <t>32%</t>
        </is>
      </c>
      <c r="AA1201" s="35" t="inlineStr">
        <is>
          <t>6.4/10</t>
        </is>
      </c>
      <c r="AB1201" s="35" t="inlineStr">
        <is>
          <t>48/100</t>
        </is>
      </c>
      <c r="AC1201" s="35" t="inlineStr">
        <is>
          <t>https://www.youtube.com/embed/Cl--Ye9pmAQ</t>
        </is>
      </c>
      <c r="AD1201" s="62" t="inlineStr">
        <is>
          <t>US</t>
        </is>
      </c>
      <c r="AE1201" s="62" t="n">
        <v>1731215633548</v>
      </c>
    </row>
    <row r="1202" ht="14.25" customHeight="1" s="170">
      <c r="A1202" s="121" t="inlineStr">
        <is>
          <t>Why Him?</t>
        </is>
      </c>
      <c r="B1202" s="122" t="n">
        <v>41</v>
      </c>
      <c r="C1202" s="123" t="n"/>
      <c r="D1202" s="140" t="n"/>
      <c r="E1202" s="124" t="inlineStr">
        <is>
          <t>Comedy</t>
        </is>
      </c>
      <c r="F1202" s="125" t="n"/>
      <c r="G1202" s="31" t="inlineStr">
        <is>
          <t>Christmas</t>
        </is>
      </c>
      <c r="H1202" s="32" t="n"/>
      <c r="I1202" s="126" t="inlineStr">
        <is>
          <t>20th Century Studios</t>
        </is>
      </c>
      <c r="J1202" s="127" t="n">
        <v>2016</v>
      </c>
      <c r="K1202" s="35">
        <f>ROW(K1202)-1</f>
        <v/>
      </c>
      <c r="L1202" s="62" t="b">
        <v>0</v>
      </c>
      <c r="M1202" s="12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202" s="49" t="inlineStr">
        <is>
          <t>A dad forms a bitter rivalry with his daughter's young rich boyfriend.</t>
        </is>
      </c>
      <c r="O1202" s="50" t="inlineStr">
        <is>
          <t>https://image.tmdb.org/t/p/w500/eezFoKz7bXgdbjeieeCYJFXPKSu.jpg</t>
        </is>
      </c>
      <c r="P1202"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202" s="52" t="inlineStr">
        <is>
          <t>John Hamburg</t>
        </is>
      </c>
      <c r="R1202" s="110" t="inlineStr">
        <is>
          <t>[{"Source": "Internet Movie Database", "Value": "6.2/10"}, {"Source": "Rotten Tomatoes", "Value": "40%"}, {"Source": "Metacritic", "Value": "39/100"}]</t>
        </is>
      </c>
      <c r="S1202" s="60" t="inlineStr">
        <is>
          <t>118,102,725</t>
        </is>
      </c>
      <c r="T1202" s="55" t="inlineStr">
        <is>
          <t>R</t>
        </is>
      </c>
      <c r="U1202" s="56" t="inlineStr">
        <is>
          <t>111</t>
        </is>
      </c>
      <c r="V1202" s="57" t="inlineStr">
        <is>
          <t>{"link": "https://www.themoviedb.org/movie/356305-why-him/watch?locale=CA",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t>
        </is>
      </c>
      <c r="W1202" s="61" t="inlineStr">
        <is>
          <t>38,000,000</t>
        </is>
      </c>
      <c r="X1202" s="35" t="n">
        <v>356305</v>
      </c>
      <c r="Y1202" s="35" t="inlineStr">
        <is>
          <t>[384682, 388399, 203739, 376659, 335797, 331313, 309302, 337874, 409447, 325789, 121856, 398920, 291870, 228967, 9044, 44115, 381288, 402298, 373569, 397837]</t>
        </is>
      </c>
      <c r="Z1202" s="35" t="inlineStr">
        <is>
          <t>40%</t>
        </is>
      </c>
      <c r="AA1202" s="35" t="inlineStr">
        <is>
          <t>6.2/10</t>
        </is>
      </c>
      <c r="AB1202" s="35" t="inlineStr">
        <is>
          <t>39/100</t>
        </is>
      </c>
      <c r="AC1202" s="35" t="inlineStr">
        <is>
          <t>https://www.youtube.com/embed/CO6qLC4cL8E</t>
        </is>
      </c>
      <c r="AD1202" s="62" t="inlineStr">
        <is>
          <t>US</t>
        </is>
      </c>
      <c r="AE1202" s="62" t="n">
        <v>1731215633548</v>
      </c>
    </row>
    <row r="1203" ht="14.25" customHeight="1" s="170">
      <c r="A1203" s="121" t="inlineStr">
        <is>
          <t>XXX</t>
        </is>
      </c>
      <c r="B1203" s="122" t="n">
        <v>41</v>
      </c>
      <c r="C1203" s="123" t="inlineStr">
        <is>
          <t>XXX</t>
        </is>
      </c>
      <c r="D1203" s="140" t="n"/>
      <c r="E1203" s="124" t="inlineStr">
        <is>
          <t>Action</t>
        </is>
      </c>
      <c r="F1203" s="125" t="inlineStr">
        <is>
          <t>Spy</t>
        </is>
      </c>
      <c r="G1203" s="31" t="n"/>
      <c r="H1203" s="32" t="n"/>
      <c r="I1203" s="126" t="inlineStr">
        <is>
          <t>Sony Pictures</t>
        </is>
      </c>
      <c r="J1203" s="127" t="n">
        <v>2002</v>
      </c>
      <c r="K1203" s="35">
        <f>ROW(K1203)-1</f>
        <v/>
      </c>
      <c r="L1203" s="62" t="b">
        <v>0</v>
      </c>
      <c r="M1203" s="12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203" s="83"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203" s="84" t="inlineStr">
        <is>
          <t>https://image.tmdb.org/t/p/w500/xeEw3eLeSFmJgXZzmF2Efww0q3s.jpg</t>
        </is>
      </c>
      <c r="P1203" s="85"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203" s="86" t="inlineStr">
        <is>
          <t>Rob Cohen</t>
        </is>
      </c>
      <c r="R1203" s="110" t="inlineStr">
        <is>
          <t>[{"Source": "Internet Movie Database", "Value": "5.8/10"}, {"Source": "Rotten Tomatoes", "Value": "48%"}, {"Source": "Metacritic", "Value": "48/100"}]</t>
        </is>
      </c>
      <c r="S1203" s="106" t="inlineStr">
        <is>
          <t>277,448,382</t>
        </is>
      </c>
      <c r="T1203" s="107" t="inlineStr">
        <is>
          <t>PG-13</t>
        </is>
      </c>
      <c r="U1203" s="108" t="inlineStr">
        <is>
          <t>124</t>
        </is>
      </c>
      <c r="V1203" s="89" t="inlineStr">
        <is>
          <t>{"link": "https://www.themoviedb.org/movie/7451-xxx/watch?locale=CA",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t>
        </is>
      </c>
      <c r="W1203" s="61" t="inlineStr">
        <is>
          <t>70,000,000</t>
        </is>
      </c>
      <c r="X1203" s="35" t="n">
        <v>7451</v>
      </c>
      <c r="Y1203" s="35" t="inlineStr">
        <is>
          <t>[11679, 855, 47971, 13397, 946620, 10022, 4108, 2789, 6415, 11478, 297160, 806675, 1147710, 87421, 641501, 8409, 9799, 36647, 274854, 9884]</t>
        </is>
      </c>
      <c r="Z1203" s="35" t="inlineStr">
        <is>
          <t>48%</t>
        </is>
      </c>
      <c r="AA1203" s="35" t="inlineStr">
        <is>
          <t>5.8/10</t>
        </is>
      </c>
      <c r="AB1203" s="35" t="inlineStr">
        <is>
          <t>48/100</t>
        </is>
      </c>
      <c r="AC1203" s="35" t="inlineStr">
        <is>
          <t>https://www.youtube.com/embed/NgPdDDzVhkA</t>
        </is>
      </c>
      <c r="AD1203" s="62" t="inlineStr">
        <is>
          <t>US</t>
        </is>
      </c>
      <c r="AE1203" s="62" t="n">
        <v>1731215633548</v>
      </c>
    </row>
    <row r="1204" ht="14.25" customHeight="1" s="170">
      <c r="A1204" s="121" t="inlineStr">
        <is>
          <t>Despicable Me 4</t>
        </is>
      </c>
      <c r="B1204" s="122" t="n">
        <v>41</v>
      </c>
      <c r="C1204" s="123" t="inlineStr">
        <is>
          <t>Illumination</t>
        </is>
      </c>
      <c r="D1204" s="140" t="inlineStr">
        <is>
          <t>Despicable Me</t>
        </is>
      </c>
      <c r="E1204" s="124" t="inlineStr">
        <is>
          <t>Animated</t>
        </is>
      </c>
      <c r="F1204" s="125" t="n"/>
      <c r="G1204" s="31" t="n"/>
      <c r="H1204" s="32" t="n"/>
      <c r="I1204" s="126" t="inlineStr">
        <is>
          <t>Universal Pictures</t>
        </is>
      </c>
      <c r="J1204" s="127" t="n">
        <v>2024</v>
      </c>
      <c r="K1204" s="35">
        <f>ROW(K1204)-1</f>
        <v/>
      </c>
      <c r="L1204" s="62" t="b">
        <v>0</v>
      </c>
      <c r="M1204" s="12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204"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204" s="50" t="inlineStr">
        <is>
          <t>https://image.tmdb.org/t/p/w500/wWba3TaojhK7NdycRhoQpsG0FaH.jpg</t>
        </is>
      </c>
      <c r="P1204"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204" s="52" t="inlineStr">
        <is>
          <t>Chris Renaud</t>
        </is>
      </c>
      <c r="R1204" s="53" t="inlineStr">
        <is>
          <t>[{"Source": "Internet Movie Database", "Value": "6.2/10"}, {"Source": "Rotten Tomatoes", "Value": "56%"}, {"Source": "Metacritic", "Value": "52/100"}]</t>
        </is>
      </c>
      <c r="S1204" s="54" t="inlineStr">
        <is>
          <t>969,597,394</t>
        </is>
      </c>
      <c r="T1204" s="55" t="inlineStr">
        <is>
          <t>PG</t>
        </is>
      </c>
      <c r="U1204" s="56" t="inlineStr">
        <is>
          <t>94</t>
        </is>
      </c>
      <c r="V1204" s="57"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4" s="58" t="inlineStr">
        <is>
          <t>100,000,000</t>
        </is>
      </c>
      <c r="X1204" s="35" t="n">
        <v>519182</v>
      </c>
      <c r="Y1204" s="35" t="inlineStr">
        <is>
          <t>[1022789, 718821, 748783, 533535, 573435, 957452, 365177, 704239, 1079091, 917496, 762441, 786892, 856289, 1023922, 945961, 639720, 774531, 1016346, 831815, 826510]</t>
        </is>
      </c>
      <c r="Z1204" s="35" t="inlineStr">
        <is>
          <t>56%</t>
        </is>
      </c>
      <c r="AA1204" s="35" t="inlineStr">
        <is>
          <t>6.2/10</t>
        </is>
      </c>
      <c r="AB1204" s="35" t="inlineStr">
        <is>
          <t>52/100</t>
        </is>
      </c>
      <c r="AC1204" s="35" t="inlineStr">
        <is>
          <t>https://www.youtube.com/embed/LtNYaH61dXY</t>
        </is>
      </c>
      <c r="AD1204" s="62" t="inlineStr">
        <is>
          <t>US</t>
        </is>
      </c>
      <c r="AE1204" s="62" t="n">
        <v>1731215633548</v>
      </c>
    </row>
    <row r="1205" ht="14.25" customHeight="1" s="170">
      <c r="A1205" s="121" t="inlineStr">
        <is>
          <t>Aladdin and the King of Thieves</t>
        </is>
      </c>
      <c r="B1205" s="122" t="n">
        <v>41</v>
      </c>
      <c r="C1205" s="123" t="inlineStr">
        <is>
          <t>Disney Animation</t>
        </is>
      </c>
      <c r="D1205" s="140" t="inlineStr">
        <is>
          <t>Disney Home Entertainment</t>
        </is>
      </c>
      <c r="E1205" s="124" t="inlineStr">
        <is>
          <t>Animated</t>
        </is>
      </c>
      <c r="F1205" s="125" t="inlineStr">
        <is>
          <t>Princess</t>
        </is>
      </c>
      <c r="G1205" s="31" t="n"/>
      <c r="H1205" s="32" t="n"/>
      <c r="I1205" s="126" t="inlineStr">
        <is>
          <t>Disney</t>
        </is>
      </c>
      <c r="J1205" s="127" t="n">
        <v>1996</v>
      </c>
      <c r="K1205" s="35">
        <f>ROW(K1205)-1</f>
        <v/>
      </c>
      <c r="L1205" s="62" t="b">
        <v>0</v>
      </c>
      <c r="M1205" s="128" t="n"/>
      <c r="N1205" s="83" t="inlineStr">
        <is>
          <t>Legendary secrets are revealed as Aladdin and his friends—Jasmine, Abu, Carpet and, of course, the always entertaining Genie—face all sorts of terrifying threats and make some exciting last-minute escapes pursuing the King Of Thieves and his villainous crew.</t>
        </is>
      </c>
      <c r="O1205" s="84" t="inlineStr">
        <is>
          <t>https://image.tmdb.org/t/p/w500/kTH7qEyvdDYMoQraQZm3LFKCge3.jpg</t>
        </is>
      </c>
      <c r="P1205" s="85" t="inlineStr">
        <is>
          <t>Val Bettin, Jim Cummings, Gilbert Gottfried, Linda Larkin, Jerry Orbach, John Rhys-Davies, Scott Weinger, Frank Welker, Robin Williams, Jeff Bennett, Corey Burton, Jess Harnell, Clyde Kusatsu, Rob Paulsen, CCH Pounder, Bruce Adler, Peter Samuel</t>
        </is>
      </c>
      <c r="Q1205" s="86" t="inlineStr">
        <is>
          <t>Tad Stones</t>
        </is>
      </c>
      <c r="R1205" s="110" t="inlineStr">
        <is>
          <t>[{"Source": "Internet Movie Database", "Value": "6.4/10"}, {"Source": "Rotten Tomatoes", "Value": "33%"}]</t>
        </is>
      </c>
      <c r="S1205" s="119" t="inlineStr">
        <is>
          <t>0</t>
        </is>
      </c>
      <c r="T1205" s="107" t="inlineStr">
        <is>
          <t>Not Rated</t>
        </is>
      </c>
      <c r="U1205" s="108" t="inlineStr">
        <is>
          <t>81</t>
        </is>
      </c>
      <c r="V1205" s="89" t="inlineStr">
        <is>
          <t>{"link": "https://www.themoviedb.org/movie/11238-aladdin-and-the-king-of-thieves/watch?locale=CA",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"flatrate": [{"logo_path": "/97yvRBw1GzX7fXprcF80er19ot.jpg", "provider_id": 337, "provider_name": "Disney Plus", "display_priority": 1}]}</t>
        </is>
      </c>
      <c r="W1205" s="118" t="inlineStr">
        <is>
          <t>0</t>
        </is>
      </c>
      <c r="X1205" s="35" t="n">
        <v>11238</v>
      </c>
      <c r="Y1205" s="35" t="inlineStr">
        <is>
          <t>[15969, 812, 12092, 9978, 13225, 10545, 9807, 7348, 21736, 169025, 20595, 62895, 36344, 46227, 66540, 167520, 25320, 84172, 79360, 395807]</t>
        </is>
      </c>
      <c r="Z1205" s="35" t="inlineStr">
        <is>
          <t>33%</t>
        </is>
      </c>
      <c r="AA1205" s="35" t="inlineStr">
        <is>
          <t>6.4/10</t>
        </is>
      </c>
      <c r="AB1205" s="35" t="inlineStr">
        <is>
          <t>N/A</t>
        </is>
      </c>
      <c r="AC1205" s="35" t="inlineStr">
        <is>
          <t>https://www.youtube.com/embed/9GOQF17VO24</t>
        </is>
      </c>
      <c r="AD1205" s="62" t="inlineStr">
        <is>
          <t>US</t>
        </is>
      </c>
      <c r="AE1205" s="62" t="n">
        <v>1731215633548</v>
      </c>
    </row>
    <row r="1206" ht="14.25" customHeight="1" s="170">
      <c r="A1206" s="121" t="inlineStr">
        <is>
          <t>Conquest of the Planet of the Apes</t>
        </is>
      </c>
      <c r="B1206" s="122" t="n">
        <v>41</v>
      </c>
      <c r="C1206" s="123" t="inlineStr">
        <is>
          <t>Planet of the Apes</t>
        </is>
      </c>
      <c r="D1206" s="140" t="n"/>
      <c r="E1206" s="124" t="inlineStr">
        <is>
          <t>Sci-Fi</t>
        </is>
      </c>
      <c r="F1206" s="125" t="n"/>
      <c r="G1206" s="31" t="n"/>
      <c r="H1206" s="32" t="n"/>
      <c r="I1206" s="126" t="inlineStr">
        <is>
          <t>20th Century Studios</t>
        </is>
      </c>
      <c r="J1206" s="127" t="n">
        <v>1972</v>
      </c>
      <c r="K1206" s="35">
        <f>ROW(K1206)-1</f>
        <v/>
      </c>
      <c r="L1206" s="62" t="b">
        <v>0</v>
      </c>
      <c r="M1206" s="12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206" s="49" t="inlineStr">
        <is>
          <t>In a futuristic world that has embraced ape slavery, a chimpanzee named Caesar resurfaces after almost twenty years of hiding from the authorities, and prepares for a revolt against humanity.</t>
        </is>
      </c>
      <c r="O1206" s="50" t="inlineStr">
        <is>
          <t>https://image.tmdb.org/t/p/w500/tzKZRY2opw5MruSkevffgT5ocun.jpg</t>
        </is>
      </c>
      <c r="P1206"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206" s="52" t="inlineStr">
        <is>
          <t>J. Lee Thompson</t>
        </is>
      </c>
      <c r="R1206" s="59" t="inlineStr">
        <is>
          <t>[{"Source": "Internet Movie Database", "Value": "6.1/10"}, {"Source": "Rotten Tomatoes", "Value": "52%"}, {"Source": "Metacritic", "Value": "49/100"}]</t>
        </is>
      </c>
      <c r="S1206" s="54" t="inlineStr">
        <is>
          <t>9,700,000</t>
        </is>
      </c>
      <c r="T1206" s="55" t="inlineStr">
        <is>
          <t>PG</t>
        </is>
      </c>
      <c r="U1206" s="56" t="inlineStr">
        <is>
          <t>88</t>
        </is>
      </c>
      <c r="V1206" s="57" t="inlineStr">
        <is>
          <t>{"link": "https://www.themoviedb.org/movie/1688-conquest-of-the-planet-of-the-apes/watch?locale=CA", "flatrate": [{"logo_path": "/97yvRBw1GzX7fXprcF80er19ot.jpg", "provider_id": 337, "provider_name": "Disney Plus", "display_priority": 1}],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t>
        </is>
      </c>
      <c r="W1206" s="58" t="inlineStr">
        <is>
          <t>1,700,000</t>
        </is>
      </c>
      <c r="X1206" s="35" t="n">
        <v>1688</v>
      </c>
      <c r="Y1206" s="35" t="inlineStr">
        <is>
          <t>[1705, 1687, 18721, 29138, 199341, 14443, 84387, 865686, 17244, 98273, 880596, 16530, 4680, 3103, 42741, 13963, 869, 11068, 6723, 558144]</t>
        </is>
      </c>
      <c r="Z1206" s="35" t="inlineStr">
        <is>
          <t>52%</t>
        </is>
      </c>
      <c r="AA1206" s="35" t="inlineStr">
        <is>
          <t>6.1/10</t>
        </is>
      </c>
      <c r="AB1206" s="35" t="inlineStr">
        <is>
          <t>49/100</t>
        </is>
      </c>
      <c r="AC1206" s="35" t="inlineStr">
        <is>
          <t>https://www.youtube.com/embed/F0TvY2sgZnU</t>
        </is>
      </c>
      <c r="AD1206" s="62" t="inlineStr">
        <is>
          <t>US</t>
        </is>
      </c>
      <c r="AE1206" s="62" t="n">
        <v>1731215633548</v>
      </c>
    </row>
    <row r="1207" ht="14.25" customHeight="1" s="170">
      <c r="A1207" s="121" t="inlineStr">
        <is>
          <t>A Christmas Story Christmas</t>
        </is>
      </c>
      <c r="B1207" s="122" t="n">
        <v>41</v>
      </c>
      <c r="C1207" s="123" t="inlineStr">
        <is>
          <t>A Christmas Story</t>
        </is>
      </c>
      <c r="D1207" s="140" t="n"/>
      <c r="E1207" s="124" t="inlineStr">
        <is>
          <t>Comedy</t>
        </is>
      </c>
      <c r="F1207" s="125" t="inlineStr">
        <is>
          <t>Family</t>
        </is>
      </c>
      <c r="G1207" s="31" t="inlineStr">
        <is>
          <t>Christmas</t>
        </is>
      </c>
      <c r="H1207" s="32" t="inlineStr">
        <is>
          <t>HBO Max</t>
        </is>
      </c>
      <c r="I1207" s="126" t="inlineStr">
        <is>
          <t>Warner Bros.</t>
        </is>
      </c>
      <c r="J1207" s="127" t="n">
        <v>2022</v>
      </c>
      <c r="K1207" s="35">
        <f>ROW(K1207)-1</f>
        <v/>
      </c>
      <c r="L1207" s="62" t="b">
        <v>0</v>
      </c>
      <c r="M1207" s="128"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207" s="76" t="inlineStr">
        <is>
          <t>Follows Ralphie, now adult, who returns to the house on Cleveland street to give his kids a magical Christmas like the one he had as a child, reconnecting with childhood friends, and reconciling the passing of his Old Man.</t>
        </is>
      </c>
      <c r="O1207" s="95" t="inlineStr">
        <is>
          <t>https://image.tmdb.org/t/p/w500/5QeoDiiIFY9VF87Rm79WpCFZbwf.jpg</t>
        </is>
      </c>
      <c r="P1207" s="96"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207" s="97" t="inlineStr">
        <is>
          <t>Clay Kaytis</t>
        </is>
      </c>
      <c r="R1207" s="114" t="inlineStr">
        <is>
          <t>[{"Source": "Internet Movie Database", "Value": "6.7/10"}, {"Source": "Rotten Tomatoes", "Value": "79%"}, {"Source": "Metacritic", "Value": "55/100"}]</t>
        </is>
      </c>
      <c r="S1207" s="98" t="inlineStr">
        <is>
          <t>0</t>
        </is>
      </c>
      <c r="T1207" s="99" t="inlineStr">
        <is>
          <t>PG</t>
        </is>
      </c>
      <c r="U1207" s="100" t="inlineStr">
        <is>
          <t>102</t>
        </is>
      </c>
      <c r="V1207" s="82"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7" s="101" t="inlineStr">
        <is>
          <t>0</t>
        </is>
      </c>
      <c r="X1207" s="35" t="n">
        <v>929340</v>
      </c>
      <c r="Y1207" s="35" t="inlineStr">
        <is>
          <t>[49743, 850, 627394, 12186, 977223, 747803, 802372, 333667, 13189, 10136, 854239, 928344, 12193, 10510, 632856, 12096, 1001865, 12104, 913290, 514439]</t>
        </is>
      </c>
      <c r="Z1207" s="35" t="inlineStr">
        <is>
          <t>79%</t>
        </is>
      </c>
      <c r="AA1207" s="35" t="inlineStr">
        <is>
          <t>6.7/10</t>
        </is>
      </c>
      <c r="AB1207" s="35" t="inlineStr">
        <is>
          <t>55/100</t>
        </is>
      </c>
      <c r="AC1207" s="35" t="inlineStr">
        <is>
          <t>https://www.youtube.com/embed/mZILRPjsaew</t>
        </is>
      </c>
      <c r="AD1207" s="35" t="inlineStr">
        <is>
          <t>US</t>
        </is>
      </c>
      <c r="AE1207" s="35" t="inlineStr">
        <is>
          <t>1734210742243</t>
        </is>
      </c>
    </row>
    <row r="1208" ht="14.25" customHeight="1" s="170">
      <c r="A1208" s="121" t="inlineStr">
        <is>
          <t>Horizon: An American Saga - Chapter 1</t>
        </is>
      </c>
      <c r="B1208" s="122" t="n">
        <v>41</v>
      </c>
      <c r="C1208" s="123" t="n"/>
      <c r="D1208" s="140" t="n"/>
      <c r="E1208" s="124" t="inlineStr">
        <is>
          <t>Western</t>
        </is>
      </c>
      <c r="F1208" s="125" t="n"/>
      <c r="G1208" s="31" t="n"/>
      <c r="H1208" s="32" t="n"/>
      <c r="I1208" s="126" t="inlineStr">
        <is>
          <t>Warner Bros.</t>
        </is>
      </c>
      <c r="J1208" s="127" t="n">
        <v>2024</v>
      </c>
      <c r="K1208" s="35">
        <f>ROW(K1208)-1</f>
        <v/>
      </c>
      <c r="L1208" s="62" t="b">
        <v>0</v>
      </c>
      <c r="M1208" s="128"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208" s="49" t="inlineStr">
        <is>
          <t>In 1859, families discover the lure of the Old West as they settle in territories from Wyoming to Kansas. Meanwhile, a gruff cowboy soon finds himself on the run with a prostitute and a young boy after killing a fellow gunman.</t>
        </is>
      </c>
      <c r="O1208" s="50" t="inlineStr">
        <is>
          <t>https://image.tmdb.org/t/p/w500/hqDkO0W9uk4aiwzn3pTeLO7NPZD.jpg</t>
        </is>
      </c>
      <c r="P1208"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208" s="52" t="inlineStr">
        <is>
          <t>Kevin Costner</t>
        </is>
      </c>
      <c r="R1208" s="110" t="inlineStr">
        <is>
          <t>[{"Source": "Internet Movie Database", "Value": "6.6/10"}, {"Source": "Rotten Tomatoes", "Value": "51%"}, {"Source": "Metacritic", "Value": "49/100"}]</t>
        </is>
      </c>
      <c r="S1208" s="60" t="inlineStr">
        <is>
          <t>38,735,702</t>
        </is>
      </c>
      <c r="T1208" s="55" t="inlineStr">
        <is>
          <t>R</t>
        </is>
      </c>
      <c r="U1208" s="56" t="inlineStr">
        <is>
          <t>182</t>
        </is>
      </c>
      <c r="V1208" s="57" t="inlineStr">
        <is>
          <t>{"link": "https://www.themoviedb.org/movie/932086-horizon-an-american-saga-chapter-1/watch?locale=CA",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8" s="61" t="inlineStr">
        <is>
          <t>50,000,000</t>
        </is>
      </c>
      <c r="X1208" s="35" t="n">
        <v>932086</v>
      </c>
      <c r="Y1208" s="35" t="inlineStr">
        <is>
          <t>[19429, 1289601, 614431, 1058155, 881366, 1080252, 856273, 17803, 32634, 650030, 40039, 7872, 438597, 1235502, 209232, 56078, 587668, 860901, 1156196]</t>
        </is>
      </c>
      <c r="Z1208" s="35" t="inlineStr">
        <is>
          <t>51%</t>
        </is>
      </c>
      <c r="AA1208" s="35" t="inlineStr">
        <is>
          <t>6.6/10</t>
        </is>
      </c>
      <c r="AB1208" s="35" t="inlineStr">
        <is>
          <t>49/100</t>
        </is>
      </c>
      <c r="AC1208" s="35" t="inlineStr">
        <is>
          <t>https://www.youtube.com/embed/rLaYzHhHdok</t>
        </is>
      </c>
      <c r="AD1208" s="62" t="inlineStr">
        <is>
          <t>US</t>
        </is>
      </c>
      <c r="AE1208" s="62" t="inlineStr">
        <is>
          <t>1737087101518</t>
        </is>
      </c>
    </row>
    <row r="1209" ht="14.25" customHeight="1" s="170">
      <c r="A1209" s="121" t="inlineStr">
        <is>
          <t>Maze Runner: The Scorch Trials</t>
        </is>
      </c>
      <c r="B1209" s="122" t="n">
        <v>41</v>
      </c>
      <c r="C1209" s="123" t="inlineStr">
        <is>
          <t>Maze Runner</t>
        </is>
      </c>
      <c r="D1209" s="140" t="n"/>
      <c r="E1209" s="124" t="inlineStr">
        <is>
          <t>Sci-Fi</t>
        </is>
      </c>
      <c r="F1209" s="125" t="inlineStr">
        <is>
          <t>Action</t>
        </is>
      </c>
      <c r="G1209" s="31" t="n"/>
      <c r="H1209" s="32" t="n"/>
      <c r="I1209" s="126" t="inlineStr">
        <is>
          <t>20th Century Studios</t>
        </is>
      </c>
      <c r="J1209" s="127" t="n">
        <v>2015</v>
      </c>
      <c r="K1209" s="35">
        <f>ROW(K1209)-1</f>
        <v/>
      </c>
      <c r="L1209" s="62" t="b">
        <v>0</v>
      </c>
      <c r="M1209" s="128"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209" s="76"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209" s="95" t="inlineStr">
        <is>
          <t>https://image.tmdb.org/t/p/w500/mYw7ZyejqSCPFlrT2jHZOESZDU3.jpg</t>
        </is>
      </c>
      <c r="P1209" s="96"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209" s="97" t="inlineStr">
        <is>
          <t>Wes Ball</t>
        </is>
      </c>
      <c r="R1209" s="114" t="inlineStr">
        <is>
          <t>[{"Source": "Internet Movie Database", "Value": "6.3/10"}, {"Source": "Rotten Tomatoes", "Value": "48%"}, {"Source": "Metacritic", "Value": "43/100"}]</t>
        </is>
      </c>
      <c r="S1209" s="98" t="inlineStr">
        <is>
          <t>312,296,056</t>
        </is>
      </c>
      <c r="T1209" s="99" t="inlineStr">
        <is>
          <t>PG-13</t>
        </is>
      </c>
      <c r="U1209" s="100" t="inlineStr">
        <is>
          <t>131</t>
        </is>
      </c>
      <c r="V1209" s="82" t="inlineStr">
        <is>
          <t>{"link": "https://www.themoviedb.org/movie/294254-maze-runner-the-scorch-trials/watch?locale=CA",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09" s="101" t="inlineStr">
        <is>
          <t>61,000,000</t>
        </is>
      </c>
      <c r="X1209" s="35" t="n">
        <v>294254</v>
      </c>
      <c r="Y1209" s="35" t="inlineStr">
        <is>
          <t>[336843, 198663, 287948, 157350, 84199, 249070, 253412, 158852, 131634, 166424, 177677, 203801, 261392, 192141, 286565, 286217, 274854, 257344, 415842, 102899]</t>
        </is>
      </c>
      <c r="Z1209" s="35" t="inlineStr">
        <is>
          <t>48%</t>
        </is>
      </c>
      <c r="AA1209" s="35" t="inlineStr">
        <is>
          <t>6.3/10</t>
        </is>
      </c>
      <c r="AB1209" s="35" t="inlineStr">
        <is>
          <t>43/100</t>
        </is>
      </c>
      <c r="AC1209" s="35" t="inlineStr">
        <is>
          <t>https://www.youtube.com/embed/SDofO3P2HpE</t>
        </is>
      </c>
      <c r="AD1209" s="62" t="inlineStr">
        <is>
          <t>US</t>
        </is>
      </c>
      <c r="AE1209" s="62" t="inlineStr">
        <is>
          <t>1740161272672</t>
        </is>
      </c>
    </row>
    <row r="1210" ht="14.25" customHeight="1" s="170">
      <c r="A1210" s="121" t="inlineStr">
        <is>
          <t>A Minecraft Movie</t>
        </is>
      </c>
      <c r="B1210" s="122" t="n">
        <v>41</v>
      </c>
      <c r="C1210" s="123" t="n"/>
      <c r="D1210" s="140" t="n"/>
      <c r="E1210" s="124" t="inlineStr">
        <is>
          <t>Comedy</t>
        </is>
      </c>
      <c r="F1210" s="125" t="n"/>
      <c r="G1210" s="31" t="n"/>
      <c r="H1210" s="32" t="n"/>
      <c r="I1210" s="126" t="inlineStr">
        <is>
          <t>Warner Bros.</t>
        </is>
      </c>
      <c r="J1210" s="127" t="n">
        <v>2025</v>
      </c>
      <c r="K1210" s="35">
        <f>ROW(K1210)-1</f>
        <v/>
      </c>
      <c r="L1210" s="62" t="b">
        <v>0</v>
      </c>
      <c r="M1210" s="128"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210"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210" s="50" t="inlineStr">
        <is>
          <t>https://image.tmdb.org/t/p/w500/yFHHfHcUgGAxziP1C3lLt0q2T4s.jpg</t>
        </is>
      </c>
      <c r="P1210"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210" s="52" t="inlineStr">
        <is>
          <t>Jared Hess</t>
        </is>
      </c>
      <c r="R1210" s="109" t="inlineStr">
        <is>
          <t>[{"Source": "Internet Movie Database", "Value": "5.6/10"}, {"Source": "Metacritic", "Value": "45/100"}]</t>
        </is>
      </c>
      <c r="S1210" s="54" t="inlineStr">
        <is>
          <t>955,149,195</t>
        </is>
      </c>
      <c r="T1210" s="55" t="inlineStr">
        <is>
          <t>PG</t>
        </is>
      </c>
      <c r="U1210" s="56" t="inlineStr">
        <is>
          <t>101</t>
        </is>
      </c>
      <c r="V1210" s="57" t="inlineStr">
        <is>
          <t>{"link": "https://www.themoviedb.org/movie/950387-a-minecraft-movie/watch?locale=CA", "flatrate": [{"logo_path": "/ewOptMVIYcOadMGGJz8DJueH2bH.jpg", "provider_id": 230, "provider_name": "Crave", "display_priority": 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t>
        </is>
      </c>
      <c r="W1210" s="58" t="inlineStr">
        <is>
          <t>150,000,000</t>
        </is>
      </c>
      <c r="X1210" s="35" t="n">
        <v>950387</v>
      </c>
      <c r="Y1210" s="35" t="inlineStr">
        <is>
          <t>[324544, 1197306, 1195506, 574475, 1045938, 1098006, 1229730, 1153714, 986056, 1233413, 1195430, 369883, 822119, 552524, 1087891, 447273, 1232546, 1241436, 1249213, 972533]</t>
        </is>
      </c>
      <c r="Z1210" s="35" t="inlineStr">
        <is>
          <t>N/A</t>
        </is>
      </c>
      <c r="AA1210" s="35" t="inlineStr">
        <is>
          <t>5.6/10</t>
        </is>
      </c>
      <c r="AB1210" s="35" t="inlineStr">
        <is>
          <t>45/100</t>
        </is>
      </c>
      <c r="AC1210" s="35" t="inlineStr">
        <is>
          <t>https://www.youtube.com/embed/aSh_L6bvaCQ</t>
        </is>
      </c>
      <c r="AD1210" s="62" t="inlineStr">
        <is>
          <t>US</t>
        </is>
      </c>
      <c r="AE1210" s="62" t="inlineStr">
        <is>
          <t>1744394053199</t>
        </is>
      </c>
    </row>
    <row r="1211" ht="14.25" customHeight="1" s="170">
      <c r="A1211" s="121" t="inlineStr">
        <is>
          <t>Ghostbusters: Frozen Empire</t>
        </is>
      </c>
      <c r="B1211" s="122" t="n">
        <v>40</v>
      </c>
      <c r="C1211" s="123" t="inlineStr">
        <is>
          <t>Ghostbusters</t>
        </is>
      </c>
      <c r="D1211" s="140" t="n"/>
      <c r="E1211" s="124" t="inlineStr">
        <is>
          <t>Sci-Fi</t>
        </is>
      </c>
      <c r="F1211" s="125" t="inlineStr">
        <is>
          <t>Action</t>
        </is>
      </c>
      <c r="G1211" s="31" t="n"/>
      <c r="H1211" s="32" t="n"/>
      <c r="I1211" s="126" t="inlineStr">
        <is>
          <t>Columbia Pictures</t>
        </is>
      </c>
      <c r="J1211" s="127" t="n">
        <v>2024</v>
      </c>
      <c r="K1211" s="35">
        <f>ROW(K1211)-1</f>
        <v/>
      </c>
      <c r="L1211" s="62" t="b">
        <v>0</v>
      </c>
      <c r="M1211" s="12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211" s="49" t="inlineStr">
        <is>
          <t>When the discovery of an ancient artifact unleashes an evil force, Ghostbusters new and old must join forces to protect their home and save the world from a second Ice Age.</t>
        </is>
      </c>
      <c r="O1211" s="50" t="inlineStr">
        <is>
          <t>https://image.tmdb.org/t/p/w500/y7nILTI4idOz7hpJDHKncPFeebB.jpg</t>
        </is>
      </c>
      <c r="P1211"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211" s="52" t="inlineStr">
        <is>
          <t>Gil Kenan</t>
        </is>
      </c>
      <c r="R1211" s="59" t="inlineStr">
        <is>
          <t>[{"Source": "Internet Movie Database", "Value": "6.1/10"}, {"Source": "Rotten Tomatoes", "Value": "42%"}, {"Source": "Metacritic", "Value": "46/100"}]</t>
        </is>
      </c>
      <c r="S1211" s="54" t="inlineStr">
        <is>
          <t>201,967,521</t>
        </is>
      </c>
      <c r="T1211" s="55" t="inlineStr">
        <is>
          <t>PG-13</t>
        </is>
      </c>
      <c r="U1211" s="56" t="inlineStr">
        <is>
          <t>115</t>
        </is>
      </c>
      <c r="V1211" s="57" t="inlineStr">
        <is>
          <t>{"link": "https://www.themoviedb.org/movie/967847-ghostbusters-frozen-empire/watch?locale=CA",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211" s="58" t="inlineStr">
        <is>
          <t>100,000,000</t>
        </is>
      </c>
      <c r="X1211" s="35" t="n">
        <v>967847</v>
      </c>
      <c r="Y1211" s="35" t="inlineStr">
        <is>
          <t>[1111873, 425909, 823464, 934632, 437342, 799583, 693134, 940721, 618588, 653346, 1219685, 1201072, 979097, 1280768, 1109534, 1104071, 639720, 6552, 938614, 1005681]</t>
        </is>
      </c>
      <c r="Z1211" s="35" t="inlineStr">
        <is>
          <t>42%</t>
        </is>
      </c>
      <c r="AA1211" s="35" t="inlineStr">
        <is>
          <t>6.1/10</t>
        </is>
      </c>
      <c r="AB1211" s="35" t="inlineStr">
        <is>
          <t>46/100</t>
        </is>
      </c>
      <c r="AC1211" s="35" t="inlineStr">
        <is>
          <t>https://www.youtube.com/embed/X7Di42uUaF0</t>
        </is>
      </c>
      <c r="AD1211" s="62" t="inlineStr">
        <is>
          <t>US</t>
        </is>
      </c>
      <c r="AE1211" s="62" t="n">
        <v>1731215633548</v>
      </c>
    </row>
    <row r="1212" ht="15.75" customHeight="1" s="170">
      <c r="A1212" s="121" t="inlineStr">
        <is>
          <t>Jiu Jitsu</t>
        </is>
      </c>
      <c r="B1212" s="122" t="n">
        <v>40</v>
      </c>
      <c r="C1212" s="123" t="n"/>
      <c r="D1212" s="140" t="n"/>
      <c r="E1212" s="124" t="inlineStr">
        <is>
          <t>Sci-Fi</t>
        </is>
      </c>
      <c r="F1212" s="125" t="inlineStr">
        <is>
          <t>Action</t>
        </is>
      </c>
      <c r="G1212" s="31" t="n"/>
      <c r="H1212" s="32" t="n"/>
      <c r="I1212" s="126" t="inlineStr">
        <is>
          <t>The Avenue Entertainment</t>
        </is>
      </c>
      <c r="J1212" s="127" t="n">
        <v>2020</v>
      </c>
      <c r="K1212" s="35">
        <f>ROW(K1212)-1</f>
        <v/>
      </c>
      <c r="L1212" s="62" t="b">
        <v>0</v>
      </c>
      <c r="M1212" s="128" t="n"/>
      <c r="N1212" s="49" t="inlineStr">
        <is>
          <t>Every six years, an ancient order of jiu-jitsu fighters joins forces to battle a vicious race of alien invaders. But when a celebrated war hero goes down in defeat, the fate of the planet and mankind hangs in the balance.</t>
        </is>
      </c>
      <c r="O1212" s="50" t="inlineStr">
        <is>
          <t>https://image.tmdb.org/t/p/w500/eLT8Cu357VOwBVTitkmlDEg32Fs.jpg</t>
        </is>
      </c>
      <c r="P1212"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212" s="52" t="inlineStr">
        <is>
          <t>Dimitri Logothetis</t>
        </is>
      </c>
      <c r="R1212" s="59" t="inlineStr">
        <is>
          <t>[{"Source": "Internet Movie Database", "Value": "2.9/10"}, {"Source": "Rotten Tomatoes", "Value": "27%"}, {"Source": "Metacritic", "Value": "27/100"}]</t>
        </is>
      </c>
      <c r="S1212" s="60" t="inlineStr">
        <is>
          <t>99,924</t>
        </is>
      </c>
      <c r="T1212" s="55" t="inlineStr">
        <is>
          <t>R</t>
        </is>
      </c>
      <c r="U1212" s="56" t="inlineStr">
        <is>
          <t>102</t>
        </is>
      </c>
      <c r="V1212" s="57" t="inlineStr">
        <is>
          <t>{"link": "https://www.themoviedb.org/movie/590706-jiu-jitsu/watch?locale=CA",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2" s="61" t="inlineStr">
        <is>
          <t>23,000,000</t>
        </is>
      </c>
      <c r="X1212" s="35" t="n">
        <v>590706</v>
      </c>
      <c r="Y1212" s="35" t="inlineStr">
        <is>
          <t>[646593, 378423, 59969, 648371, 737766, 259665, 622845, 59011, 781955, 729648, 443109, 316053, 11928, 627661, 602211, 561557, 742391, 631939, 789413, 9280]</t>
        </is>
      </c>
      <c r="Z1212" s="35" t="inlineStr">
        <is>
          <t>27%</t>
        </is>
      </c>
      <c r="AA1212" s="35" t="inlineStr">
        <is>
          <t>2.9/10</t>
        </is>
      </c>
      <c r="AB1212" s="35" t="inlineStr">
        <is>
          <t>27/100</t>
        </is>
      </c>
      <c r="AC1212" s="35" t="inlineStr">
        <is>
          <t>https://www.youtube.com/embed/fwkpeUMROXw</t>
        </is>
      </c>
      <c r="AD1212" s="62" t="inlineStr">
        <is>
          <t>US</t>
        </is>
      </c>
      <c r="AE1212" s="62" t="n">
        <v>1731215633548</v>
      </c>
    </row>
    <row r="1213" ht="14.25" customHeight="1" s="170">
      <c r="A1213" s="121" t="inlineStr">
        <is>
          <t>Star Wars: Episode I - The Phantom Menace</t>
        </is>
      </c>
      <c r="B1213" s="122" t="n">
        <v>40</v>
      </c>
      <c r="C1213" s="123" t="inlineStr">
        <is>
          <t>Star Wars</t>
        </is>
      </c>
      <c r="D1213" s="140" t="inlineStr">
        <is>
          <t>Star Wars Prequel Trilogy</t>
        </is>
      </c>
      <c r="E1213" s="124" t="inlineStr">
        <is>
          <t>Sci-Fi</t>
        </is>
      </c>
      <c r="F1213" s="125" t="n"/>
      <c r="G1213" s="31" t="n"/>
      <c r="H1213" s="32" t="n"/>
      <c r="I1213" s="126" t="inlineStr">
        <is>
          <t>Lucasfilm</t>
        </is>
      </c>
      <c r="J1213" s="127" t="n">
        <v>1999</v>
      </c>
      <c r="K1213" s="35">
        <f>ROW(K1213)-1</f>
        <v/>
      </c>
      <c r="L1213" s="62" t="b">
        <v>0</v>
      </c>
      <c r="M1213" s="128"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213" s="83" t="inlineStr">
        <is>
          <t>Anakin Skywalker, a young slave strong with the Force, is discovered on Tatooine. Meanwhile, the evil Sith have returned, enacting their plot for revenge against the Jedi.</t>
        </is>
      </c>
      <c r="O1213" s="84" t="inlineStr">
        <is>
          <t>https://image.tmdb.org/t/p/w500/6wkfovpn7Eq8dYNKaG5PY3q2oq6.jpg</t>
        </is>
      </c>
      <c r="P1213" s="85"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213" s="86" t="inlineStr">
        <is>
          <t>George Lucas</t>
        </is>
      </c>
      <c r="R1213" s="110" t="inlineStr">
        <is>
          <t>[{"Source": "Internet Movie Database", "Value": "6.5/10"}, {"Source": "Rotten Tomatoes", "Value": "54%"}, {"Source": "Metacritic", "Value": "51/100"}]</t>
        </is>
      </c>
      <c r="S1213" s="60" t="inlineStr">
        <is>
          <t>924,317,558</t>
        </is>
      </c>
      <c r="T1213" s="87" t="inlineStr">
        <is>
          <t>PG</t>
        </is>
      </c>
      <c r="U1213" s="88" t="inlineStr">
        <is>
          <t>136</t>
        </is>
      </c>
      <c r="V1213" s="89"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3" s="61" t="inlineStr">
        <is>
          <t>115,000,000</t>
        </is>
      </c>
      <c r="X1213" s="35" t="n">
        <v>1893</v>
      </c>
      <c r="Y1213" s="35" t="inlineStr">
        <is>
          <t>[1894, 1895, 1892, 12180, 1891, 11, 10020, 330459, 140607, 564, 57165, 72105, 181808, 348, 817, 558, 607, 348350, 603, 18785]</t>
        </is>
      </c>
      <c r="Z1213" s="35" t="inlineStr">
        <is>
          <t>54%</t>
        </is>
      </c>
      <c r="AA1213" s="35" t="inlineStr">
        <is>
          <t>6.5/10</t>
        </is>
      </c>
      <c r="AB1213" s="35" t="inlineStr">
        <is>
          <t>51/100</t>
        </is>
      </c>
      <c r="AC1213" s="35" t="inlineStr">
        <is>
          <t>https://www.youtube.com/embed/J3kyYFHdRsM</t>
        </is>
      </c>
      <c r="AD1213" s="62" t="inlineStr">
        <is>
          <t>US</t>
        </is>
      </c>
      <c r="AE1213" s="62" t="n">
        <v>1731215633548</v>
      </c>
    </row>
    <row r="1214" ht="14.25" customHeight="1" s="170">
      <c r="A1214" s="121" t="inlineStr">
        <is>
          <t>Fantastic Beasts: The Secrets of Dumbledore</t>
        </is>
      </c>
      <c r="B1214" s="122" t="n">
        <v>40</v>
      </c>
      <c r="C1214" s="123" t="inlineStr">
        <is>
          <t>Wizarding World</t>
        </is>
      </c>
      <c r="D1214" s="140" t="inlineStr">
        <is>
          <t>Fantastic Beasts</t>
        </is>
      </c>
      <c r="E1214" s="124" t="inlineStr">
        <is>
          <t>Fantasy</t>
        </is>
      </c>
      <c r="F1214" s="125" t="inlineStr">
        <is>
          <t>Family</t>
        </is>
      </c>
      <c r="G1214" s="31" t="n"/>
      <c r="H1214" s="32" t="n"/>
      <c r="I1214" s="126" t="inlineStr">
        <is>
          <t>Warner Bros.</t>
        </is>
      </c>
      <c r="J1214" s="127" t="n">
        <v>2022</v>
      </c>
      <c r="K1214" s="35">
        <f>ROW(K1214)-1</f>
        <v/>
      </c>
      <c r="L1214" s="62" t="b">
        <v>0</v>
      </c>
      <c r="M1214" s="128" t="n"/>
      <c r="N1214" s="63"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214" s="64" t="inlineStr">
        <is>
          <t>https://image.tmdb.org/t/p/w500/jrgifaYeUtTnaH7NF5Drkgjg2MB.jpg</t>
        </is>
      </c>
      <c r="P1214" s="65"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214" s="66" t="inlineStr">
        <is>
          <t>David Yates</t>
        </is>
      </c>
      <c r="R1214" s="59" t="inlineStr">
        <is>
          <t>[{"Source": "Internet Movie Database", "Value": "6.2/10"}, {"Source": "Rotten Tomatoes", "Value": "46%"}, {"Source": "Metacritic", "Value": "47/100"}]</t>
        </is>
      </c>
      <c r="S1214" s="90" t="inlineStr">
        <is>
          <t>407,200,000</t>
        </is>
      </c>
      <c r="T1214" s="91" t="inlineStr">
        <is>
          <t>PG-13</t>
        </is>
      </c>
      <c r="U1214" s="92" t="inlineStr">
        <is>
          <t>142</t>
        </is>
      </c>
      <c r="V1214" s="45" t="inlineStr">
        <is>
          <t>{"link": "https://www.themoviedb.org/movie/338953-fantastic-beasts-the-secrets-of-dumbledore/watch?locale=CA",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214" s="70" t="inlineStr">
        <is>
          <t>200,000,000</t>
        </is>
      </c>
      <c r="X1214" s="35" t="n">
        <v>338953</v>
      </c>
      <c r="Y1214" s="35" t="inlineStr">
        <is>
          <t>[526896, 338952, 453395, 752623, 639933, 675353, 259316, 335787, 507086, 414906, 626735, 696806, 800937, 648579, 508947, 629542, 771077, 560057, 818397, 616037]</t>
        </is>
      </c>
      <c r="Z1214" s="35" t="inlineStr">
        <is>
          <t>46%</t>
        </is>
      </c>
      <c r="AA1214" s="35" t="inlineStr">
        <is>
          <t>6.2/10</t>
        </is>
      </c>
      <c r="AB1214" s="35" t="inlineStr">
        <is>
          <t>47/100</t>
        </is>
      </c>
      <c r="AC1214" s="35" t="inlineStr">
        <is>
          <t>https://www.youtube.com/embed/Fo6TfHkLW6Y</t>
        </is>
      </c>
      <c r="AD1214" s="62" t="inlineStr">
        <is>
          <t>US</t>
        </is>
      </c>
      <c r="AE1214" s="62" t="n">
        <v>1731215633548</v>
      </c>
    </row>
    <row r="1215" ht="14.25" customHeight="1" s="170">
      <c r="A1215" s="121" t="inlineStr">
        <is>
          <t>Cobra</t>
        </is>
      </c>
      <c r="B1215" s="122" t="n">
        <v>40</v>
      </c>
      <c r="C1215" s="123" t="n"/>
      <c r="D1215" s="140" t="n"/>
      <c r="E1215" s="124" t="inlineStr">
        <is>
          <t>Action</t>
        </is>
      </c>
      <c r="F1215" s="125" t="n"/>
      <c r="G1215" s="31" t="n"/>
      <c r="H1215" s="32" t="n"/>
      <c r="I1215" s="126" t="inlineStr">
        <is>
          <t>Warner Bros.</t>
        </is>
      </c>
      <c r="J1215" s="127" t="n">
        <v>1986</v>
      </c>
      <c r="K1215" s="35">
        <f>ROW(K1215)-1</f>
        <v/>
      </c>
      <c r="L1215" s="62" t="b">
        <v>0</v>
      </c>
      <c r="M1215" s="12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215" s="76" t="inlineStr">
        <is>
          <t>A tough-on-crime street cop must protect the only surviving witness to a strange murderous cult with far reaching plans.</t>
        </is>
      </c>
      <c r="O1215" s="95" t="inlineStr">
        <is>
          <t>https://image.tmdb.org/t/p/w500/jCxfbTh8JvJil5edhNywxaTHoWv.jpg</t>
        </is>
      </c>
      <c r="P1215" s="96"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215" s="97" t="inlineStr">
        <is>
          <t>George P. Cosmatos</t>
        </is>
      </c>
      <c r="R1215" s="41" t="inlineStr">
        <is>
          <t>[{"Source": "Internet Movie Database", "Value": "5.8/10"}, {"Source": "Rotten Tomatoes", "Value": "17%"}, {"Source": "Metacritic", "Value": "25/100"}]</t>
        </is>
      </c>
      <c r="S1215" s="72" t="inlineStr">
        <is>
          <t>49,042,224</t>
        </is>
      </c>
      <c r="T1215" s="99" t="inlineStr">
        <is>
          <t>R</t>
        </is>
      </c>
      <c r="U1215" s="100" t="inlineStr">
        <is>
          <t>87</t>
        </is>
      </c>
      <c r="V1215" s="82" t="inlineStr">
        <is>
          <t>{"link": "https://www.themoviedb.org/movie/9874-cobra/watch?locale=CA",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5" s="46" t="inlineStr">
        <is>
          <t>25,000,000</t>
        </is>
      </c>
      <c r="X1215" s="35" t="n">
        <v>9874</v>
      </c>
      <c r="Y1215" s="35" t="inlineStr">
        <is>
          <t>[1825, 2636, 9972, 10461, 9618, 10711, 2614, 11896, 11797, 401294, 36815, 31606, 111708, 47218, 593280, 550273, 165432, 556018, 18131, 23916]</t>
        </is>
      </c>
      <c r="Z1215" s="35" t="inlineStr">
        <is>
          <t>17%</t>
        </is>
      </c>
      <c r="AA1215" s="35" t="inlineStr">
        <is>
          <t>5.8/10</t>
        </is>
      </c>
      <c r="AB1215" s="35" t="inlineStr">
        <is>
          <t>25/100</t>
        </is>
      </c>
      <c r="AC1215" s="35" t="inlineStr">
        <is>
          <t>https://www.youtube.com/embed/juL0qVu8PGY</t>
        </is>
      </c>
      <c r="AD1215" s="62" t="inlineStr">
        <is>
          <t>US</t>
        </is>
      </c>
      <c r="AE1215" s="62" t="n">
        <v>1731215633548</v>
      </c>
    </row>
    <row r="1216" ht="14.25" customHeight="1" s="170">
      <c r="A1216" s="121" t="inlineStr">
        <is>
          <t>Swordfish</t>
        </is>
      </c>
      <c r="B1216" s="122" t="n">
        <v>40</v>
      </c>
      <c r="C1216" s="123" t="n"/>
      <c r="D1216" s="140" t="n"/>
      <c r="E1216" s="124" t="inlineStr">
        <is>
          <t>Crime</t>
        </is>
      </c>
      <c r="F1216" s="125" t="inlineStr">
        <is>
          <t>Thriller</t>
        </is>
      </c>
      <c r="G1216" s="31" t="n"/>
      <c r="H1216" s="32" t="n"/>
      <c r="I1216" s="126" t="inlineStr">
        <is>
          <t>Warner Bros.</t>
        </is>
      </c>
      <c r="J1216" s="127" t="n">
        <v>2001</v>
      </c>
      <c r="K1216" s="35">
        <f>ROW(K1216)-1</f>
        <v/>
      </c>
      <c r="L1216" s="62" t="b">
        <v>0</v>
      </c>
      <c r="M1216" s="128" t="n"/>
      <c r="N1216" s="83"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216" s="84" t="inlineStr">
        <is>
          <t>https://image.tmdb.org/t/p/w500/mM6h4jMqC4q5IaFgBIGKQDLnRU.jpg</t>
        </is>
      </c>
      <c r="P1216" s="85"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216" s="86" t="inlineStr">
        <is>
          <t>Dominic Sena</t>
        </is>
      </c>
      <c r="R1216" s="59" t="inlineStr">
        <is>
          <t>[{"Source": "Internet Movie Database", "Value": "6.5/10"}, {"Source": "Rotten Tomatoes", "Value": "26%"}, {"Source": "Metacritic", "Value": "32/100"}]</t>
        </is>
      </c>
      <c r="S1216" s="106" t="inlineStr">
        <is>
          <t>147,080,413</t>
        </is>
      </c>
      <c r="T1216" s="107" t="inlineStr">
        <is>
          <t>R</t>
        </is>
      </c>
      <c r="U1216" s="108" t="inlineStr">
        <is>
          <t>99</t>
        </is>
      </c>
      <c r="V1216" s="89" t="inlineStr">
        <is>
          <t>{"link": "https://www.themoviedb.org/movie/9705-swordfish/watch?locale=CA",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6" s="61" t="inlineStr">
        <is>
          <t>102,000,000</t>
        </is>
      </c>
      <c r="X1216" s="35" t="n">
        <v>9705</v>
      </c>
      <c r="Y1216" s="35" t="inlineStr">
        <is>
          <t>[231, 9208, 1365, 10878, 13027, 11902, 26389, 11232, 2275, 12596, 10627, 1583, 13006, 89584, 43584, 376579, 18477, 7092, 34059, 24525]</t>
        </is>
      </c>
      <c r="Z1216" s="35" t="inlineStr">
        <is>
          <t>26%</t>
        </is>
      </c>
      <c r="AA1216" s="35" t="inlineStr">
        <is>
          <t>6.5/10</t>
        </is>
      </c>
      <c r="AB1216" s="35" t="inlineStr">
        <is>
          <t>32/100</t>
        </is>
      </c>
      <c r="AC1216" s="35" t="inlineStr">
        <is>
          <t>https://www.youtube.com/embed/MTWGd-63sIM</t>
        </is>
      </c>
      <c r="AD1216" s="62" t="inlineStr">
        <is>
          <t>US</t>
        </is>
      </c>
      <c r="AE1216" s="62" t="n">
        <v>1731215633548</v>
      </c>
    </row>
    <row r="1217" ht="14.25" customHeight="1" s="170">
      <c r="A1217" s="121" t="inlineStr">
        <is>
          <t>X-Men: Apocalypse</t>
        </is>
      </c>
      <c r="B1217" s="122" t="n">
        <v>40</v>
      </c>
      <c r="C1217" s="123" t="inlineStr">
        <is>
          <t>Marvel</t>
        </is>
      </c>
      <c r="D1217" s="140" t="inlineStr">
        <is>
          <t>X-Men</t>
        </is>
      </c>
      <c r="E1217" s="124" t="inlineStr">
        <is>
          <t>Comic Book</t>
        </is>
      </c>
      <c r="F1217" s="125" t="n"/>
      <c r="G1217" s="31" t="n"/>
      <c r="H1217" s="32" t="n"/>
      <c r="I1217" s="126" t="inlineStr">
        <is>
          <t>20th Century Studios</t>
        </is>
      </c>
      <c r="J1217" s="127" t="n">
        <v>2016</v>
      </c>
      <c r="K1217" s="35">
        <f>ROW(K1217)-1</f>
        <v/>
      </c>
      <c r="L1217" s="62" t="b">
        <v>0</v>
      </c>
      <c r="M1217" s="128" t="n"/>
      <c r="N1217" s="76" t="inlineStr">
        <is>
          <t>After the re-emergence of the world's first mutant, world-destroyer Apocalypse, the X-Men must unite to defeat his extinction level plan.</t>
        </is>
      </c>
      <c r="O1217" s="95" t="inlineStr">
        <is>
          <t>https://image.tmdb.org/t/p/w500/2mtQwJKVKQrZgTz49Dizb25eOQQ.jpg</t>
        </is>
      </c>
      <c r="P1217" s="96"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217" s="97" t="inlineStr">
        <is>
          <t>Bryan Singer</t>
        </is>
      </c>
      <c r="R1217" s="41" t="inlineStr">
        <is>
          <t>[{"Source": "Internet Movie Database", "Value": "6.8/10"}, {"Source": "Rotten Tomatoes", "Value": "47%"}, {"Source": "Metacritic", "Value": "52/100"}]</t>
        </is>
      </c>
      <c r="S1217" s="72" t="inlineStr">
        <is>
          <t>543,934,787</t>
        </is>
      </c>
      <c r="T1217" s="99" t="inlineStr">
        <is>
          <t>PG-13</t>
        </is>
      </c>
      <c r="U1217" s="100" t="inlineStr">
        <is>
          <t>144</t>
        </is>
      </c>
      <c r="V1217" s="82" t="inlineStr">
        <is>
          <t>{"link": "https://www.themoviedb.org/movie/246655-x-men-apocalypse/watch?locale=CA",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7" s="46" t="inlineStr">
        <is>
          <t>178,000,000</t>
        </is>
      </c>
      <c r="X1217" s="35" t="n">
        <v>246655</v>
      </c>
      <c r="Y1217" s="35" t="inlineStr">
        <is>
          <t>[127585, 320288, 271110, 209112, 2080, 36657, 68735, 49538, 263115, 188927, 297761, 269149, 308531, 47933, 36668, 293660, 278927, 241259, 153518, 325133]</t>
        </is>
      </c>
      <c r="Z1217" s="35" t="inlineStr">
        <is>
          <t>47%</t>
        </is>
      </c>
      <c r="AA1217" s="35" t="inlineStr">
        <is>
          <t>6.8/10</t>
        </is>
      </c>
      <c r="AB1217" s="35" t="inlineStr">
        <is>
          <t>52/100</t>
        </is>
      </c>
      <c r="AC1217" s="35" t="inlineStr">
        <is>
          <t>https://www.youtube.com/embed/Jer8XjMrUB4</t>
        </is>
      </c>
      <c r="AD1217" s="62" t="inlineStr">
        <is>
          <t>US</t>
        </is>
      </c>
      <c r="AE1217" s="62" t="n">
        <v>1731215633548</v>
      </c>
    </row>
    <row r="1218" ht="14.25" customHeight="1" s="170">
      <c r="A1218" s="121" t="inlineStr">
        <is>
          <t>Bee Movie</t>
        </is>
      </c>
      <c r="B1218" s="122" t="n">
        <v>40</v>
      </c>
      <c r="C1218" s="123" t="n"/>
      <c r="D1218" s="140" t="n"/>
      <c r="E1218" s="124" t="inlineStr">
        <is>
          <t>Animated</t>
        </is>
      </c>
      <c r="F1218" s="125" t="n"/>
      <c r="G1218" s="31" t="n"/>
      <c r="H1218" s="32" t="n"/>
      <c r="I1218" s="126" t="inlineStr">
        <is>
          <t>Dreamworks</t>
        </is>
      </c>
      <c r="J1218" s="127" t="n">
        <v>2007</v>
      </c>
      <c r="K1218" s="35">
        <f>ROW(K1218)-1</f>
        <v/>
      </c>
      <c r="L1218" s="62" t="b">
        <v>0</v>
      </c>
      <c r="M1218" s="128" t="n"/>
      <c r="N1218" s="49" t="inlineStr">
        <is>
          <t>Barry B. Benson, a recent college graduate who wants more out of his life than making honey, decides to sue the human race after learning about the exploitation of bees at the hands of mankind. What will happen next?</t>
        </is>
      </c>
      <c r="O1218" s="50" t="inlineStr">
        <is>
          <t>https://image.tmdb.org/t/p/w500/1xlHV0AMoXQAOPAZXLQgq39tRCJ.jpg</t>
        </is>
      </c>
      <c r="P1218"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218" s="52" t="inlineStr">
        <is>
          <t>Steve Hickner, Simon J. Smith</t>
        </is>
      </c>
      <c r="R1218" s="59" t="inlineStr">
        <is>
          <t>[{"Source": "Internet Movie Database", "Value": "6.1/10"}, {"Source": "Rotten Tomatoes", "Value": "49%"}, {"Source": "Metacritic", "Value": "54/100"}]</t>
        </is>
      </c>
      <c r="S1218" s="60" t="inlineStr">
        <is>
          <t>287,594,577</t>
        </is>
      </c>
      <c r="T1218" s="55" t="inlineStr">
        <is>
          <t>PG</t>
        </is>
      </c>
      <c r="U1218" s="56" t="inlineStr">
        <is>
          <t>91</t>
        </is>
      </c>
      <c r="V1218" s="57" t="inlineStr">
        <is>
          <t>{"link": "https://www.themoviedb.org/movie/5559-bee-movie/watch?locale=CA",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18" s="61" t="inlineStr">
        <is>
          <t>150,000,000</t>
        </is>
      </c>
      <c r="X1218" s="35" t="n">
        <v>5559</v>
      </c>
      <c r="Y1218" s="35" t="inlineStr">
        <is>
          <t>[7518, 9836, 11619, 6477, 1267, 10555, 13053, 9982, 15512, 4398, 9408, 9928, 35, 38055, 12222, 1487, 22794, 11544, 41513, 13061]</t>
        </is>
      </c>
      <c r="Z1218" s="35" t="inlineStr">
        <is>
          <t>49%</t>
        </is>
      </c>
      <c r="AA1218" s="35" t="inlineStr">
        <is>
          <t>6.1/10</t>
        </is>
      </c>
      <c r="AB1218" s="35" t="inlineStr">
        <is>
          <t>54/100</t>
        </is>
      </c>
      <c r="AC1218" s="35" t="inlineStr">
        <is>
          <t>https://www.youtube.com/embed/z3PtI-ljZAU</t>
        </is>
      </c>
      <c r="AD1218" s="62" t="inlineStr">
        <is>
          <t>US</t>
        </is>
      </c>
      <c r="AE1218" s="62" t="n">
        <v>1731215633548</v>
      </c>
    </row>
    <row r="1219" ht="14.25" customHeight="1" s="170">
      <c r="A1219" s="121" t="inlineStr">
        <is>
          <t>Aladdin 2: The Return of Jafar</t>
        </is>
      </c>
      <c r="B1219" s="122" t="n">
        <v>40</v>
      </c>
      <c r="C1219" s="123" t="inlineStr">
        <is>
          <t>Disney Animation</t>
        </is>
      </c>
      <c r="D1219" s="140" t="inlineStr">
        <is>
          <t>Disney Home Entertainment</t>
        </is>
      </c>
      <c r="E1219" s="124" t="inlineStr">
        <is>
          <t>Animated</t>
        </is>
      </c>
      <c r="F1219" s="125" t="inlineStr">
        <is>
          <t>Princess</t>
        </is>
      </c>
      <c r="G1219" s="31" t="n"/>
      <c r="H1219" s="32" t="n"/>
      <c r="I1219" s="126" t="inlineStr">
        <is>
          <t>Disney</t>
        </is>
      </c>
      <c r="J1219" s="127" t="n">
        <v>1994</v>
      </c>
      <c r="K1219" s="35">
        <f>ROW(K1219)-1</f>
        <v/>
      </c>
      <c r="L1219" s="62" t="b">
        <v>0</v>
      </c>
      <c r="M1219" s="128" t="n"/>
      <c r="N1219" s="83"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219" s="84" t="inlineStr">
        <is>
          <t>https://image.tmdb.org/t/p/w500/7SC793qtORB6YL4mu0F5o3hfjDQ.jpg</t>
        </is>
      </c>
      <c r="P1219" s="85" t="inlineStr">
        <is>
          <t>Scott Weinger, Linda Larkin, Jonathan Freeman, Gilbert Gottfried, Dan Castellaneta, Frank Welker, Val Bettin, Jason Alexander, B.J. Ward, Jim Cummings, Liz Callaway, Brad Kane, Jeff Bennett, Ove Sprogøe</t>
        </is>
      </c>
      <c r="Q1219" s="86" t="inlineStr">
        <is>
          <t>Tad Stones, Alan Zaslove, Toby Shelton</t>
        </is>
      </c>
      <c r="R1219" s="59" t="inlineStr">
        <is>
          <t>[{"Source": "Internet Movie Database", "Value": "5.9/10"}, {"Source": "Rotten Tomatoes", "Value": "33%"}]</t>
        </is>
      </c>
      <c r="S1219" s="119" t="inlineStr">
        <is>
          <t>0</t>
        </is>
      </c>
      <c r="T1219" s="107" t="inlineStr">
        <is>
          <t>G</t>
        </is>
      </c>
      <c r="U1219" s="108" t="inlineStr">
        <is>
          <t>69</t>
        </is>
      </c>
      <c r="V1219" s="89" t="inlineStr">
        <is>
          <t>{"link": "https://www.themoviedb.org/movie/15969-the-return-of-jafar/watch?locale=CA",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t>
        </is>
      </c>
      <c r="W1219" s="61" t="inlineStr">
        <is>
          <t>3,500,000</t>
        </is>
      </c>
      <c r="X1219" s="35" t="n">
        <v>15969</v>
      </c>
      <c r="Y1219" s="35" t="inlineStr">
        <is>
          <t>[11238, 359983, 125521, 11285, 708336, 16690, 635744, 1892, 333381, 8965, 10366, 172386, 13155, 899082, 10925, 1006769, 34204, 10093, 5493, 82520]</t>
        </is>
      </c>
      <c r="Z1219" s="35" t="inlineStr">
        <is>
          <t>33%</t>
        </is>
      </c>
      <c r="AA1219" s="35" t="inlineStr">
        <is>
          <t>5.9/10</t>
        </is>
      </c>
      <c r="AB1219" s="35" t="inlineStr">
        <is>
          <t>N/A</t>
        </is>
      </c>
      <c r="AC1219" s="35" t="inlineStr">
        <is>
          <t>https://www.youtube.com/embed/Obmd3W0UkfY</t>
        </is>
      </c>
      <c r="AD1219" s="62" t="inlineStr">
        <is>
          <t>US</t>
        </is>
      </c>
      <c r="AE1219" s="62" t="n">
        <v>1731215633548</v>
      </c>
    </row>
    <row r="1220" ht="14.25" customHeight="1" s="170">
      <c r="A1220" s="121" t="inlineStr">
        <is>
          <t>Jurassic Park III</t>
        </is>
      </c>
      <c r="B1220" s="122" t="n">
        <v>40</v>
      </c>
      <c r="C1220" s="123" t="inlineStr">
        <is>
          <t>Jurassic Park</t>
        </is>
      </c>
      <c r="D1220" s="140" t="n"/>
      <c r="E1220" s="124" t="inlineStr">
        <is>
          <t>Sci-Fi</t>
        </is>
      </c>
      <c r="F1220" s="125" t="inlineStr">
        <is>
          <t>Action</t>
        </is>
      </c>
      <c r="G1220" s="31" t="n"/>
      <c r="H1220" s="32" t="n"/>
      <c r="I1220" s="126" t="inlineStr">
        <is>
          <t>Universal Pictures</t>
        </is>
      </c>
      <c r="J1220" s="127" t="n">
        <v>2001</v>
      </c>
      <c r="K1220" s="35">
        <f>ROW(K1220)-1</f>
        <v/>
      </c>
      <c r="L1220" s="62" t="b">
        <v>0</v>
      </c>
      <c r="M1220" s="128" t="n"/>
      <c r="N1220" s="37"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220" s="38" t="inlineStr">
        <is>
          <t>https://image.tmdb.org/t/p/w500/oQXj4NUfS3r3gHXtDOzcJgj1lLc.jpg</t>
        </is>
      </c>
      <c r="P1220" s="39"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220" s="40" t="inlineStr">
        <is>
          <t>Joe Johnston</t>
        </is>
      </c>
      <c r="R1220" s="41" t="inlineStr">
        <is>
          <t>[{"Source": "Internet Movie Database", "Value": "6.0/10"}, {"Source": "Rotten Tomatoes", "Value": "49%"}, {"Source": "Metacritic", "Value": "42/100"}]</t>
        </is>
      </c>
      <c r="S1220" s="72" t="inlineStr">
        <is>
          <t>368,780,809</t>
        </is>
      </c>
      <c r="T1220" s="73" t="inlineStr">
        <is>
          <t>PG-13</t>
        </is>
      </c>
      <c r="U1220" s="74" t="inlineStr">
        <is>
          <t>92</t>
        </is>
      </c>
      <c r="V1220" s="45" t="inlineStr">
        <is>
          <t>{"link": "https://www.themoviedb.org/movie/331-jurassic-park-iii/watch?locale=CA",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220" s="46" t="inlineStr">
        <is>
          <t>93,000,000</t>
        </is>
      </c>
      <c r="X1220" s="35" t="n">
        <v>331</v>
      </c>
      <c r="Y1220" s="35" t="inlineStr">
        <is>
          <t>[330, 135397, 329, 351286, 20526, 2114, 808, 534, 11601, 644, 1865, 507086, 564, 1734, 1656, 8656, 68179, 254, 421471, 23483]</t>
        </is>
      </c>
      <c r="Z1220" s="35" t="inlineStr">
        <is>
          <t>49%</t>
        </is>
      </c>
      <c r="AA1220" s="35" t="inlineStr">
        <is>
          <t>6.0/10</t>
        </is>
      </c>
      <c r="AB1220" s="35" t="inlineStr">
        <is>
          <t>42/100</t>
        </is>
      </c>
      <c r="AC1220" s="35" t="inlineStr">
        <is>
          <t>https://www.youtube.com/embed/FBRWNdXpG1g</t>
        </is>
      </c>
      <c r="AD1220" s="62" t="inlineStr">
        <is>
          <t>US</t>
        </is>
      </c>
      <c r="AE1220" s="62" t="n">
        <v>1731215633548</v>
      </c>
    </row>
    <row r="1221" ht="14.25" customHeight="1" s="170">
      <c r="A1221" s="121" t="inlineStr">
        <is>
          <t>Diary of a Wimpy Kid Christmas: Cabin Fever</t>
        </is>
      </c>
      <c r="B1221" s="122" t="n">
        <v>40</v>
      </c>
      <c r="C1221" s="123" t="inlineStr">
        <is>
          <t>Diary of a Wimpy Kid</t>
        </is>
      </c>
      <c r="D1221" s="140" t="n"/>
      <c r="E1221" s="124" t="inlineStr">
        <is>
          <t>Animated</t>
        </is>
      </c>
      <c r="F1221" s="125" t="n"/>
      <c r="G1221" s="31" t="inlineStr">
        <is>
          <t>Christmas</t>
        </is>
      </c>
      <c r="H1221" s="32" t="inlineStr">
        <is>
          <t>Disney+</t>
        </is>
      </c>
      <c r="I1221" s="126" t="inlineStr">
        <is>
          <t>20th Century Studios</t>
        </is>
      </c>
      <c r="J1221" s="127" t="n">
        <v>2023</v>
      </c>
      <c r="K1221" s="35">
        <f>ROW(K1221)-1</f>
        <v/>
      </c>
      <c r="L1221" s="62" t="b">
        <v>0</v>
      </c>
      <c r="M1221" s="12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221" s="105" t="inlineStr">
        <is>
          <t>A hilarious and heartfelt holiday tale centered around everyone's favorite disaster-prone middle school student, Greg Heffley, which finds him desperately fighting to stay off Santa's naughty list as the family prepares for a major winter snowstorm.</t>
        </is>
      </c>
      <c r="O1221" s="77" t="inlineStr">
        <is>
          <t>https://image.tmdb.org/t/p/w500/eLwfFQFX5XKGIbRCVfRx6IlO7aJ.jpg</t>
        </is>
      </c>
      <c r="P1221" s="78"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221" s="79" t="inlineStr">
        <is>
          <t>Luke Cormican</t>
        </is>
      </c>
      <c r="R1221" s="59" t="inlineStr">
        <is>
          <t>[{"Source": "Internet Movie Database", "Value": "5.9/10"}, {"Source": "Rotten Tomatoes", "Value": "75%"}]</t>
        </is>
      </c>
      <c r="S1221" s="137" t="inlineStr">
        <is>
          <t>0</t>
        </is>
      </c>
      <c r="T1221" s="80" t="inlineStr">
        <is>
          <t>PG</t>
        </is>
      </c>
      <c r="U1221" s="81" t="inlineStr">
        <is>
          <t>64</t>
        </is>
      </c>
      <c r="V1221" s="82" t="inlineStr">
        <is>
          <t>{"link": "https://www.themoviedb.org/movie/1123093-diary-of-a-wimpy-kid-christmas-cabin-fever/watch?locale=CA", "flatrate": [{"logo_path": "/97yvRBw1GzX7fXprcF80er19ot.jpg", "provider_id": 337, "provider_name": "Disney Plus", "display_priority": 1}]}</t>
        </is>
      </c>
      <c r="W1221" s="138" t="inlineStr">
        <is>
          <t>0</t>
        </is>
      </c>
      <c r="X1221" s="35" t="n">
        <v>1123093</v>
      </c>
      <c r="Y1221" s="35" t="inlineStr">
        <is>
          <t>[210763, 886395, 1092329, 1219926, 897192, 332270, 13459, 554241, 993784, 60307, 839369, 167073, 639720, 1029575, 181533, 1487, 424139, 5255, 726209, 8373]</t>
        </is>
      </c>
      <c r="Z1221" s="35" t="inlineStr">
        <is>
          <t>75%</t>
        </is>
      </c>
      <c r="AA1221" s="35" t="inlineStr">
        <is>
          <t>5.9/10</t>
        </is>
      </c>
      <c r="AB1221" s="35" t="inlineStr">
        <is>
          <t>N/A</t>
        </is>
      </c>
      <c r="AC1221" s="93" t="inlineStr"/>
      <c r="AD1221" s="62" t="inlineStr">
        <is>
          <t>US</t>
        </is>
      </c>
      <c r="AE1221" s="62" t="n">
        <v>1731215633548</v>
      </c>
    </row>
    <row r="1222" ht="14.25" customHeight="1" s="170">
      <c r="A1222" s="121" t="inlineStr">
        <is>
          <t>Transformers: Revenge of the Fallen</t>
        </is>
      </c>
      <c r="B1222" s="122" t="n">
        <v>40</v>
      </c>
      <c r="C1222" s="123" t="inlineStr">
        <is>
          <t>Transformers</t>
        </is>
      </c>
      <c r="D1222" s="140" t="n"/>
      <c r="E1222" s="124" t="inlineStr">
        <is>
          <t>Action</t>
        </is>
      </c>
      <c r="F1222" s="125" t="inlineStr">
        <is>
          <t>Sci-Fi</t>
        </is>
      </c>
      <c r="G1222" s="31" t="n"/>
      <c r="H1222" s="32" t="n"/>
      <c r="I1222" s="126" t="inlineStr">
        <is>
          <t>Paramount Pictures</t>
        </is>
      </c>
      <c r="J1222" s="127" t="n">
        <v>2009</v>
      </c>
      <c r="K1222" s="35">
        <f>ROW(K1222)-1</f>
        <v/>
      </c>
      <c r="L1222" s="62" t="b">
        <v>0</v>
      </c>
      <c r="M1222" s="12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222" s="83" t="inlineStr">
        <is>
          <t>Sam Witwicky leaves the Autobots behind for a normal life. But when his mind is filled with cryptic symbols, the Decepticons target him and he is dragged back into the Transformers' war.</t>
        </is>
      </c>
      <c r="O1222" s="50" t="inlineStr">
        <is>
          <t>https://image.tmdb.org/t/p/w500/pLBb0whOzVDtJvyD4DPeQyQNOqp.jpg</t>
        </is>
      </c>
      <c r="P1222"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222" s="52" t="inlineStr">
        <is>
          <t>Michael Bay</t>
        </is>
      </c>
      <c r="R1222" s="59" t="inlineStr">
        <is>
          <t>[{"Source": "Internet Movie Database", "Value": "6.0/10"}, {"Source": "Rotten Tomatoes", "Value": "19%"}, {"Source": "Metacritic", "Value": "35/100"}]</t>
        </is>
      </c>
      <c r="S1222" s="60" t="inlineStr">
        <is>
          <t>836,303,693</t>
        </is>
      </c>
      <c r="T1222" s="55" t="inlineStr">
        <is>
          <t>PG-13</t>
        </is>
      </c>
      <c r="U1222" s="56" t="inlineStr">
        <is>
          <t>150</t>
        </is>
      </c>
      <c r="V1222" s="57" t="inlineStr">
        <is>
          <t>{"link": "https://www.themoviedb.org/movie/8373-transformers-revenge-of-the-fallen/watch?locale=CA",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2" s="61" t="inlineStr">
        <is>
          <t>200,000,000</t>
        </is>
      </c>
      <c r="X1222" s="35" t="n">
        <v>8373</v>
      </c>
      <c r="Y1222" s="35" t="inlineStr">
        <is>
          <t>[38356, 1858, 91314, 642, 534, 8681, 17610, 335988, 25565, 1979, 12, 2048, 39254, 217, 18360, 27576, 44833, 14869, 2277, 10681]</t>
        </is>
      </c>
      <c r="Z1222" s="35" t="inlineStr">
        <is>
          <t>19%</t>
        </is>
      </c>
      <c r="AA1222" s="35" t="inlineStr">
        <is>
          <t>6.0/10</t>
        </is>
      </c>
      <c r="AB1222" s="35" t="inlineStr">
        <is>
          <t>35/100</t>
        </is>
      </c>
      <c r="AC1222" s="35" t="inlineStr">
        <is>
          <t>https://www.youtube.com/embed/fnXzKwUgDhg</t>
        </is>
      </c>
      <c r="AD1222" s="62" t="inlineStr">
        <is>
          <t>US</t>
        </is>
      </c>
      <c r="AE1222" s="62" t="n">
        <v>1731215633548</v>
      </c>
    </row>
    <row r="1223" ht="14.25" customHeight="1" s="170">
      <c r="A1223" s="121" t="inlineStr">
        <is>
          <t>Hoodwinked!</t>
        </is>
      </c>
      <c r="B1223" s="122" t="n">
        <v>40</v>
      </c>
      <c r="C1223" s="123" t="inlineStr">
        <is>
          <t>Hoodwinked!</t>
        </is>
      </c>
      <c r="D1223" s="140" t="n"/>
      <c r="E1223" s="124" t="inlineStr">
        <is>
          <t>Animated</t>
        </is>
      </c>
      <c r="F1223" s="125" t="n"/>
      <c r="G1223" s="31" t="n"/>
      <c r="H1223" s="32" t="n"/>
      <c r="I1223" s="126" t="inlineStr">
        <is>
          <t>Lantern Entertainment</t>
        </is>
      </c>
      <c r="J1223" s="127" t="n">
        <v>2005</v>
      </c>
      <c r="K1223" s="35">
        <f>ROW(K1223)-1</f>
        <v/>
      </c>
      <c r="L1223" s="62" t="b">
        <v>0</v>
      </c>
      <c r="M1223" s="12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223" s="105"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223" s="50" t="inlineStr">
        <is>
          <t>https://image.tmdb.org/t/p/w500/tjuMvHg7NJmE9hqKD3p86kW2Jvk.jpg</t>
        </is>
      </c>
      <c r="P1223"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223" s="52" t="inlineStr">
        <is>
          <t>Cory Edwards</t>
        </is>
      </c>
      <c r="R1223" s="59" t="inlineStr">
        <is>
          <t>[{"Source": "Internet Movie Database", "Value": "6.5/10"}, {"Source": "Rotten Tomatoes", "Value": "46%"}, {"Source": "Metacritic", "Value": "45/100"}]</t>
        </is>
      </c>
      <c r="S1223" s="54" t="inlineStr">
        <is>
          <t>110,000,000</t>
        </is>
      </c>
      <c r="T1223" s="55" t="inlineStr">
        <is>
          <t>PG</t>
        </is>
      </c>
      <c r="U1223" s="56" t="inlineStr">
        <is>
          <t>81</t>
        </is>
      </c>
      <c r="V1223" s="57" t="inlineStr">
        <is>
          <t>{}</t>
        </is>
      </c>
      <c r="W1223" s="58" t="inlineStr">
        <is>
          <t>8,000,000</t>
        </is>
      </c>
      <c r="X1223" s="35" t="n">
        <v>10982</v>
      </c>
      <c r="Y1223" s="35" t="inlineStr">
        <is>
          <t>[57089, 9907, 13679, 13417, 14442, 75301, 16070, 82631, 128241, 62580, 223381, 33534, 151826, 42137, 14720, 18632, 22090, 388624, 277594, 185025]</t>
        </is>
      </c>
      <c r="Z1223" s="35" t="inlineStr">
        <is>
          <t>46%</t>
        </is>
      </c>
      <c r="AA1223" s="35" t="inlineStr">
        <is>
          <t>6.5/10</t>
        </is>
      </c>
      <c r="AB1223" s="35" t="inlineStr">
        <is>
          <t>45/100</t>
        </is>
      </c>
      <c r="AC1223" s="35" t="inlineStr">
        <is>
          <t>https://www.youtube.com/embed/_WGv6Rgp72k</t>
        </is>
      </c>
      <c r="AD1223" s="62" t="inlineStr">
        <is>
          <t>US</t>
        </is>
      </c>
      <c r="AE1223" s="62" t="n">
        <v>1731215633548</v>
      </c>
    </row>
    <row r="1224" ht="14.25" customHeight="1" s="170">
      <c r="A1224" s="121" t="inlineStr">
        <is>
          <t>Maze Runner: The Death Cure</t>
        </is>
      </c>
      <c r="B1224" s="122" t="n">
        <v>40</v>
      </c>
      <c r="C1224" s="123" t="inlineStr">
        <is>
          <t>Maze Runner</t>
        </is>
      </c>
      <c r="D1224" s="140" t="n"/>
      <c r="E1224" s="124" t="inlineStr">
        <is>
          <t>Sci-Fi</t>
        </is>
      </c>
      <c r="F1224" s="125" t="inlineStr">
        <is>
          <t>Action</t>
        </is>
      </c>
      <c r="G1224" s="31" t="n"/>
      <c r="H1224" s="32" t="n"/>
      <c r="I1224" s="126" t="inlineStr">
        <is>
          <t>20th Century Studios</t>
        </is>
      </c>
      <c r="J1224" s="127" t="n">
        <v>2018</v>
      </c>
      <c r="K1224" s="35">
        <f>ROW(K1224)-1</f>
        <v/>
      </c>
      <c r="L1224" s="62" t="b">
        <v>0</v>
      </c>
      <c r="M1224" s="128"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224"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224" s="50" t="inlineStr">
        <is>
          <t>https://image.tmdb.org/t/p/w500/drbERzlA4cuRWhsTXfFOY4mRR4f.jpg</t>
        </is>
      </c>
      <c r="P1224"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224" s="52" t="inlineStr">
        <is>
          <t>Wes Ball</t>
        </is>
      </c>
      <c r="R1224" s="109" t="inlineStr">
        <is>
          <t>[{"Source": "Internet Movie Database", "Value": "6.3/10"}, {"Source": "Rotten Tomatoes", "Value": "43%"}, {"Source": "Metacritic", "Value": "50/100"}]</t>
        </is>
      </c>
      <c r="S1224" s="54" t="inlineStr">
        <is>
          <t>288,175,335</t>
        </is>
      </c>
      <c r="T1224" s="55" t="inlineStr">
        <is>
          <t>PG-13</t>
        </is>
      </c>
      <c r="U1224" s="56" t="inlineStr">
        <is>
          <t>143</t>
        </is>
      </c>
      <c r="V1224" s="57" t="inlineStr">
        <is>
          <t>{"link": "https://www.themoviedb.org/movie/336843-maze-runner-the-death-cure/watch?locale=CA",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4" s="58" t="inlineStr">
        <is>
          <t>62,000,000</t>
        </is>
      </c>
      <c r="X1224" s="35" t="n">
        <v>336843</v>
      </c>
      <c r="Y1224" s="35" t="inlineStr">
        <is>
          <t>[294254, 198663, 415842, 284054, 353486, 399035, 316029, 424619, 157350, 338970, 407451, 449443, 433310, 485774, 453201, 337167, 476926, 384521, 401981, 427641]</t>
        </is>
      </c>
      <c r="Z1224" s="35" t="inlineStr">
        <is>
          <t>43%</t>
        </is>
      </c>
      <c r="AA1224" s="35" t="inlineStr">
        <is>
          <t>6.3/10</t>
        </is>
      </c>
      <c r="AB1224" s="35" t="inlineStr">
        <is>
          <t>50/100</t>
        </is>
      </c>
      <c r="AC1224" s="35" t="inlineStr">
        <is>
          <t>https://www.youtube.com/embed/Ww1GiTIJF_Y</t>
        </is>
      </c>
      <c r="AD1224" s="62" t="inlineStr">
        <is>
          <t>US</t>
        </is>
      </c>
      <c r="AE1224" s="62" t="inlineStr">
        <is>
          <t>1740161272672</t>
        </is>
      </c>
    </row>
    <row r="1225" ht="14.25" customHeight="1" s="170">
      <c r="A1225" s="121" t="inlineStr">
        <is>
          <t>The Other Woman</t>
        </is>
      </c>
      <c r="B1225" s="122" t="n">
        <v>39</v>
      </c>
      <c r="C1225" s="123" t="n"/>
      <c r="D1225" s="140" t="n"/>
      <c r="E1225" s="124" t="inlineStr">
        <is>
          <t>Comedy</t>
        </is>
      </c>
      <c r="F1225" s="125" t="n"/>
      <c r="G1225" s="31" t="n"/>
      <c r="H1225" s="32" t="n"/>
      <c r="I1225" s="126" t="inlineStr">
        <is>
          <t>20th Century Studios</t>
        </is>
      </c>
      <c r="J1225" s="127" t="n">
        <v>2014</v>
      </c>
      <c r="K1225" s="35">
        <f>ROW(K1225)-1</f>
        <v/>
      </c>
      <c r="L1225" s="62" t="b">
        <v>0</v>
      </c>
      <c r="M1225" s="12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225" s="49" t="inlineStr">
        <is>
          <t>After discovering her boyfriend is married, Carly soon meets the wife he's been cheating on. And when yet another affair is discovered, all three women team up to plot mutual revenge on the three-timing SOB.</t>
        </is>
      </c>
      <c r="O1225" s="50" t="inlineStr">
        <is>
          <t>https://image.tmdb.org/t/p/w500/yHnbb6z8REuFIyBLT2Nj3MX54dY.jpg</t>
        </is>
      </c>
      <c r="P1225"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225" s="52" t="inlineStr">
        <is>
          <t>Nick Cassavetes</t>
        </is>
      </c>
      <c r="R1225" s="53" t="inlineStr">
        <is>
          <t>[{"Source": "Internet Movie Database", "Value": "6.0/10"}, {"Source": "Rotten Tomatoes", "Value": "27%"}, {"Source": "Metacritic", "Value": "39/100"}]</t>
        </is>
      </c>
      <c r="S1225" s="54" t="inlineStr">
        <is>
          <t>196,800,000</t>
        </is>
      </c>
      <c r="T1225" s="55" t="inlineStr">
        <is>
          <t>PG-13</t>
        </is>
      </c>
      <c r="U1225" s="56" t="inlineStr">
        <is>
          <t>109</t>
        </is>
      </c>
      <c r="V1225"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225" s="58" t="inlineStr">
        <is>
          <t>40,000,000</t>
        </is>
      </c>
      <c r="X1225" s="35" t="n">
        <v>193610</v>
      </c>
      <c r="Y1225" s="35" t="inlineStr">
        <is>
          <t>[187596, 52449, 222899, 225565, 76494, 226857, 97434, 198185, 109091, 9029, 73108, 93837, 227970, 255913, 222935, 261776, 252444, 184345, 11931, 225886]</t>
        </is>
      </c>
      <c r="Z1225" s="35" t="inlineStr">
        <is>
          <t>27%</t>
        </is>
      </c>
      <c r="AA1225" s="35" t="inlineStr">
        <is>
          <t>6.0/10</t>
        </is>
      </c>
      <c r="AB1225" s="35" t="inlineStr">
        <is>
          <t>39/100</t>
        </is>
      </c>
      <c r="AC1225" s="35" t="inlineStr">
        <is>
          <t>https://www.youtube.com/embed/BlHMHLuJWbo</t>
        </is>
      </c>
      <c r="AD1225" s="62" t="inlineStr">
        <is>
          <t>US</t>
        </is>
      </c>
      <c r="AE1225" s="62" t="n">
        <v>1731215633548</v>
      </c>
    </row>
    <row r="1226" ht="14.25" customHeight="1" s="170">
      <c r="A1226" s="121" t="inlineStr">
        <is>
          <t>Lionheart</t>
        </is>
      </c>
      <c r="B1226" s="122" t="n">
        <v>39</v>
      </c>
      <c r="C1226" s="123" t="n"/>
      <c r="D1226" s="140" t="n"/>
      <c r="E1226" s="124" t="inlineStr">
        <is>
          <t>Action</t>
        </is>
      </c>
      <c r="F1226" s="125" t="inlineStr">
        <is>
          <t>Martial Arts</t>
        </is>
      </c>
      <c r="G1226" s="31" t="n"/>
      <c r="H1226" s="32" t="n"/>
      <c r="I1226" s="126" t="inlineStr">
        <is>
          <t>Universal Pictures</t>
        </is>
      </c>
      <c r="J1226" s="127" t="n">
        <v>1990</v>
      </c>
      <c r="K1226" s="35">
        <f>ROW(K1226)-1</f>
        <v/>
      </c>
      <c r="L1226" s="62" t="b">
        <v>0</v>
      </c>
      <c r="M1226" s="12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226"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226" s="50" t="inlineStr">
        <is>
          <t>https://image.tmdb.org/t/p/w500/cH3ImNnkNirVG8x8yNlZaH8TQL2.jpg</t>
        </is>
      </c>
      <c r="P1226"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226" s="52" t="inlineStr">
        <is>
          <t>Sheldon Lettich</t>
        </is>
      </c>
      <c r="R1226" s="53" t="inlineStr">
        <is>
          <t>[{"Source": "Internet Movie Database", "Value": "6.2/10"}, {"Source": "Rotten Tomatoes", "Value": "39%"}, {"Source": "Metacritic", "Value": "41/100"}]</t>
        </is>
      </c>
      <c r="S1226" s="54" t="inlineStr">
        <is>
          <t>24,271,196</t>
        </is>
      </c>
      <c r="T1226" s="55" t="inlineStr">
        <is>
          <t>R</t>
        </is>
      </c>
      <c r="U1226" s="56" t="inlineStr">
        <is>
          <t>105</t>
        </is>
      </c>
      <c r="V1226" s="57" t="inlineStr">
        <is>
          <t>{"link": "https://www.themoviedb.org/movie/9399-lionheart/watch?locale=CA", "free": [{"logo_path": "/j7D006Uy3UWwZ6G0xH6BMgIWTzH.jpg", "provider_id": 212, "provider_name": "Hoopla", "display_priority": 8}, {"logo_path": "/vLZKlXUNDcZR7ilvfY9Wr9k80FZ.jpg", "provider_id": 538, "provider_name": "Plex", "display_priority": 82}], "buy":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{"logo_path": "/dB8G41Q6tSL5NBisrIeqByfepBc.jpg", "provider_id": 300, "provider_name": "Pluto TV", "display_priority": 98}], "rent": [{"logo_path": "/8z7rC8uIDaTM91X0ZfkRf04ydj2.jpg", "provider_id": 3, "provider_name": "Google Play Movies", "display_priority": 7}, {"logo_path": "/pTnn5JwWr4p3pG8H6VrpiQo7Vs0.jpg", "provider_id": 192, "provider_name": "YouTube", "display_priority": 33}]}</t>
        </is>
      </c>
      <c r="W1226" s="58" t="inlineStr">
        <is>
          <t>6,000,000</t>
        </is>
      </c>
      <c r="X1226" s="35" t="n">
        <v>9399</v>
      </c>
      <c r="Y1226" s="35" t="inlineStr">
        <is>
          <t>[17466, 9594, 222772, 10413, 10134, 9091, 9924, 10222, 2989, 256687, 16384, 39253, 746056, 23196, 10046, 31641, 513857, 11291, 118011, 340488]</t>
        </is>
      </c>
      <c r="Z1226" s="35" t="inlineStr">
        <is>
          <t>39%</t>
        </is>
      </c>
      <c r="AA1226" s="35" t="inlineStr">
        <is>
          <t>6.2/10</t>
        </is>
      </c>
      <c r="AB1226" s="35" t="inlineStr">
        <is>
          <t>41/100</t>
        </is>
      </c>
      <c r="AC1226" s="35" t="inlineStr">
        <is>
          <t>https://www.youtube.com/embed/XZ4x4HqSGFk</t>
        </is>
      </c>
      <c r="AD1226" s="62" t="inlineStr">
        <is>
          <t>US</t>
        </is>
      </c>
      <c r="AE1226" s="62" t="n">
        <v>1731215633548</v>
      </c>
    </row>
    <row r="1227" ht="14.25" customHeight="1" s="170">
      <c r="A1227" s="121" t="inlineStr">
        <is>
          <t>Roar</t>
        </is>
      </c>
      <c r="B1227" s="122" t="n">
        <v>39</v>
      </c>
      <c r="C1227" s="123" t="n"/>
      <c r="D1227" s="140" t="n"/>
      <c r="E1227" s="124" t="inlineStr">
        <is>
          <t>Adventure</t>
        </is>
      </c>
      <c r="F1227" s="125" t="inlineStr">
        <is>
          <t>Comedy</t>
        </is>
      </c>
      <c r="G1227" s="31" t="n"/>
      <c r="H1227" s="32" t="n"/>
      <c r="I1227" s="126" t="inlineStr">
        <is>
          <t>Filmways Pictures</t>
        </is>
      </c>
      <c r="J1227" s="127" t="n">
        <v>1981</v>
      </c>
      <c r="K1227" s="35">
        <f>ROW(K1227)-1</f>
        <v/>
      </c>
      <c r="L1227" s="62" t="b">
        <v>0</v>
      </c>
      <c r="M1227" s="12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227" s="49" t="inlineStr">
        <is>
          <t>Roar follows a family who are attacked by various African animals at the secluded home of their keeper.</t>
        </is>
      </c>
      <c r="O1227" s="50" t="inlineStr">
        <is>
          <t>https://image.tmdb.org/t/p/w500/dFI2504MT4JrhQuzDXNB1zwzt3d.jpg</t>
        </is>
      </c>
      <c r="P1227"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227" s="52" t="inlineStr">
        <is>
          <t>Noel Marshall</t>
        </is>
      </c>
      <c r="R1227" s="59" t="inlineStr">
        <is>
          <t>[{"Source": "Internet Movie Database", "Value": "6.1/10"}, {"Source": "Rotten Tomatoes", "Value": "72%"}, {"Source": "Metacritic", "Value": "65/100"}]</t>
        </is>
      </c>
      <c r="S1227" s="60" t="inlineStr">
        <is>
          <t>2,000,000</t>
        </is>
      </c>
      <c r="T1227" s="55" t="inlineStr">
        <is>
          <t>PG</t>
        </is>
      </c>
      <c r="U1227" s="56" t="inlineStr">
        <is>
          <t>95</t>
        </is>
      </c>
      <c r="V1227" s="57" t="inlineStr">
        <is>
          <t>{}</t>
        </is>
      </c>
      <c r="W1227" s="61" t="inlineStr">
        <is>
          <t>17,000,000</t>
        </is>
      </c>
      <c r="X1227" s="35" t="n">
        <v>2989</v>
      </c>
      <c r="Y1227" s="35" t="inlineStr">
        <is>
          <t>[28145, 491474, 473325, 537651, 1256620, 987, 10023, 3767, 437739, 9796, 828, 3595, 12233, 700, 592834, 4488, 496, 168672, 503919, 353081]</t>
        </is>
      </c>
      <c r="Z1227" s="35" t="inlineStr">
        <is>
          <t>72%</t>
        </is>
      </c>
      <c r="AA1227" s="35" t="inlineStr">
        <is>
          <t>6.1/10</t>
        </is>
      </c>
      <c r="AB1227" s="35" t="inlineStr">
        <is>
          <t>65/100</t>
        </is>
      </c>
      <c r="AC1227" s="35" t="inlineStr">
        <is>
          <t>https://www.youtube.com/embed/9RmnuHTJI9U</t>
        </is>
      </c>
      <c r="AD1227" s="62" t="inlineStr">
        <is>
          <t>US</t>
        </is>
      </c>
      <c r="AE1227" s="62" t="n">
        <v>1731215633548</v>
      </c>
    </row>
    <row r="1228" ht="14.25" customHeight="1" s="170">
      <c r="A1228" s="121" t="inlineStr">
        <is>
          <t>Teenage Mutant Ninja Turtles: Out of the Shadows</t>
        </is>
      </c>
      <c r="B1228" s="122" t="n">
        <v>39</v>
      </c>
      <c r="C1228" s="123" t="inlineStr">
        <is>
          <t>TMNT</t>
        </is>
      </c>
      <c r="D1228" s="140" t="n"/>
      <c r="E1228" s="124" t="inlineStr">
        <is>
          <t>Comic Book</t>
        </is>
      </c>
      <c r="F1228" s="125" t="n"/>
      <c r="G1228" s="31" t="n"/>
      <c r="H1228" s="32" t="n"/>
      <c r="I1228" s="126" t="inlineStr">
        <is>
          <t>Paramount Pictures</t>
        </is>
      </c>
      <c r="J1228" s="127" t="n">
        <v>2016</v>
      </c>
      <c r="K1228" s="35">
        <f>ROW(K1228)-1</f>
        <v/>
      </c>
      <c r="L1228" s="62" t="b">
        <v>0</v>
      </c>
      <c r="M1228" s="12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228"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228" s="50" t="inlineStr">
        <is>
          <t>https://image.tmdb.org/t/p/w500/euVaCiCWz3AALcQXHT6aUqdGUo6.jpg</t>
        </is>
      </c>
      <c r="P1228"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228" s="52" t="inlineStr">
        <is>
          <t>Dave Green</t>
        </is>
      </c>
      <c r="R1228" s="59" t="inlineStr">
        <is>
          <t>[{"Source": "Internet Movie Database", "Value": "5.9/10"}, {"Source": "Rotten Tomatoes", "Value": "38%"}, {"Source": "Metacritic", "Value": "40/100"}]</t>
        </is>
      </c>
      <c r="S1228" s="60" t="inlineStr">
        <is>
          <t>245,623,848</t>
        </is>
      </c>
      <c r="T1228" s="55" t="inlineStr">
        <is>
          <t>PG-13</t>
        </is>
      </c>
      <c r="U1228" s="56" t="inlineStr">
        <is>
          <t>112</t>
        </is>
      </c>
      <c r="V1228" s="57" t="inlineStr">
        <is>
          <t>{"link": "https://www.themoviedb.org/movie/308531-teenage-mutant-ninja-turtles-out-of-the-shadows/watch?locale=CA",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28" s="61" t="inlineStr">
        <is>
          <t>135,000,000</t>
        </is>
      </c>
      <c r="X1228" s="35" t="n">
        <v>308531</v>
      </c>
      <c r="Y1228" s="35" t="inlineStr">
        <is>
          <t>[98566, 68735, 1499, 1273, 1498, 246655, 291805, 1497, 241259, 302699, 47933, 341012, 309886, 278927, 389053, 43074, 614930, 153518, 146198, 290250]</t>
        </is>
      </c>
      <c r="Z1228" s="35" t="inlineStr">
        <is>
          <t>38%</t>
        </is>
      </c>
      <c r="AA1228" s="35" t="inlineStr">
        <is>
          <t>5.9/10</t>
        </is>
      </c>
      <c r="AB1228" s="35" t="inlineStr">
        <is>
          <t>40/100</t>
        </is>
      </c>
      <c r="AC1228" s="35" t="inlineStr">
        <is>
          <t>https://www.youtube.com/embed/ubursnjg8NA</t>
        </is>
      </c>
      <c r="AD1228" s="62" t="inlineStr">
        <is>
          <t>US</t>
        </is>
      </c>
      <c r="AE1228" s="62" t="n">
        <v>1731215633548</v>
      </c>
    </row>
    <row r="1229" ht="14.25" customHeight="1" s="170">
      <c r="A1229" s="121" t="inlineStr">
        <is>
          <t>Star Wars: The Clone Wars</t>
        </is>
      </c>
      <c r="B1229" s="122" t="n">
        <v>39</v>
      </c>
      <c r="C1229" s="123" t="inlineStr">
        <is>
          <t>Star Wars</t>
        </is>
      </c>
      <c r="D1229" s="140" t="inlineStr">
        <is>
          <t>Star Wars Spin-Off</t>
        </is>
      </c>
      <c r="E1229" s="124" t="inlineStr">
        <is>
          <t>Animated</t>
        </is>
      </c>
      <c r="F1229" s="125" t="n"/>
      <c r="G1229" s="31" t="n"/>
      <c r="H1229" s="32" t="n"/>
      <c r="I1229" s="126" t="inlineStr">
        <is>
          <t>Lucasfilm</t>
        </is>
      </c>
      <c r="J1229" s="127" t="n">
        <v>2008</v>
      </c>
      <c r="K1229" s="35">
        <f>ROW(K1229)-1</f>
        <v/>
      </c>
      <c r="L1229" s="62" t="b">
        <v>0</v>
      </c>
      <c r="M1229" s="128" t="n"/>
      <c r="N1229"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29" s="50" t="inlineStr">
        <is>
          <t>https://image.tmdb.org/t/p/w500/iJQfixW818LUdSXlCDL3JZm0S0g.jpg</t>
        </is>
      </c>
      <c r="P1229" s="51" t="inlineStr">
        <is>
          <t>Matt Lanter, Ashley Eckstein, James Arnold Taylor, David Acord, Dee Bradley Baker, Christopher Lee, Nika Futterman, Kevin Michael Richardson, Catherine Taber, Ian Abercrombie, Corey Burton, Tom Kane, Samuel L. Jackson, Anthony Daniels, Matthew Wood</t>
        </is>
      </c>
      <c r="Q1229" s="52" t="inlineStr">
        <is>
          <t>Dave Filoni</t>
        </is>
      </c>
      <c r="R1229" s="59" t="inlineStr">
        <is>
          <t>[{"Source": "Internet Movie Database", "Value": "5.9/10"}, {"Source": "Rotten Tomatoes", "Value": "18%"}, {"Source": "Metacritic", "Value": "35/100"}]</t>
        </is>
      </c>
      <c r="S1229" s="60" t="inlineStr">
        <is>
          <t>68,282,844</t>
        </is>
      </c>
      <c r="T1229" s="55" t="inlineStr">
        <is>
          <t>PG</t>
        </is>
      </c>
      <c r="U1229" s="56" t="inlineStr">
        <is>
          <t>98</t>
        </is>
      </c>
      <c r="V1229" s="57" t="inlineStr">
        <is>
          <t>{"link": "https://www.themoviedb.org/movie/12180-star-wars-the-clone-wars/watch?locale=CA", "flatrate": [{"logo_path": "/97yvRBw1GzX7fXprcF80er19ot.jpg", "provider_id": 337, "provider_name": "Disney Plus", "display_priority": 1}]}</t>
        </is>
      </c>
      <c r="W1229" s="61" t="inlineStr">
        <is>
          <t>8,500,000</t>
        </is>
      </c>
      <c r="X1229" s="35" t="n">
        <v>12180</v>
      </c>
      <c r="Y1229" s="35" t="inlineStr">
        <is>
          <t>[287663, 51888, 184902, 432134, 330459, 1893, 74849, 1894, 76180, 667574, 271948, 125217, 1895, 105077, 392216, 732670, 857702, 140607, 348350, 70608]</t>
        </is>
      </c>
      <c r="Z1229" s="35" t="inlineStr">
        <is>
          <t>18%</t>
        </is>
      </c>
      <c r="AA1229" s="35" t="inlineStr">
        <is>
          <t>5.9/10</t>
        </is>
      </c>
      <c r="AB1229" s="35" t="inlineStr">
        <is>
          <t>35/100</t>
        </is>
      </c>
      <c r="AC1229" s="35" t="inlineStr">
        <is>
          <t>https://www.youtube.com/embed/hh3P3DoZZh4</t>
        </is>
      </c>
      <c r="AD1229" s="62" t="inlineStr">
        <is>
          <t>US</t>
        </is>
      </c>
      <c r="AE1229" s="62" t="n">
        <v>1731215633548</v>
      </c>
    </row>
    <row r="1230" ht="14.25" customHeight="1" s="170">
      <c r="A1230" s="121" t="inlineStr">
        <is>
          <t>Amsterdam</t>
        </is>
      </c>
      <c r="B1230" s="122" t="n">
        <v>39</v>
      </c>
      <c r="C1230" s="123" t="n"/>
      <c r="D1230" s="140" t="n"/>
      <c r="E1230" s="124" t="inlineStr">
        <is>
          <t>Drama</t>
        </is>
      </c>
      <c r="F1230" s="125" t="inlineStr">
        <is>
          <t>Mystery</t>
        </is>
      </c>
      <c r="G1230" s="31" t="n"/>
      <c r="H1230" s="32" t="n"/>
      <c r="I1230" s="126" t="inlineStr">
        <is>
          <t>20th Century Studios</t>
        </is>
      </c>
      <c r="J1230" s="127" t="n">
        <v>2022</v>
      </c>
      <c r="K1230" s="35">
        <f>ROW(K1230)-1</f>
        <v/>
      </c>
      <c r="L1230" s="62" t="b">
        <v>0</v>
      </c>
      <c r="M1230" s="12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30" s="120" t="inlineStr">
        <is>
          <t>In the 1930s, three friends—a doctor, a nurse, and an attorney—witness a murder, become suspects themselves and uncover one of the most outrageous plots in American history.</t>
        </is>
      </c>
      <c r="O1230" s="84" t="inlineStr">
        <is>
          <t>https://image.tmdb.org/t/p/w500/6sJcVzGCwrDCBMV0DU6eRzA2UxM.jpg</t>
        </is>
      </c>
      <c r="P1230" s="85"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30" s="86" t="inlineStr">
        <is>
          <t>David O. Russell</t>
        </is>
      </c>
      <c r="R1230" s="110" t="inlineStr">
        <is>
          <t>[{"Source": "Internet Movie Database", "Value": "6.1/10"}, {"Source": "Rotten Tomatoes", "Value": "31%"}, {"Source": "Metacritic", "Value": "49/100"}]</t>
        </is>
      </c>
      <c r="S1230" s="106" t="inlineStr">
        <is>
          <t>31,245,810</t>
        </is>
      </c>
      <c r="T1230" s="107" t="inlineStr">
        <is>
          <t>R</t>
        </is>
      </c>
      <c r="U1230" s="108" t="inlineStr">
        <is>
          <t>134</t>
        </is>
      </c>
      <c r="V1230" s="89" t="inlineStr">
        <is>
          <t>{"link": "https://www.themoviedb.org/movie/664469-amsterdam/watch?locale=CA",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0" s="61" t="inlineStr">
        <is>
          <t>80,000,000</t>
        </is>
      </c>
      <c r="X1230" s="35" t="n">
        <v>664469</v>
      </c>
      <c r="Y1230" s="35" t="inlineStr">
        <is>
          <t>[766475, 668640, 788977, 797840, 930921, 800815, 823766, 870724, 79178, 56287, 22137, 803923, 850297, 31139, 51912, 409421, 532870, 11599, 967370, 48303]</t>
        </is>
      </c>
      <c r="Z1230" s="35" t="inlineStr">
        <is>
          <t>31%</t>
        </is>
      </c>
      <c r="AA1230" s="35" t="inlineStr">
        <is>
          <t>6.1/10</t>
        </is>
      </c>
      <c r="AB1230" s="35" t="inlineStr">
        <is>
          <t>49/100</t>
        </is>
      </c>
      <c r="AC1230" s="35" t="inlineStr">
        <is>
          <t>https://www.youtube.com/embed/GLs2xxM0e78</t>
        </is>
      </c>
      <c r="AD1230" s="62" t="inlineStr">
        <is>
          <t>US</t>
        </is>
      </c>
      <c r="AE1230" s="62" t="n">
        <v>1731215633548</v>
      </c>
    </row>
    <row r="1231" ht="14.25" customHeight="1" s="170">
      <c r="A1231" s="121" t="inlineStr">
        <is>
          <t>Venom: The Last Dance</t>
        </is>
      </c>
      <c r="B1231" s="122" t="n">
        <v>39</v>
      </c>
      <c r="C1231" s="123" t="inlineStr">
        <is>
          <t>Marvel</t>
        </is>
      </c>
      <c r="D1231" s="140" t="inlineStr">
        <is>
          <t>SPUMM</t>
        </is>
      </c>
      <c r="E1231" s="124" t="inlineStr">
        <is>
          <t>Comic Book</t>
        </is>
      </c>
      <c r="F1231" s="125" t="n"/>
      <c r="G1231" s="31" t="n"/>
      <c r="H1231" s="32" t="n"/>
      <c r="I1231" s="126" t="inlineStr">
        <is>
          <t>Columbia Pictures</t>
        </is>
      </c>
      <c r="J1231" s="127" t="n">
        <v>2024</v>
      </c>
      <c r="K1231" s="35">
        <f>ROW(K1231)-1</f>
        <v/>
      </c>
      <c r="L1231" s="62" t="b">
        <v>0</v>
      </c>
      <c r="M1231" s="12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31" s="49" t="inlineStr">
        <is>
          <t>Eddie and Venom are on the run. Hunted by both of their worlds and with the net closing in, the duo are forced into a devastating decision that will bring the curtains down on Venom and Eddie's last dance.</t>
        </is>
      </c>
      <c r="O1231" s="50" t="inlineStr">
        <is>
          <t>https://image.tmdb.org/t/p/w500/aosm8NMQ3UyoBVpSxyimorCQykC.jpg</t>
        </is>
      </c>
      <c r="P1231"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31" s="52" t="inlineStr">
        <is>
          <t>Kelly Marcel</t>
        </is>
      </c>
      <c r="R1231" s="53" t="inlineStr">
        <is>
          <t>[{"Source": "Internet Movie Database", "Value": "6.0/10"}, {"Source": "Rotten Tomatoes", "Value": "40%"}, {"Source": "Metacritic", "Value": "41/100"}]</t>
        </is>
      </c>
      <c r="S1231" s="54" t="inlineStr">
        <is>
          <t>478,103,649</t>
        </is>
      </c>
      <c r="T1231" s="55" t="inlineStr">
        <is>
          <t>PG-13</t>
        </is>
      </c>
      <c r="U1231" s="56" t="inlineStr">
        <is>
          <t>109</t>
        </is>
      </c>
      <c r="V1231" s="57" t="inlineStr">
        <is>
          <t>{"link": "https://www.themoviedb.org/movie/912649-venom-the-last-dance/watch?locale=CA",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1" s="58" t="inlineStr">
        <is>
          <t>120,000,000</t>
        </is>
      </c>
      <c r="X1231" s="35" t="n">
        <v>912649</v>
      </c>
      <c r="Y1231" s="35" t="inlineStr">
        <is>
          <t>[845781, 1034541, 558449, 539972, 1100782, 1241982, 1184918, 1118031, 1005331, 933260, 939243, 533535, 762509, 402431, 698687, 683342, 1035048, 1138194, 580489, 519182]</t>
        </is>
      </c>
      <c r="Z1231" s="35" t="inlineStr">
        <is>
          <t>40%</t>
        </is>
      </c>
      <c r="AA1231" s="35" t="inlineStr">
        <is>
          <t>6.0/10</t>
        </is>
      </c>
      <c r="AB1231" s="35" t="inlineStr">
        <is>
          <t>41/100</t>
        </is>
      </c>
      <c r="AC1231" s="35" t="inlineStr">
        <is>
          <t>https://www.youtube.com/embed/FKBN1qAzW3s</t>
        </is>
      </c>
      <c r="AD1231" s="62" t="inlineStr">
        <is>
          <t>US</t>
        </is>
      </c>
      <c r="AE1231" s="62" t="n">
        <v>1732256445415</v>
      </c>
    </row>
    <row r="1232" ht="14.25" customHeight="1" s="170">
      <c r="A1232" s="121" t="inlineStr">
        <is>
          <t>My Spy</t>
        </is>
      </c>
      <c r="B1232" s="122" t="n">
        <v>39</v>
      </c>
      <c r="C1232" s="123" t="inlineStr">
        <is>
          <t>My Spy</t>
        </is>
      </c>
      <c r="D1232" s="140" t="n"/>
      <c r="E1232" s="124" t="inlineStr">
        <is>
          <t>Comedy</t>
        </is>
      </c>
      <c r="F1232" s="125" t="inlineStr">
        <is>
          <t>Action</t>
        </is>
      </c>
      <c r="G1232" s="31" t="n"/>
      <c r="H1232" s="32" t="inlineStr">
        <is>
          <t>Amazon Prime</t>
        </is>
      </c>
      <c r="I1232" s="126" t="inlineStr">
        <is>
          <t>Amazon MGM Studios</t>
        </is>
      </c>
      <c r="J1232" s="127" t="n">
        <v>2020</v>
      </c>
      <c r="K1232" s="35">
        <f>ROW(K1232)-1</f>
        <v/>
      </c>
      <c r="L1232" s="62" t="b">
        <v>0</v>
      </c>
      <c r="M1232" s="128"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232" s="49" t="inlineStr">
        <is>
          <t>A hardened CIA operative finds himself at the mercy of a precocious 9-year-old girl, having been sent undercover to surveil her family.</t>
        </is>
      </c>
      <c r="O1232" s="50" t="inlineStr">
        <is>
          <t>https://image.tmdb.org/t/p/w500/n2C6jRK9PtPIs99RQhKtqGlsnsO.jpg</t>
        </is>
      </c>
      <c r="P1232"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232" s="52" t="inlineStr">
        <is>
          <t>Peter Segal</t>
        </is>
      </c>
      <c r="R1232" s="110" t="inlineStr">
        <is>
          <t>[{"Source": "Internet Movie Database", "Value": "6.4/10"}, {"Source": "Rotten Tomatoes", "Value": "49%"}, {"Source": "Metacritic", "Value": "46/100"}]</t>
        </is>
      </c>
      <c r="S1232" s="60" t="inlineStr">
        <is>
          <t>10,200,000</t>
        </is>
      </c>
      <c r="T1232" s="55" t="inlineStr">
        <is>
          <t>PG-13</t>
        </is>
      </c>
      <c r="U1232" s="56" t="inlineStr">
        <is>
          <t>99</t>
        </is>
      </c>
      <c r="V1232" s="57" t="inlineStr">
        <is>
          <t>{"link": "https://www.themoviedb.org/movie/592834-my-spy/watch?locale=CA",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2" s="61" t="inlineStr">
        <is>
          <t>18,000,000</t>
        </is>
      </c>
      <c r="X1232" s="35" t="n">
        <v>592834</v>
      </c>
      <c r="Y1232" s="35" t="inlineStr">
        <is>
          <t>[1048241, 526019, 598133, 509874, 491926, 501989, 619263, 538227, 515789, 13203, 619443, 10169, 495601, 49642, 471608, 41496, 215180, 703098, 463870, 199818]</t>
        </is>
      </c>
      <c r="Z1232" s="35" t="inlineStr">
        <is>
          <t>49%</t>
        </is>
      </c>
      <c r="AA1232" s="35" t="inlineStr">
        <is>
          <t>6.4/10</t>
        </is>
      </c>
      <c r="AB1232" s="35" t="inlineStr">
        <is>
          <t>46/100</t>
        </is>
      </c>
      <c r="AC1232" s="35" t="inlineStr">
        <is>
          <t>https://www.youtube.com/embed/pfAhQSz-j_o</t>
        </is>
      </c>
      <c r="AD1232" s="62" t="inlineStr">
        <is>
          <t>US</t>
        </is>
      </c>
      <c r="AE1232" s="62" t="inlineStr">
        <is>
          <t>1736126047901</t>
        </is>
      </c>
    </row>
    <row r="1233" ht="14.25" customHeight="1" s="170">
      <c r="A1233" s="121" t="inlineStr">
        <is>
          <t>The Meg</t>
        </is>
      </c>
      <c r="B1233" s="122" t="n">
        <v>39</v>
      </c>
      <c r="C1233" s="123" t="n"/>
      <c r="D1233" s="140" t="n"/>
      <c r="E1233" s="124" t="inlineStr">
        <is>
          <t>Action</t>
        </is>
      </c>
      <c r="F1233" s="125" t="inlineStr">
        <is>
          <t>Sci-Fi</t>
        </is>
      </c>
      <c r="G1233" s="31" t="n"/>
      <c r="H1233" s="32" t="n"/>
      <c r="I1233" s="126" t="inlineStr">
        <is>
          <t>Warner Bros.</t>
        </is>
      </c>
      <c r="J1233" s="127" t="n">
        <v>2018</v>
      </c>
      <c r="K1233" s="35">
        <f>ROW(K1233)-1</f>
        <v/>
      </c>
      <c r="L1233" s="62" t="b">
        <v>0</v>
      </c>
      <c r="M1233" s="128"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233" s="120" t="inlineStr">
        <is>
          <t>A deep sea submersible pilot revisits his past fears in the Mariana Trench, and accidentally unleashes the seventy foot ancestor of the Great White Shark believed to be extinct.</t>
        </is>
      </c>
      <c r="O1233" s="84" t="inlineStr">
        <is>
          <t>https://image.tmdb.org/t/p/w500/eyWICPcxOuTcDDDbTMOZawoOn8d.jpg</t>
        </is>
      </c>
      <c r="P1233" s="85"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233" s="86" t="inlineStr">
        <is>
          <t>Jon Turteltaub</t>
        </is>
      </c>
      <c r="R1233" s="59" t="inlineStr">
        <is>
          <t>[{"Source": "Internet Movie Database", "Value": "5.7/10"}, {"Source": "Rotten Tomatoes", "Value": "47%"}, {"Source": "Metacritic", "Value": "46/100"}]</t>
        </is>
      </c>
      <c r="S1233" s="106" t="inlineStr">
        <is>
          <t>530,517,320</t>
        </is>
      </c>
      <c r="T1233" s="107" t="inlineStr">
        <is>
          <t>PG-13</t>
        </is>
      </c>
      <c r="U1233" s="108" t="inlineStr">
        <is>
          <t>113</t>
        </is>
      </c>
      <c r="V1233" s="89" t="inlineStr">
        <is>
          <t>{"link": "https://www.themoviedb.org/movie/345940-the-meg/watch?locale=CA",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3" s="61" t="inlineStr">
        <is>
          <t>150,000,000</t>
        </is>
      </c>
      <c r="X1233" s="35" t="n">
        <v>345940</v>
      </c>
      <c r="Y1233" s="35" t="inlineStr">
        <is>
          <t>[615656, 353081, 347375, 447200, 445651, 345887, 420814, 427641, 442249, 454992, 351286, 346910, 439079, 363088, 429300, 463821, 399360, 440471, 335983, 402900]</t>
        </is>
      </c>
      <c r="Z1233" s="35" t="inlineStr">
        <is>
          <t>47%</t>
        </is>
      </c>
      <c r="AA1233" s="35" t="inlineStr">
        <is>
          <t>5.7/10</t>
        </is>
      </c>
      <c r="AB1233" s="35" t="inlineStr">
        <is>
          <t>46/100</t>
        </is>
      </c>
      <c r="AC1233" s="35" t="inlineStr">
        <is>
          <t>https://www.youtube.com/embed/X_HfzGwzVP8</t>
        </is>
      </c>
      <c r="AD1233" s="62" t="inlineStr">
        <is>
          <t>US</t>
        </is>
      </c>
      <c r="AE1233" s="62" t="inlineStr">
        <is>
          <t>1736749189911</t>
        </is>
      </c>
    </row>
    <row r="1234" ht="14.25" customHeight="1" s="170">
      <c r="A1234" s="121" t="inlineStr">
        <is>
          <t>F*** Marry Kill</t>
        </is>
      </c>
      <c r="B1234" s="122" t="n">
        <v>39</v>
      </c>
      <c r="C1234" s="123" t="n"/>
      <c r="D1234" s="140" t="n"/>
      <c r="E1234" s="124" t="inlineStr">
        <is>
          <t>Thriller</t>
        </is>
      </c>
      <c r="F1234" s="125" t="inlineStr">
        <is>
          <t>Comedy</t>
        </is>
      </c>
      <c r="G1234" s="31" t="n"/>
      <c r="H1234" s="32" t="inlineStr">
        <is>
          <t>Amazon Prime</t>
        </is>
      </c>
      <c r="I1234" s="126" t="inlineStr">
        <is>
          <t>Lionsgate</t>
        </is>
      </c>
      <c r="J1234" s="127" t="n">
        <v>2025</v>
      </c>
      <c r="K1234" s="35">
        <f>ROW(K1234)-1</f>
        <v/>
      </c>
      <c r="L1234" s="62" t="b">
        <v>0</v>
      </c>
      <c r="M1234" s="128"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234"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234" s="50" t="inlineStr">
        <is>
          <t>https://image.tmdb.org/t/p/w500/v7eHvzCoRFXhqt0XM2d8MQ1FBKa.jpg</t>
        </is>
      </c>
      <c r="P1234"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234" s="52" t="inlineStr">
        <is>
          <t>Laura Murphy</t>
        </is>
      </c>
      <c r="R1234" s="110" t="inlineStr">
        <is>
          <t>[{"Source": "Internet Movie Database", "Value": "5.3/10"}, {"Source": "Rotten Tomatoes", "Value": "50%"}]</t>
        </is>
      </c>
      <c r="S1234" s="54" t="inlineStr">
        <is>
          <t>0</t>
        </is>
      </c>
      <c r="T1234" s="55" t="inlineStr">
        <is>
          <t>R</t>
        </is>
      </c>
      <c r="U1234" s="56" t="inlineStr">
        <is>
          <t>97</t>
        </is>
      </c>
      <c r="V1234" s="57" t="inlineStr">
        <is>
          <t>{"link": "https://www.themoviedb.org/movie/1200801-f-marry-kill/watch?locale=CA", "rent": [{"logo_path": "/yFGu4sSzwUMfhwmSsZgez8QhaVl.jpg", "provider_id": 331, "provider_name": "FlixFling", "display_priority": 28}], "flatrate": [{"logo_path": "/pvske1MyAoymrs5bguRfVqYiM9a.jpg", "provider_id": 119, "provider_name": "Amazon Prime Video", "display_priority": 3}, {"logo_path": "/8aBqoNeGGr0oSA85iopgNZUOTOc.jpg", "provider_id": 2100, "provider_name": "Amazon Prime Video with Ads", "display_priority": 112}]}</t>
        </is>
      </c>
      <c r="W1234" s="58" t="inlineStr">
        <is>
          <t>0</t>
        </is>
      </c>
      <c r="X1234" s="35" t="n">
        <v>1200801</v>
      </c>
      <c r="Y1234" s="35" t="inlineStr">
        <is>
          <t>[714675, 1208983, 3602, 27318, 980285, 20210, 1248739, 1135303, 1001057, 975056, 800497, 1097870, 1239193, 1254786, 1234821, 423204, 913290, 539972, 1005331, 1064213]</t>
        </is>
      </c>
      <c r="Z1234" s="35" t="inlineStr">
        <is>
          <t>50%</t>
        </is>
      </c>
      <c r="AA1234" s="35" t="inlineStr">
        <is>
          <t>5.3/10</t>
        </is>
      </c>
      <c r="AB1234" s="35" t="inlineStr">
        <is>
          <t>N/A</t>
        </is>
      </c>
      <c r="AC1234" s="35" t="inlineStr">
        <is>
          <t>https://www.youtube.com/embed/9hxuNfoWNs0</t>
        </is>
      </c>
      <c r="AD1234" s="62" t="inlineStr">
        <is>
          <t>US</t>
        </is>
      </c>
      <c r="AE1234" s="62" t="inlineStr">
        <is>
          <t>1742231022177</t>
        </is>
      </c>
    </row>
    <row r="1235" ht="14.25" customHeight="1" s="170">
      <c r="A1235" s="121" t="inlineStr">
        <is>
          <t>Angel Has Fallen</t>
        </is>
      </c>
      <c r="B1235" s="122" t="n">
        <v>39</v>
      </c>
      <c r="C1235" s="123" t="inlineStr">
        <is>
          <t>Has Fallen</t>
        </is>
      </c>
      <c r="D1235" s="140" t="n"/>
      <c r="E1235" s="124" t="inlineStr">
        <is>
          <t>Action</t>
        </is>
      </c>
      <c r="F1235" s="125" t="n"/>
      <c r="G1235" s="31" t="n"/>
      <c r="H1235" s="32" t="n"/>
      <c r="I1235" s="126" t="inlineStr">
        <is>
          <t>Lionsgate</t>
        </is>
      </c>
      <c r="J1235" s="127" t="n">
        <v>2019</v>
      </c>
      <c r="K1235" s="35">
        <f>ROW(K1235)-1</f>
        <v/>
      </c>
      <c r="L1235" s="62" t="b">
        <v>0</v>
      </c>
      <c r="M1235" s="128"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35" s="49" t="inlineStr">
        <is>
          <t>After a treacherous attack, Secret Service agent Mike Banning is charged with attempting to assassinate President Trumbull. Chased by his own colleagues and the FBI, Banning begins a race against the clock to clear his name.</t>
        </is>
      </c>
      <c r="O1235" s="50" t="inlineStr">
        <is>
          <t>https://image.tmdb.org/t/p/w500/fapXd3v9qTcNBTm39ZC4KUVQDNf.jpg</t>
        </is>
      </c>
      <c r="P1235"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35" s="52" t="inlineStr">
        <is>
          <t>Ric Roman Waugh</t>
        </is>
      </c>
      <c r="R1235" s="110" t="inlineStr">
        <is>
          <t>[{"Source": "Internet Movie Database", "Value": "6.4/10"}, {"Source": "Rotten Tomatoes", "Value": "38%"}, {"Source": "Metacritic", "Value": "45/100"}]</t>
        </is>
      </c>
      <c r="S1235" s="60" t="inlineStr">
        <is>
          <t>146,661,977</t>
        </is>
      </c>
      <c r="T1235" s="55" t="inlineStr">
        <is>
          <t>R</t>
        </is>
      </c>
      <c r="U1235" s="56" t="inlineStr">
        <is>
          <t>122</t>
        </is>
      </c>
      <c r="V1235" s="57" t="inlineStr">
        <is>
          <t>{"link": "https://www.themoviedb.org/movie/423204-angel-has-fallen/watch?locale=CA",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235" s="61" t="inlineStr">
        <is>
          <t>40,000,000</t>
        </is>
      </c>
      <c r="X1235" s="35" t="n">
        <v>423204</v>
      </c>
      <c r="Y1235" s="35" t="inlineStr">
        <is>
          <t>[267860, 117263, 453405, 438650, 484641, 522938, 384018, 453755, 582596, 445954, 535292, 421658, 540901, 399402, 449459, 511987, 606117, 581600, 567609, 445629]</t>
        </is>
      </c>
      <c r="Z1235" s="35" t="inlineStr">
        <is>
          <t>38%</t>
        </is>
      </c>
      <c r="AA1235" s="35" t="inlineStr">
        <is>
          <t>6.4/10</t>
        </is>
      </c>
      <c r="AB1235" s="35" t="inlineStr">
        <is>
          <t>45/100</t>
        </is>
      </c>
      <c r="AC1235" s="35" t="inlineStr">
        <is>
          <t>https://www.youtube.com/embed/l4AQchYSxwc</t>
        </is>
      </c>
      <c r="AD1235" s="62" t="inlineStr">
        <is>
          <t>US</t>
        </is>
      </c>
      <c r="AE1235" s="62" t="inlineStr">
        <is>
          <t>1744394053199</t>
        </is>
      </c>
    </row>
    <row r="1236" ht="14.25" customHeight="1" s="170">
      <c r="A1236" s="121" t="inlineStr">
        <is>
          <t>Angels in the Outfield</t>
        </is>
      </c>
      <c r="B1236" s="122" t="n">
        <v>39</v>
      </c>
      <c r="C1236" s="123" t="inlineStr">
        <is>
          <t>Disney Live Action</t>
        </is>
      </c>
      <c r="D1236" s="140" t="n"/>
      <c r="E1236" s="124" t="inlineStr">
        <is>
          <t>Sports</t>
        </is>
      </c>
      <c r="F1236" s="125" t="inlineStr">
        <is>
          <t>Family</t>
        </is>
      </c>
      <c r="G1236" s="31" t="n"/>
      <c r="H1236" s="32" t="n"/>
      <c r="I1236" s="126" t="inlineStr">
        <is>
          <t>Disney</t>
        </is>
      </c>
      <c r="J1236" s="127" t="n">
        <v>1994</v>
      </c>
      <c r="K1236" s="35">
        <f>ROW(K1236)-1</f>
        <v/>
      </c>
      <c r="L1236" s="62" t="b">
        <v>0</v>
      </c>
      <c r="M1236" s="128"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36" s="76"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36" s="95" t="inlineStr">
        <is>
          <t>https://image.tmdb.org/t/p/w500/7WRt6l7tiXVPG9zLco1rwy5Ffw9.jpg</t>
        </is>
      </c>
      <c r="P1236" s="96"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36" s="97" t="inlineStr">
        <is>
          <t>William Dear</t>
        </is>
      </c>
      <c r="R1236" s="114" t="inlineStr">
        <is>
          <t>[{"Source": "Internet Movie Database", "Value": "6.2/10"}, {"Source": "Rotten Tomatoes", "Value": "31%"}, {"Source": "Metacritic", "Value": "44/100"}]</t>
        </is>
      </c>
      <c r="S1236" s="98" t="inlineStr">
        <is>
          <t>50,236,831</t>
        </is>
      </c>
      <c r="T1236" s="99" t="inlineStr">
        <is>
          <t>PG</t>
        </is>
      </c>
      <c r="U1236" s="100" t="inlineStr">
        <is>
          <t>102</t>
        </is>
      </c>
      <c r="V1236" s="82" t="inlineStr">
        <is>
          <t>{"link": "https://www.themoviedb.org/movie/24795-angels-in-the-outfield/watch?locale=CA",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36" s="101" t="inlineStr">
        <is>
          <t>31,000,000</t>
        </is>
      </c>
      <c r="X1236" s="35" t="n">
        <v>24795</v>
      </c>
      <c r="Y1236" s="35" t="inlineStr">
        <is>
          <t>[36986, 72956, 1193603, 62000, 11374, 25059, 12559, 534039, 43643, 10447, 21845, 18885, 14830, 287, 1165466, 28032, 16563, 9622, 12309, 384798]</t>
        </is>
      </c>
      <c r="Z1236" s="35" t="inlineStr">
        <is>
          <t>31%</t>
        </is>
      </c>
      <c r="AA1236" s="35" t="inlineStr">
        <is>
          <t>6.2/10</t>
        </is>
      </c>
      <c r="AB1236" s="35" t="inlineStr">
        <is>
          <t>44/100</t>
        </is>
      </c>
      <c r="AC1236" s="35" t="inlineStr">
        <is>
          <t>https://www.youtube.com/embed/wok7pG9_vX8</t>
        </is>
      </c>
      <c r="AD1236" s="62" t="inlineStr">
        <is>
          <t>US</t>
        </is>
      </c>
      <c r="AE1236" s="62" t="inlineStr">
        <is>
          <t>1744394053199</t>
        </is>
      </c>
    </row>
    <row r="1237" ht="14.25" customHeight="1" s="170">
      <c r="A1237" s="121" t="inlineStr">
        <is>
          <t>Percy Jackson &amp; the Olympians: The Lightning Thief</t>
        </is>
      </c>
      <c r="B1237" s="122" t="n">
        <v>39</v>
      </c>
      <c r="C1237" s="123" t="inlineStr">
        <is>
          <t>Percy Jackson</t>
        </is>
      </c>
      <c r="D1237" s="140" t="n"/>
      <c r="E1237" s="124" t="inlineStr">
        <is>
          <t>Fantasy</t>
        </is>
      </c>
      <c r="F1237" s="125" t="n"/>
      <c r="G1237" s="31" t="n"/>
      <c r="H1237" s="32" t="n"/>
      <c r="I1237" s="126" t="inlineStr">
        <is>
          <t>20th Century Studios</t>
        </is>
      </c>
      <c r="J1237" s="127" t="n">
        <v>2010</v>
      </c>
      <c r="K1237" s="35">
        <f>ROW(K1237)-1</f>
        <v/>
      </c>
      <c r="L1237" s="62" t="b">
        <v>0</v>
      </c>
      <c r="M1237" s="128"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37"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237" s="50" t="inlineStr">
        <is>
          <t>https://image.tmdb.org/t/p/w500/brzpTyZ5bnM7s53C1KSk1TmrMO6.jpg</t>
        </is>
      </c>
      <c r="P1237"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37" s="52" t="inlineStr">
        <is>
          <t>Chris Columbus</t>
        </is>
      </c>
      <c r="R1237" s="53" t="inlineStr">
        <is>
          <t>[{"Source": "Internet Movie Database", "Value": "5.9/10"}, {"Source": "Rotten Tomatoes", "Value": "48%"}, {"Source": "Metacritic", "Value": "47/100"}]</t>
        </is>
      </c>
      <c r="S1237" s="54" t="inlineStr">
        <is>
          <t>226,497,209</t>
        </is>
      </c>
      <c r="T1237" s="55" t="inlineStr">
        <is>
          <t>PG</t>
        </is>
      </c>
      <c r="U1237" s="56" t="inlineStr">
        <is>
          <t>118</t>
        </is>
      </c>
      <c r="V1237" s="57" t="inlineStr">
        <is>
          <t>{"link": "https://www.themoviedb.org/movie/32657-percy-jackson-the-olympians-the-lightning-thief/watch?locale=CA",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t>
        </is>
      </c>
      <c r="W1237" s="58" t="inlineStr">
        <is>
          <t>95,000,000</t>
        </is>
      </c>
      <c r="X1237" s="35" t="n">
        <v>32657</v>
      </c>
      <c r="Y1237" s="35" t="inlineStr">
        <is>
          <t>[76285, 38321, 52451, 18360, 27022, 45650, 12155, 23023, 123553, 19995, 10313, 10528, 2454, 2268, 13477, 10192, 411, 9543, 258489, 34134]</t>
        </is>
      </c>
      <c r="Z1237" s="35" t="inlineStr">
        <is>
          <t>48%</t>
        </is>
      </c>
      <c r="AA1237" s="35" t="inlineStr">
        <is>
          <t>5.9/10</t>
        </is>
      </c>
      <c r="AB1237" s="35" t="inlineStr">
        <is>
          <t>47/100</t>
        </is>
      </c>
      <c r="AC1237" s="35" t="inlineStr">
        <is>
          <t>https://www.youtube.com/embed/R86InkfdboA</t>
        </is>
      </c>
      <c r="AD1237" s="62" t="inlineStr">
        <is>
          <t>CA</t>
        </is>
      </c>
      <c r="AE1237" s="62" t="inlineStr">
        <is>
          <t>1748278547553</t>
        </is>
      </c>
    </row>
    <row r="1238" ht="14.25" customHeight="1" s="170">
      <c r="A1238" s="121" t="inlineStr">
        <is>
          <t>Perfect Addiction</t>
        </is>
      </c>
      <c r="B1238" s="122" t="n">
        <v>39</v>
      </c>
      <c r="C1238" s="123" t="n"/>
      <c r="D1238" s="140" t="n"/>
      <c r="E1238" s="124" t="inlineStr">
        <is>
          <t>Sports</t>
        </is>
      </c>
      <c r="F1238" s="125" t="inlineStr">
        <is>
          <t>Romance</t>
        </is>
      </c>
      <c r="G1238" s="31" t="n"/>
      <c r="H1238" s="32" t="inlineStr">
        <is>
          <t>Amazon Prime</t>
        </is>
      </c>
      <c r="I1238" s="126" t="inlineStr">
        <is>
          <t>Amazon MGM Studios</t>
        </is>
      </c>
      <c r="J1238" s="127" t="n">
        <v>2023</v>
      </c>
      <c r="K1238" s="35">
        <f>ROW(K1238)-1</f>
        <v/>
      </c>
      <c r="L1238" s="62" t="b">
        <v>0</v>
      </c>
      <c r="M1238" s="128"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38" s="49" t="inlineStr">
        <is>
          <t>A female boxing trainer discovers that her champion cage-fighter boyfriend has been cheating on her with her sister and decides to seek revenge by training up his arch-rival to challenge him.</t>
        </is>
      </c>
      <c r="O1238" s="50" t="inlineStr">
        <is>
          <t>https://image.tmdb.org/t/p/w500/ucO3NFIvMff71cBRR5EgYXPKWMC.jpg</t>
        </is>
      </c>
      <c r="P1238" s="51" t="inlineStr">
        <is>
          <t>Kiana Madeira, Ross Butler, Matthew Noszka, Bree Winslow, Nicholas Duvernay, Manu Bennett, Ryan Bown, Poppy Gilbert, Cecilia Diesch, Alex Czerwinski, Jay DeMerit, Kailas Mahadevan, Mateusz Głowacki</t>
        </is>
      </c>
      <c r="Q1238" s="52" t="inlineStr">
        <is>
          <t>Castille Landon</t>
        </is>
      </c>
      <c r="R1238" s="53" t="inlineStr">
        <is>
          <t>[{"Source": "Internet Movie Database", "Value": "5.5/10"}]</t>
        </is>
      </c>
      <c r="S1238" s="54" t="inlineStr">
        <is>
          <t>0</t>
        </is>
      </c>
      <c r="T1238" s="55" t="inlineStr">
        <is>
          <t>R</t>
        </is>
      </c>
      <c r="U1238" s="56" t="inlineStr">
        <is>
          <t>97</t>
        </is>
      </c>
      <c r="V1238" s="57"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112}]}</t>
        </is>
      </c>
      <c r="W1238" s="58" t="inlineStr">
        <is>
          <t>0</t>
        </is>
      </c>
      <c r="X1238" s="35" t="n">
        <v>845659</v>
      </c>
      <c r="Y1238" s="35" t="inlineStr">
        <is>
          <t>[229756, 450308, 1244801, 235271, 96534, 504148, 361745, 1016121, 24795, 934207, 810223, 1127108, 258755, 996518, 758336, 391714, 906221, 1179664, 912916, 800]</t>
        </is>
      </c>
      <c r="Z1238" s="35" t="inlineStr">
        <is>
          <t>N/A</t>
        </is>
      </c>
      <c r="AA1238" s="35" t="inlineStr">
        <is>
          <t>5.5/10</t>
        </is>
      </c>
      <c r="AB1238" s="35" t="inlineStr">
        <is>
          <t>N/A</t>
        </is>
      </c>
      <c r="AC1238" s="35" t="inlineStr">
        <is>
          <t>https://www.youtube.com/embed/FibtBUxV9hY</t>
        </is>
      </c>
      <c r="AD1238" s="62" t="inlineStr">
        <is>
          <t>DE</t>
        </is>
      </c>
      <c r="AE1238" s="62" t="inlineStr">
        <is>
          <t>1749675743124</t>
        </is>
      </c>
    </row>
    <row r="1239" ht="14.25" customHeight="1" s="170">
      <c r="A1239" s="121" t="inlineStr">
        <is>
          <t>Moonraker</t>
        </is>
      </c>
      <c r="B1239" s="122" t="n">
        <v>38</v>
      </c>
      <c r="C1239" s="123" t="inlineStr">
        <is>
          <t>James Bond</t>
        </is>
      </c>
      <c r="D1239" s="140" t="inlineStr">
        <is>
          <t>Bond - Moore</t>
        </is>
      </c>
      <c r="E1239" s="124" t="inlineStr">
        <is>
          <t>Action</t>
        </is>
      </c>
      <c r="F1239" s="125" t="inlineStr">
        <is>
          <t>Spy</t>
        </is>
      </c>
      <c r="G1239" s="31" t="n"/>
      <c r="H1239" s="32" t="n"/>
      <c r="I1239" s="126" t="inlineStr">
        <is>
          <t>United Artists</t>
        </is>
      </c>
      <c r="J1239" s="127" t="n">
        <v>1979</v>
      </c>
      <c r="K1239" s="35">
        <f>ROW(K1239)-1</f>
        <v/>
      </c>
      <c r="L1239" s="62" t="b">
        <v>0</v>
      </c>
      <c r="M1239" s="12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39"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39" s="50" t="inlineStr">
        <is>
          <t>https://image.tmdb.org/t/p/w500/6LrJdXNmu5uHOVALZxVYd44Lva0.jpg</t>
        </is>
      </c>
      <c r="P1239"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39" s="52" t="inlineStr">
        <is>
          <t>Lewis Gilbert</t>
        </is>
      </c>
      <c r="R1239" s="59" t="inlineStr">
        <is>
          <t>[{"Source": "Internet Movie Database", "Value": "6.3/10"}, {"Source": "Rotten Tomatoes", "Value": "59%"}, {"Source": "Metacritic", "Value": "66/100"}]</t>
        </is>
      </c>
      <c r="S1239" s="54" t="inlineStr">
        <is>
          <t>210,308,099</t>
        </is>
      </c>
      <c r="T1239" s="55" t="inlineStr">
        <is>
          <t>PG</t>
        </is>
      </c>
      <c r="U1239" s="56" t="inlineStr">
        <is>
          <t>126</t>
        </is>
      </c>
      <c r="V1239" s="57" t="inlineStr">
        <is>
          <t>{"link": "https://www.themoviedb.org/movie/698-moonraker/watch?locale=CA", "flatrate": [{"logo_path": "/ny55kYI31jrwSYp2LmCniMCGc03.jpg", "provider_id": 588, "provider_name": "MGM Amazon Channel", "display_priority": 71}],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39" s="58" t="inlineStr">
        <is>
          <t>34,000,000</t>
        </is>
      </c>
      <c r="X1239" s="35" t="n">
        <v>698</v>
      </c>
      <c r="Y1239" s="35" t="inlineStr">
        <is>
          <t>[699, 691, 707, 700, 681, 682, 36670, 36643, 253, 668, 667, 143800, 69872, 21142, 5677, 13405, 72664, 22257, 40169, 477508]</t>
        </is>
      </c>
      <c r="Z1239" s="35" t="inlineStr">
        <is>
          <t>59%</t>
        </is>
      </c>
      <c r="AA1239" s="35" t="inlineStr">
        <is>
          <t>6.3/10</t>
        </is>
      </c>
      <c r="AB1239" s="35" t="inlineStr">
        <is>
          <t>66/100</t>
        </is>
      </c>
      <c r="AC1239" s="35" t="inlineStr">
        <is>
          <t>https://www.youtube.com/embed/qz7uoU7Xvjg</t>
        </is>
      </c>
      <c r="AD1239" s="62" t="inlineStr">
        <is>
          <t>GB</t>
        </is>
      </c>
      <c r="AE1239" s="62" t="n">
        <v>1731215633548</v>
      </c>
    </row>
    <row r="1240" ht="14.25" customHeight="1" s="170">
      <c r="A1240" s="121" t="inlineStr">
        <is>
          <t>The Hunger Games: The Ballad of Songbirds &amp; Snakes</t>
        </is>
      </c>
      <c r="B1240" s="122" t="n">
        <v>38</v>
      </c>
      <c r="C1240" s="123" t="inlineStr">
        <is>
          <t>The Hunger Games</t>
        </is>
      </c>
      <c r="D1240" s="140" t="n"/>
      <c r="E1240" s="124" t="inlineStr">
        <is>
          <t>Action</t>
        </is>
      </c>
      <c r="F1240" s="125" t="n"/>
      <c r="G1240" s="31" t="n"/>
      <c r="H1240" s="32" t="n"/>
      <c r="I1240" s="126" t="inlineStr">
        <is>
          <t>Lionsgate</t>
        </is>
      </c>
      <c r="J1240" s="127" t="n">
        <v>2023</v>
      </c>
      <c r="K1240" s="35">
        <f>ROW(K1240)-1</f>
        <v/>
      </c>
      <c r="L1240" s="62" t="b">
        <v>0</v>
      </c>
      <c r="M1240" s="12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40" s="49" t="inlineStr">
        <is>
          <t>64 years before he becomes the tyrannical president of Panem, Coriolanus Snow sees a chance for a change in fortunes when he mentors Lucy Gray Baird, the female tribute from District 12.</t>
        </is>
      </c>
      <c r="O1240" s="50" t="inlineStr">
        <is>
          <t>https://image.tmdb.org/t/p/w500/mBaXZ95R2OxueZhvQbcEWy2DqyO.jpg</t>
        </is>
      </c>
      <c r="P1240"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40" s="52" t="inlineStr">
        <is>
          <t>Francis Lawrence</t>
        </is>
      </c>
      <c r="R1240" s="59" t="inlineStr">
        <is>
          <t>[{"Source": "Internet Movie Database", "Value": "6.7/10"}, {"Source": "Rotten Tomatoes", "Value": "64%"}, {"Source": "Metacritic", "Value": "54/100"}]</t>
        </is>
      </c>
      <c r="S1240" s="60" t="inlineStr">
        <is>
          <t>337,371,917</t>
        </is>
      </c>
      <c r="T1240" s="55" t="inlineStr">
        <is>
          <t>PG-13</t>
        </is>
      </c>
      <c r="U1240" s="56" t="inlineStr">
        <is>
          <t>157</t>
        </is>
      </c>
      <c r="V1240" s="57" t="inlineStr">
        <is>
          <t>{"link": "https://www.themoviedb.org/movie/695721-the-hunger-games-the-ballad-of-songbirds-snakes/watch?locale=CA",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0" s="61" t="inlineStr">
        <is>
          <t>100,000,000</t>
        </is>
      </c>
      <c r="X1240" s="35" t="n">
        <v>695721</v>
      </c>
      <c r="Y1240" s="35" t="inlineStr">
        <is>
          <t>[1029575, 753342, 572802, 787699, 891699, 609681, 1071215, 848326, 930564, 1026227, 566810, 670292, 1139829, 1022796, 798021, 466420, 70160, 726209, 1072790, 814776]</t>
        </is>
      </c>
      <c r="Z1240" s="35" t="inlineStr">
        <is>
          <t>64%</t>
        </is>
      </c>
      <c r="AA1240" s="35" t="inlineStr">
        <is>
          <t>6.7/10</t>
        </is>
      </c>
      <c r="AB1240" s="35" t="inlineStr">
        <is>
          <t>54/100</t>
        </is>
      </c>
      <c r="AC1240" s="35" t="inlineStr">
        <is>
          <t>https://www.youtube.com/embed/NxW_X4kzeus</t>
        </is>
      </c>
      <c r="AD1240" s="62" t="inlineStr">
        <is>
          <t>US</t>
        </is>
      </c>
      <c r="AE1240" s="62" t="n">
        <v>1731215633548</v>
      </c>
    </row>
    <row r="1241" ht="14.25" customHeight="1" s="170">
      <c r="A1241" s="121" t="inlineStr">
        <is>
          <t>Damsel</t>
        </is>
      </c>
      <c r="B1241" s="122" t="n">
        <v>38</v>
      </c>
      <c r="C1241" s="123" t="n"/>
      <c r="D1241" s="140" t="n"/>
      <c r="E1241" s="124" t="inlineStr">
        <is>
          <t>Fantasy</t>
        </is>
      </c>
      <c r="F1241" s="125" t="inlineStr">
        <is>
          <t>Action</t>
        </is>
      </c>
      <c r="G1241" s="31" t="n"/>
      <c r="H1241" s="32" t="inlineStr">
        <is>
          <t>Netflix</t>
        </is>
      </c>
      <c r="I1241" s="126" t="inlineStr">
        <is>
          <t>Netflix</t>
        </is>
      </c>
      <c r="J1241" s="127" t="n">
        <v>2024</v>
      </c>
      <c r="K1241" s="35">
        <f>ROW(K1241)-1</f>
        <v/>
      </c>
      <c r="L1241" s="62" t="b">
        <v>0</v>
      </c>
      <c r="M1241" s="12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41" s="49" t="inlineStr">
        <is>
          <t>A young woman's marriage to a charming prince turns into a fierce fight for survival when she's offered up as a sacrifice to a fire-breathing dragon.</t>
        </is>
      </c>
      <c r="O1241" s="50" t="inlineStr">
        <is>
          <t>https://image.tmdb.org/t/p/w500/sMp34cNKjIb18UBOCoAv4DpCxwY.jpg</t>
        </is>
      </c>
      <c r="P1241"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41" s="52" t="inlineStr">
        <is>
          <t>Juan Carlos Fresnadillo</t>
        </is>
      </c>
      <c r="R1241" s="59" t="inlineStr">
        <is>
          <t>[{"Source": "Internet Movie Database", "Value": "6.1/10"}, {"Source": "Rotten Tomatoes", "Value": "56%"}, {"Source": "Metacritic", "Value": "46/100"}]</t>
        </is>
      </c>
      <c r="S1241" s="54" t="inlineStr">
        <is>
          <t>5,000</t>
        </is>
      </c>
      <c r="T1241" s="55" t="inlineStr">
        <is>
          <t>PG-13</t>
        </is>
      </c>
      <c r="U1241" s="56" t="inlineStr">
        <is>
          <t>107</t>
        </is>
      </c>
      <c r="V1241"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94}]}</t>
        </is>
      </c>
      <c r="W1241" s="58" t="inlineStr">
        <is>
          <t>60,000,000</t>
        </is>
      </c>
      <c r="X1241" s="35" t="n">
        <v>763215</v>
      </c>
      <c r="Y1241" s="35" t="inlineStr">
        <is>
          <t>[634492, 624091, 359410, 1019420, 1127166, 932420, 693134, 848538, 1022690, 969492, 792307, 934632, 1011985, 1096197, 1041613, 636706, 787699, 438631, 984324, 572802]</t>
        </is>
      </c>
      <c r="Z1241" s="35" t="inlineStr">
        <is>
          <t>56%</t>
        </is>
      </c>
      <c r="AA1241" s="35" t="inlineStr">
        <is>
          <t>6.1/10</t>
        </is>
      </c>
      <c r="AB1241" s="35" t="inlineStr">
        <is>
          <t>46/100</t>
        </is>
      </c>
      <c r="AC1241" s="35" t="inlineStr">
        <is>
          <t>https://www.youtube.com/embed/iM150ZWovZM</t>
        </is>
      </c>
      <c r="AD1241" s="62" t="inlineStr">
        <is>
          <t>US</t>
        </is>
      </c>
      <c r="AE1241" s="62" t="n">
        <v>1731215633548</v>
      </c>
    </row>
    <row r="1242" ht="14.25" customHeight="1" s="170">
      <c r="A1242" s="121" t="inlineStr">
        <is>
          <t>Thor: Love and Thunder</t>
        </is>
      </c>
      <c r="B1242" s="122" t="n">
        <v>38</v>
      </c>
      <c r="C1242" s="123" t="inlineStr">
        <is>
          <t>Marvel</t>
        </is>
      </c>
      <c r="D1242" s="140" t="inlineStr">
        <is>
          <t>MCU</t>
        </is>
      </c>
      <c r="E1242" s="124" t="inlineStr">
        <is>
          <t>Comic Book</t>
        </is>
      </c>
      <c r="F1242" s="125" t="n"/>
      <c r="G1242" s="31" t="n"/>
      <c r="H1242" s="32" t="n"/>
      <c r="I1242" s="126" t="inlineStr">
        <is>
          <t>Disney</t>
        </is>
      </c>
      <c r="J1242" s="127" t="n">
        <v>2022</v>
      </c>
      <c r="K1242" s="35">
        <f>ROW(K1242)-1</f>
        <v/>
      </c>
      <c r="L1242" s="62" t="b">
        <v>0</v>
      </c>
      <c r="M1242" s="128" t="n"/>
      <c r="N1242" s="120"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42" s="84" t="inlineStr">
        <is>
          <t>https://image.tmdb.org/t/p/w500/pIkRyD18kl4FhoCNQuWxWu5cBLM.jpg</t>
        </is>
      </c>
      <c r="P1242" s="85"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42" s="86" t="inlineStr">
        <is>
          <t>Taika Waititi</t>
        </is>
      </c>
      <c r="R1242" s="110" t="inlineStr">
        <is>
          <t>[{"Source": "Internet Movie Database", "Value": "6.2/10"}, {"Source": "Rotten Tomatoes", "Value": "63%"}, {"Source": "Metacritic", "Value": "57/100"}]</t>
        </is>
      </c>
      <c r="S1242" s="106" t="inlineStr">
        <is>
          <t>760,900,000</t>
        </is>
      </c>
      <c r="T1242" s="107" t="inlineStr">
        <is>
          <t>PG-13</t>
        </is>
      </c>
      <c r="U1242" s="108" t="inlineStr">
        <is>
          <t>119</t>
        </is>
      </c>
      <c r="V1242" s="89"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2" s="61" t="inlineStr">
        <is>
          <t>250,000,000</t>
        </is>
      </c>
      <c r="X1242" s="35" t="n">
        <v>616037</v>
      </c>
      <c r="Y1242" s="35" t="inlineStr">
        <is>
          <t>[453395, 438148, 507086, 629176, 718930, 766507, 718789, 361743, 894205, 610150, 505642, 539681, 532639, 284053, 762504, 614934, 985939, 725201, 10195, 634649]</t>
        </is>
      </c>
      <c r="Z1242" s="35" t="inlineStr">
        <is>
          <t>63%</t>
        </is>
      </c>
      <c r="AA1242" s="35" t="inlineStr">
        <is>
          <t>6.2/10</t>
        </is>
      </c>
      <c r="AB1242" s="35" t="inlineStr">
        <is>
          <t>57/100</t>
        </is>
      </c>
      <c r="AC1242" s="35" t="inlineStr">
        <is>
          <t>https://www.youtube.com/embed/Go8nTmfrQd8</t>
        </is>
      </c>
      <c r="AD1242" s="62" t="inlineStr">
        <is>
          <t>US</t>
        </is>
      </c>
      <c r="AE1242" s="62" t="n">
        <v>1731215633548</v>
      </c>
    </row>
    <row r="1243" ht="14.25" customHeight="1" s="170">
      <c r="A1243" s="121" t="inlineStr">
        <is>
          <t>Rumble</t>
        </is>
      </c>
      <c r="B1243" s="122" t="n">
        <v>38</v>
      </c>
      <c r="C1243" s="123" t="n"/>
      <c r="D1243" s="140" t="n"/>
      <c r="E1243" s="124" t="inlineStr">
        <is>
          <t>Animated</t>
        </is>
      </c>
      <c r="F1243" s="125" t="n"/>
      <c r="G1243" s="31" t="n"/>
      <c r="H1243" s="32" t="inlineStr">
        <is>
          <t>Paramount+</t>
        </is>
      </c>
      <c r="I1243" s="126" t="inlineStr">
        <is>
          <t>Paramount Pictures</t>
        </is>
      </c>
      <c r="J1243" s="127" t="n">
        <v>2021</v>
      </c>
      <c r="K1243" s="35">
        <f>ROW(K1243)-1</f>
        <v/>
      </c>
      <c r="L1243" s="62" t="b">
        <v>0</v>
      </c>
      <c r="M1243" s="128" t="inlineStr">
        <is>
          <t>Doesn't bring a lot to the table other than watching animated monsters fight. Weak and predictable script, and the human animation doesn't look great.</t>
        </is>
      </c>
      <c r="N1243" s="83" t="inlineStr">
        <is>
          <t>In a world where monster wrestling is a global sport and monsters are superstar athletes, teenage Winnie seeks to follow in her father’s footsteps by coaching a loveable underdog monster into a champion.</t>
        </is>
      </c>
      <c r="O1243" s="84" t="inlineStr">
        <is>
          <t>https://image.tmdb.org/t/p/w500/fL7rh6Mzx87MbVl2aI4sYtxfhO5.jpg</t>
        </is>
      </c>
      <c r="P1243" s="85"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43" s="86" t="inlineStr">
        <is>
          <t>Hamish Grieve</t>
        </is>
      </c>
      <c r="R1243" s="110" t="inlineStr">
        <is>
          <t>[{"Source": "Internet Movie Database", "Value": "5.9/10"}, {"Source": "Rotten Tomatoes", "Value": "47%"}, {"Source": "Metacritic", "Value": "48/100"}]</t>
        </is>
      </c>
      <c r="S1243" s="119" t="inlineStr">
        <is>
          <t>0</t>
        </is>
      </c>
      <c r="T1243" s="107" t="inlineStr">
        <is>
          <t>PG</t>
        </is>
      </c>
      <c r="U1243" s="108" t="inlineStr">
        <is>
          <t>95</t>
        </is>
      </c>
      <c r="V1243" s="89" t="inlineStr">
        <is>
          <t>{"link": "https://www.themoviedb.org/movie/598331-rumble/watch?locale=CA",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3" s="118" t="inlineStr">
        <is>
          <t>0</t>
        </is>
      </c>
      <c r="X1243" s="35" t="n">
        <v>598331</v>
      </c>
      <c r="Y1243" s="35" t="inlineStr">
        <is>
          <t>[840526, 41077, 347701, 254187, 49872, 75421, 159860, 434119, 34297, 881211, 979296, 649928, 11347, 97659, 1320637, 85621, 573531, 635389, 41517, 850818]</t>
        </is>
      </c>
      <c r="Z1243" s="35" t="inlineStr">
        <is>
          <t>47%</t>
        </is>
      </c>
      <c r="AA1243" s="35" t="inlineStr">
        <is>
          <t>5.9/10</t>
        </is>
      </c>
      <c r="AB1243" s="35" t="inlineStr">
        <is>
          <t>48/100</t>
        </is>
      </c>
      <c r="AC1243" s="35" t="inlineStr">
        <is>
          <t>https://www.youtube.com/embed/hrkGNaYOv5k</t>
        </is>
      </c>
      <c r="AD1243" s="62" t="inlineStr">
        <is>
          <t>US</t>
        </is>
      </c>
      <c r="AE1243" s="62" t="n">
        <v>1731215633548</v>
      </c>
    </row>
    <row r="1244" ht="14.25" customHeight="1" s="170">
      <c r="A1244" s="121" t="inlineStr">
        <is>
          <t>White Chicks</t>
        </is>
      </c>
      <c r="B1244" s="122" t="n">
        <v>38</v>
      </c>
      <c r="C1244" s="123" t="n"/>
      <c r="D1244" s="140" t="n"/>
      <c r="E1244" s="124" t="inlineStr">
        <is>
          <t>Comedy</t>
        </is>
      </c>
      <c r="F1244" s="125" t="n"/>
      <c r="G1244" s="31" t="n"/>
      <c r="H1244" s="32" t="n"/>
      <c r="I1244" s="126" t="inlineStr">
        <is>
          <t>Columbia Pictures</t>
        </is>
      </c>
      <c r="J1244" s="127" t="n">
        <v>2004</v>
      </c>
      <c r="K1244" s="35">
        <f>ROW(K1244)-1</f>
        <v/>
      </c>
      <c r="L1244" s="62" t="b">
        <v>0</v>
      </c>
      <c r="M1244" s="128" t="n"/>
      <c r="N1244" s="76"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44" s="95" t="inlineStr">
        <is>
          <t>https://image.tmdb.org/t/p/w500/aHTUpo45qy9QYIOnVITGGqLoVcA.jpg</t>
        </is>
      </c>
      <c r="P1244" s="96"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44" s="97" t="inlineStr">
        <is>
          <t>Keenen Ivory Wayans</t>
        </is>
      </c>
      <c r="R1244" s="41" t="inlineStr">
        <is>
          <t>[{"Source": "Internet Movie Database", "Value": "5.8/10"}, {"Source": "Rotten Tomatoes", "Value": "15%"}, {"Source": "Metacritic", "Value": "41/100"}]</t>
        </is>
      </c>
      <c r="S1244" s="72" t="inlineStr">
        <is>
          <t>113,100,000</t>
        </is>
      </c>
      <c r="T1244" s="99" t="inlineStr">
        <is>
          <t>PG-13</t>
        </is>
      </c>
      <c r="U1244" s="100" t="inlineStr">
        <is>
          <t>109</t>
        </is>
      </c>
      <c r="V1244" s="82" t="inlineStr">
        <is>
          <t>{"link": "https://www.themoviedb.org/movie/12153-white-chicks/watch?locale=CA", "free": [{"logo_path": "/j7D006Uy3UWwZ6G0xH6BMgIWTzH.jpg", "provider_id": 212, "provider_name": "Hoopla", "display_priority": 8}], "flatrate": [{"logo_path": "/pbpMk2JmcoNnQwx5JGpXngfoWtp.jpg", "provider_id": 8, "provider_name": "Netflix", "display_priority": 0}, {"logo_path": "/dg4Kj9s7N5pZcvJDW6vt5d9j7Uf.jpg", "provider_id": 182, "provider_name": "Hollywood Suite", "display_priority": 27}, {"logo_path": "/29VK28jsSjFWHdXl1lxPb2SGmAk.jpg", "provider_id": 705, "provider_name": "Hollywood Suite Amazon Channel", "display_priority": 88},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4" s="46" t="inlineStr">
        <is>
          <t>37,000,000</t>
        </is>
      </c>
      <c r="X1244" s="35" t="n">
        <v>12153</v>
      </c>
      <c r="Y1244" s="35" t="inlineStr">
        <is>
          <t>[9072, 13368, 11852, 117251, 11045, 9600, 9757, 22787, 785457, 11804, 13476, 582570, 389053, 351819, 4247, 4256, 9472, 279641, 11637, 13700]</t>
        </is>
      </c>
      <c r="Z1244" s="35" t="inlineStr">
        <is>
          <t>15%</t>
        </is>
      </c>
      <c r="AA1244" s="35" t="inlineStr">
        <is>
          <t>5.8/10</t>
        </is>
      </c>
      <c r="AB1244" s="35" t="inlineStr">
        <is>
          <t>41/100</t>
        </is>
      </c>
      <c r="AC1244" s="35" t="inlineStr">
        <is>
          <t>https://www.youtube.com/embed/aeVkbNka9HM</t>
        </is>
      </c>
      <c r="AD1244" s="62" t="inlineStr">
        <is>
          <t>US</t>
        </is>
      </c>
      <c r="AE1244" s="62" t="n">
        <v>1731215633548</v>
      </c>
    </row>
    <row r="1245" ht="14.25" customHeight="1" s="170">
      <c r="A1245" s="121" t="inlineStr">
        <is>
          <t>Fools Rush In</t>
        </is>
      </c>
      <c r="B1245" s="122" t="n">
        <v>38</v>
      </c>
      <c r="C1245" s="123" t="n"/>
      <c r="D1245" s="140" t="n"/>
      <c r="E1245" s="124" t="inlineStr">
        <is>
          <t>RomCom</t>
        </is>
      </c>
      <c r="F1245" s="125" t="n"/>
      <c r="G1245" s="31" t="n"/>
      <c r="H1245" s="32" t="n"/>
      <c r="I1245" s="126" t="inlineStr">
        <is>
          <t>Columbia Pictures</t>
        </is>
      </c>
      <c r="J1245" s="127" t="n">
        <v>1997</v>
      </c>
      <c r="K1245" s="35">
        <f>ROW(K1245)-1</f>
        <v/>
      </c>
      <c r="L1245" s="62" t="b">
        <v>0</v>
      </c>
      <c r="M1245" s="12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45" s="37" t="inlineStr">
        <is>
          <t>After a one night stand with Alex, Isabel realizes that she is pregnant and they decide to get married. However, along with the marriage comes compromise of one's own cultural traditions.</t>
        </is>
      </c>
      <c r="O1245" s="38" t="inlineStr">
        <is>
          <t>https://image.tmdb.org/t/p/w500/tcRaMjWoF8K7h1LqOH7FOOLRQ3e.jpg</t>
        </is>
      </c>
      <c r="P1245"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45" s="40" t="inlineStr">
        <is>
          <t>Andy Tennant</t>
        </is>
      </c>
      <c r="R1245" s="41" t="inlineStr">
        <is>
          <t>[{"Source": "Internet Movie Database", "Value": "6.1/10"}, {"Source": "Rotten Tomatoes", "Value": "32%"}, {"Source": "Metacritic", "Value": "38/100"}]</t>
        </is>
      </c>
      <c r="S1245" s="42" t="inlineStr">
        <is>
          <t>42,000,000</t>
        </is>
      </c>
      <c r="T1245" s="43" t="inlineStr">
        <is>
          <t>PG-13</t>
        </is>
      </c>
      <c r="U1245" s="44" t="inlineStr">
        <is>
          <t>109</t>
        </is>
      </c>
      <c r="V1245" s="45" t="inlineStr">
        <is>
          <t>{"link": "https://www.themoviedb.org/movie/1968-fools-rush-in/watch?locale=CA",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5" s="46" t="inlineStr">
        <is>
          <t>20,000,000</t>
        </is>
      </c>
      <c r="X1245" s="35" t="n">
        <v>1968</v>
      </c>
      <c r="Y1245" s="35" t="inlineStr">
        <is>
          <t>[10563, 732693, 520789, 76340, 8199, 75880, 12616, 68167, 1967, 21583, 20423, 588216, 1610, 425942, 47599, 441728, 8866, 26255, 308024, 236]</t>
        </is>
      </c>
      <c r="Z1245" s="35" t="inlineStr">
        <is>
          <t>32%</t>
        </is>
      </c>
      <c r="AA1245" s="35" t="inlineStr">
        <is>
          <t>6.1/10</t>
        </is>
      </c>
      <c r="AB1245" s="35" t="inlineStr">
        <is>
          <t>38/100</t>
        </is>
      </c>
      <c r="AC1245" s="35" t="inlineStr">
        <is>
          <t>https://www.youtube.com/embed/hLKa24D1KUk</t>
        </is>
      </c>
      <c r="AD1245" s="62" t="inlineStr">
        <is>
          <t>US</t>
        </is>
      </c>
      <c r="AE1245" s="62" t="n">
        <v>1731215633548</v>
      </c>
    </row>
    <row r="1246" ht="14.25" customHeight="1" s="170">
      <c r="A1246" s="121" t="inlineStr">
        <is>
          <t>Diary of A Wimpy Kid: Rodrick Rules</t>
        </is>
      </c>
      <c r="B1246" s="122" t="n">
        <v>38</v>
      </c>
      <c r="C1246" s="123" t="inlineStr">
        <is>
          <t>Diary of a Wimpy Kid</t>
        </is>
      </c>
      <c r="D1246" s="140" t="n"/>
      <c r="E1246" s="124" t="inlineStr">
        <is>
          <t>Animated</t>
        </is>
      </c>
      <c r="F1246" s="125" t="n"/>
      <c r="G1246" s="31" t="n"/>
      <c r="H1246" s="32" t="inlineStr">
        <is>
          <t>Disney+</t>
        </is>
      </c>
      <c r="I1246" s="126" t="inlineStr">
        <is>
          <t>20th Century Studios</t>
        </is>
      </c>
      <c r="J1246" s="127" t="n">
        <v>2022</v>
      </c>
      <c r="K1246" s="35">
        <f>ROW(K1246)-1</f>
        <v/>
      </c>
      <c r="L1246" s="62" t="b">
        <v>0</v>
      </c>
      <c r="M1246" s="128" t="inlineStr">
        <is>
          <t>Rodrick Rules still suffers from the same faults as the first movie, but is a slight improvement as Greg seems less sociopathic than before. This could, however, just be due to less of the innocent Rowley character to contrast him</t>
        </is>
      </c>
      <c r="N1246" s="83" t="inlineStr">
        <is>
          <t>A new school year, his brother Rodrick teases him over and over and over and over again. Will Greg manage to get along with him? Or will a secret ruin everything?</t>
        </is>
      </c>
      <c r="O1246" s="84" t="inlineStr">
        <is>
          <t>https://image.tmdb.org/t/p/w500/iW6ixzkrvdrcxk0umiLZMtlSl9L.jpg</t>
        </is>
      </c>
      <c r="P1246" s="85"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46" s="86" t="inlineStr">
        <is>
          <t>Luke Cormican</t>
        </is>
      </c>
      <c r="R1246" s="59" t="inlineStr">
        <is>
          <t>[{"Source": "Internet Movie Database", "Value": "5.1/10"}, {"Source": "Rotten Tomatoes", "Value": "56%"}]</t>
        </is>
      </c>
      <c r="S1246" s="119" t="inlineStr">
        <is>
          <t>0</t>
        </is>
      </c>
      <c r="T1246" s="107" t="inlineStr">
        <is>
          <t>PG</t>
        </is>
      </c>
      <c r="U1246" s="108" t="inlineStr">
        <is>
          <t>74</t>
        </is>
      </c>
      <c r="V1246" s="89" t="inlineStr">
        <is>
          <t>{"link": "https://www.themoviedb.org/movie/897192-diary-of-a-wimpy-kid-rodrick-rules/watch?locale=CA", "flatrate": [{"logo_path": "/97yvRBw1GzX7fXprcF80er19ot.jpg", "provider_id": 337, "provider_name": "Disney Plus", "display_priority": 1}]}</t>
        </is>
      </c>
      <c r="W1246" s="118" t="inlineStr">
        <is>
          <t>0</t>
        </is>
      </c>
      <c r="X1246" s="35" t="n">
        <v>897192</v>
      </c>
      <c r="Y1246" s="35" t="inlineStr">
        <is>
          <t>[774741, 856245, 1026624, 1123093, 1005031, 543727, 25842, 1000938, 379686, 1010823, 530079, 111332, 10061, 381289, 1010821, 420808, 17979, 1585, 20760, 520763]</t>
        </is>
      </c>
      <c r="Z1246" s="35" t="inlineStr">
        <is>
          <t>56%</t>
        </is>
      </c>
      <c r="AA1246" s="35" t="inlineStr">
        <is>
          <t>5.1/10</t>
        </is>
      </c>
      <c r="AB1246" s="35" t="inlineStr">
        <is>
          <t>N/A</t>
        </is>
      </c>
      <c r="AC1246" s="93" t="inlineStr"/>
      <c r="AD1246" s="62" t="inlineStr">
        <is>
          <t>US</t>
        </is>
      </c>
      <c r="AE1246" s="62" t="n">
        <v>1731215633548</v>
      </c>
    </row>
    <row r="1247" ht="14.25" customHeight="1" s="170">
      <c r="A1247" s="121" t="inlineStr">
        <is>
          <t>Escape From L.A.</t>
        </is>
      </c>
      <c r="B1247" s="122" t="n">
        <v>38</v>
      </c>
      <c r="C1247" s="123" t="inlineStr">
        <is>
          <t>Escape From Series</t>
        </is>
      </c>
      <c r="D1247" s="140" t="n"/>
      <c r="E1247" s="124" t="inlineStr">
        <is>
          <t>Sci-Fi</t>
        </is>
      </c>
      <c r="F1247" s="125" t="inlineStr">
        <is>
          <t>Action</t>
        </is>
      </c>
      <c r="G1247" s="31" t="n"/>
      <c r="H1247" s="32" t="n"/>
      <c r="I1247" s="126" t="inlineStr">
        <is>
          <t>Paramount Pictures</t>
        </is>
      </c>
      <c r="J1247" s="127" t="n">
        <v>1996</v>
      </c>
      <c r="K1247" s="35">
        <f>ROW(K1247)-1</f>
        <v/>
      </c>
      <c r="L1247" s="62" t="b">
        <v>0</v>
      </c>
      <c r="M1247" s="12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47" s="37" t="inlineStr">
        <is>
          <t>Into the 9.6-quaked Los Angeles of 2013 comes Snake Plissken. His job: wade through L.A.'s ruined landmarks to retrieve a doomsday device.</t>
        </is>
      </c>
      <c r="O1247" s="38" t="inlineStr">
        <is>
          <t>https://image.tmdb.org/t/p/w500/3L9lL2eUsmLNNfENPwNOc82Hzpw.jpg</t>
        </is>
      </c>
      <c r="P1247"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47" s="40" t="inlineStr">
        <is>
          <t>John Carpenter</t>
        </is>
      </c>
      <c r="R1247" s="41" t="inlineStr">
        <is>
          <t>[{"Source": "Internet Movie Database", "Value": "5.7/10"}, {"Source": "Rotten Tomatoes", "Value": "55%"}, {"Source": "Metacritic", "Value": "54/100"}]</t>
        </is>
      </c>
      <c r="S1247" s="42" t="inlineStr">
        <is>
          <t>42,277,365</t>
        </is>
      </c>
      <c r="T1247" s="43" t="inlineStr">
        <is>
          <t>R</t>
        </is>
      </c>
      <c r="U1247" s="44" t="inlineStr">
        <is>
          <t>96</t>
        </is>
      </c>
      <c r="V1247" s="45" t="inlineStr">
        <is>
          <t>{"link": "https://www.themoviedb.org/movie/10061-escape-from-l-a/watch?locale=CA",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47" s="46" t="inlineStr">
        <is>
          <t>50,000,000</t>
        </is>
      </c>
      <c r="X1247" s="35" t="n">
        <v>10061</v>
      </c>
      <c r="Y1247" s="35" t="inlineStr">
        <is>
          <t>[1103, 12122, 22076, 3526, 60216, 23449, 38980, 17285, 36983, 77677, 66775, 17010, 56980, 101904, 99313, 359678, 69056, 101149, 790, 26178]</t>
        </is>
      </c>
      <c r="Z1247" s="35" t="inlineStr">
        <is>
          <t>55%</t>
        </is>
      </c>
      <c r="AA1247" s="35" t="inlineStr">
        <is>
          <t>5.7/10</t>
        </is>
      </c>
      <c r="AB1247" s="35" t="inlineStr">
        <is>
          <t>54/100</t>
        </is>
      </c>
      <c r="AC1247" s="35" t="inlineStr">
        <is>
          <t>https://www.youtube.com/embed/EMvoxhtPXXA</t>
        </is>
      </c>
      <c r="AD1247" s="62" t="inlineStr">
        <is>
          <t>US</t>
        </is>
      </c>
      <c r="AE1247" s="62" t="n">
        <v>1731215633548</v>
      </c>
    </row>
    <row r="1248" ht="14.25" customHeight="1" s="170">
      <c r="A1248" s="121" t="inlineStr">
        <is>
          <t>Joker: Folie a Deux</t>
        </is>
      </c>
      <c r="B1248" s="122" t="n">
        <v>38</v>
      </c>
      <c r="C1248" s="123" t="inlineStr">
        <is>
          <t>DC</t>
        </is>
      </c>
      <c r="D1248" s="140" t="inlineStr">
        <is>
          <t>Non-DCEU</t>
        </is>
      </c>
      <c r="E1248" s="124" t="inlineStr">
        <is>
          <t>Comic Book</t>
        </is>
      </c>
      <c r="F1248" s="125" t="n"/>
      <c r="G1248" s="31" t="n"/>
      <c r="H1248" s="32" t="n"/>
      <c r="I1248" s="126" t="inlineStr">
        <is>
          <t>Warner Bros.</t>
        </is>
      </c>
      <c r="J1248" s="127" t="n">
        <v>2024</v>
      </c>
      <c r="K1248" s="35">
        <f>ROW(K1248)-1</f>
        <v/>
      </c>
      <c r="L1248" s="62" t="b">
        <v>0</v>
      </c>
      <c r="M1248" s="12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48" s="76" t="inlineStr">
        <is>
          <t>While struggling with his dual identity, Arthur Fleck not only stumbles upon true love, but also finds the music that's always been inside him.</t>
        </is>
      </c>
      <c r="O1248" s="95" t="inlineStr">
        <is>
          <t>https://image.tmdb.org/t/p/w500/aciP8Km0waTLXEYf5ybFK5CSUxl.jpg</t>
        </is>
      </c>
      <c r="P1248" s="96"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48" s="97" t="inlineStr">
        <is>
          <t>Todd Phillips</t>
        </is>
      </c>
      <c r="R1248" s="114" t="inlineStr">
        <is>
          <t>[{"Source": "Internet Movie Database", "Value": "5.2/10"}, {"Source": "Rotten Tomatoes", "Value": "31%"}, {"Source": "Metacritic", "Value": "45/100"}]</t>
        </is>
      </c>
      <c r="S1248" s="98" t="inlineStr">
        <is>
          <t>207,500,287</t>
        </is>
      </c>
      <c r="T1248" s="99" t="inlineStr">
        <is>
          <t>R</t>
        </is>
      </c>
      <c r="U1248" s="100" t="inlineStr">
        <is>
          <t>138</t>
        </is>
      </c>
      <c r="V1248" s="82" t="inlineStr">
        <is>
          <t>{"link": "https://www.themoviedb.org/movie/889737-joker-folie-a-deux/watch?locale=CA",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t>
        </is>
      </c>
      <c r="W1248" s="101" t="inlineStr">
        <is>
          <t>190,000,000</t>
        </is>
      </c>
      <c r="X1248" s="35" t="n">
        <v>889737</v>
      </c>
      <c r="Y1248" s="35" t="inlineStr">
        <is>
          <t>[592831, 1147400, 1125510, 1114513, 1184918, 1313738, 1286889, 933260, 1052280, 1151244, 877817, 1109255, 917496, 1100782, 1034541, 1126692, 1120911, 1148663, 1244492, 1118031]</t>
        </is>
      </c>
      <c r="Z1248" s="35" t="inlineStr">
        <is>
          <t>31%</t>
        </is>
      </c>
      <c r="AA1248" s="35" t="inlineStr">
        <is>
          <t>5.2/10</t>
        </is>
      </c>
      <c r="AB1248" s="35" t="inlineStr">
        <is>
          <t>45/100</t>
        </is>
      </c>
      <c r="AC1248" s="35" t="inlineStr">
        <is>
          <t>https://www.youtube.com/embed/fiqqAI0e4Nc</t>
        </is>
      </c>
      <c r="AD1248" s="62" t="inlineStr">
        <is>
          <t>US</t>
        </is>
      </c>
      <c r="AE1248" s="62" t="n">
        <v>1731215633548</v>
      </c>
    </row>
    <row r="1249" ht="14.25" customHeight="1" s="170">
      <c r="A1249" s="121" t="inlineStr">
        <is>
          <t>Peter Pan &amp; Wendy</t>
        </is>
      </c>
      <c r="B1249" s="122" t="n">
        <v>38</v>
      </c>
      <c r="C1249" s="123" t="inlineStr">
        <is>
          <t>Disney Live Action</t>
        </is>
      </c>
      <c r="D1249" s="140" t="inlineStr">
        <is>
          <t>Disney Live Action Remake</t>
        </is>
      </c>
      <c r="E1249" s="124" t="inlineStr">
        <is>
          <t>Fantasy</t>
        </is>
      </c>
      <c r="F1249" s="125" t="inlineStr">
        <is>
          <t>Adventure</t>
        </is>
      </c>
      <c r="G1249" s="31" t="n"/>
      <c r="H1249" s="32" t="inlineStr">
        <is>
          <t>Disney+</t>
        </is>
      </c>
      <c r="I1249" s="126" t="inlineStr">
        <is>
          <t>Disney</t>
        </is>
      </c>
      <c r="J1249" s="127" t="n">
        <v>2023</v>
      </c>
      <c r="K1249" s="35">
        <f>ROW(K1249)-1</f>
        <v/>
      </c>
      <c r="L1249" s="62" t="b">
        <v>0</v>
      </c>
      <c r="M1249" s="12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49" s="76"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49" s="95" t="inlineStr">
        <is>
          <t>https://image.tmdb.org/t/p/w500/9NXAlFEE7WDssbXSMgdacsUD58Y.jpg</t>
        </is>
      </c>
      <c r="P1249" s="96"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49" s="97" t="inlineStr">
        <is>
          <t>David Lowery</t>
        </is>
      </c>
      <c r="R1249" s="41" t="inlineStr">
        <is>
          <t>[{"Source": "Internet Movie Database", "Value": "4.4/10"}, {"Source": "Rotten Tomatoes", "Value": "64%"}, {"Source": "Metacritic", "Value": "61/100"}]</t>
        </is>
      </c>
      <c r="S1249" s="98" t="inlineStr">
        <is>
          <t>0</t>
        </is>
      </c>
      <c r="T1249" s="99" t="inlineStr">
        <is>
          <t>PG</t>
        </is>
      </c>
      <c r="U1249" s="100" t="inlineStr">
        <is>
          <t>106</t>
        </is>
      </c>
      <c r="V1249" s="82" t="inlineStr">
        <is>
          <t>{"link": "https://www.themoviedb.org/movie/420808-peter-pan-wendy/watch?locale=CA", "flatrate": [{"logo_path": "/97yvRBw1GzX7fXprcF80er19ot.jpg", "provider_id": 337, "provider_name": "Disney Plus", "display_priority": 1}]}</t>
        </is>
      </c>
      <c r="W1249" s="101" t="inlineStr">
        <is>
          <t>0</t>
        </is>
      </c>
      <c r="X1249" s="35" t="n">
        <v>420808</v>
      </c>
      <c r="Y1249" s="35" t="inlineStr">
        <is>
          <t>[603206, 1111140, 1105803, 916386, 766105, 885298, 863530, 365820, 848466, 1126844, 1091799, 1100860, 1028556, 657072, 493529, 934194, 821890, 58187, 665388]</t>
        </is>
      </c>
      <c r="Z1249" s="35" t="inlineStr">
        <is>
          <t>64%</t>
        </is>
      </c>
      <c r="AA1249" s="35" t="inlineStr">
        <is>
          <t>4.4/10</t>
        </is>
      </c>
      <c r="AB1249" s="35" t="inlineStr">
        <is>
          <t>61/100</t>
        </is>
      </c>
      <c r="AC1249" s="35" t="inlineStr">
        <is>
          <t>https://www.youtube.com/embed/p-5sVX7MRj8</t>
        </is>
      </c>
      <c r="AD1249" s="62" t="inlineStr">
        <is>
          <t>US</t>
        </is>
      </c>
      <c r="AE1249" s="62" t="n">
        <v>1731215633548</v>
      </c>
    </row>
    <row r="1250" ht="14.25" customHeight="1" s="170">
      <c r="A1250" s="121" t="inlineStr">
        <is>
          <t>Don't Worry Darling</t>
        </is>
      </c>
      <c r="B1250" s="122" t="n">
        <v>38</v>
      </c>
      <c r="C1250" s="123" t="n"/>
      <c r="D1250" s="140" t="n"/>
      <c r="E1250" s="124" t="inlineStr">
        <is>
          <t>Horror</t>
        </is>
      </c>
      <c r="F1250" s="125" t="inlineStr">
        <is>
          <t>Thriller</t>
        </is>
      </c>
      <c r="G1250" s="31" t="n"/>
      <c r="H1250" s="32" t="n"/>
      <c r="I1250" s="126" t="inlineStr">
        <is>
          <t>Warner Bros.</t>
        </is>
      </c>
      <c r="J1250" s="127" t="n">
        <v>2022</v>
      </c>
      <c r="K1250" s="35">
        <f>ROW(K1250)-1</f>
        <v/>
      </c>
      <c r="L1250" s="62" t="b">
        <v>0</v>
      </c>
      <c r="M1250" s="128" t="n"/>
      <c r="N1250"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50" s="50" t="inlineStr">
        <is>
          <t>https://image.tmdb.org/t/p/w500/wjAJWfuE5OQm5zerlOAbTxdHFMV.jpg</t>
        </is>
      </c>
      <c r="P1250"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50" s="52" t="inlineStr">
        <is>
          <t>Olivia Wilde</t>
        </is>
      </c>
      <c r="R1250" s="110" t="inlineStr">
        <is>
          <t>[{"Source": "Internet Movie Database", "Value": "6.3/10"}, {"Source": "Rotten Tomatoes", "Value": "38%"}, {"Source": "Metacritic", "Value": "48/100"}]</t>
        </is>
      </c>
      <c r="S1250" s="60" t="inlineStr">
        <is>
          <t>86,700,000</t>
        </is>
      </c>
      <c r="T1250" s="55" t="inlineStr">
        <is>
          <t>R</t>
        </is>
      </c>
      <c r="U1250" s="56" t="inlineStr">
        <is>
          <t>123</t>
        </is>
      </c>
      <c r="V1250" s="57" t="inlineStr">
        <is>
          <t>{"link": "https://www.themoviedb.org/movie/619730-don-t-worry-darling/watch?locale=CA",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0" s="61" t="inlineStr">
        <is>
          <t>35,000,000</t>
        </is>
      </c>
      <c r="X1250" s="35" t="n">
        <v>619730</v>
      </c>
      <c r="Y1250" s="35" t="inlineStr">
        <is>
          <t>[744114, 913290, 497828, 957457, 786977, 800939, 823766, 301502, 852046, 744276, 807356, 762968, 823951, 869025, 928217, 960875, 889810, 916053, 891636, 383682]</t>
        </is>
      </c>
      <c r="Z1250" s="35" t="inlineStr">
        <is>
          <t>38%</t>
        </is>
      </c>
      <c r="AA1250" s="35" t="inlineStr">
        <is>
          <t>6.3/10</t>
        </is>
      </c>
      <c r="AB1250" s="35" t="inlineStr">
        <is>
          <t>48/100</t>
        </is>
      </c>
      <c r="AC1250" s="35" t="inlineStr">
        <is>
          <t>https://www.youtube.com/embed/bW9aRVXIwaY</t>
        </is>
      </c>
      <c r="AD1250" s="62" t="inlineStr">
        <is>
          <t>US</t>
        </is>
      </c>
      <c r="AE1250" s="62" t="n">
        <v>1731215633548</v>
      </c>
    </row>
    <row r="1251" ht="14.25" customHeight="1" s="170">
      <c r="A1251" s="121" t="inlineStr">
        <is>
          <t>Dinosaur</t>
        </is>
      </c>
      <c r="B1251" s="122" t="n">
        <v>38</v>
      </c>
      <c r="C1251" s="123" t="inlineStr">
        <is>
          <t>Disney Animation</t>
        </is>
      </c>
      <c r="D1251" s="140" t="n"/>
      <c r="E1251" s="124" t="inlineStr">
        <is>
          <t>Animated</t>
        </is>
      </c>
      <c r="F1251" s="125" t="n"/>
      <c r="G1251" s="31" t="n"/>
      <c r="H1251" s="32" t="n"/>
      <c r="I1251" s="126" t="inlineStr">
        <is>
          <t>Disney</t>
        </is>
      </c>
      <c r="J1251" s="127" t="n">
        <v>2000</v>
      </c>
      <c r="K1251" s="35">
        <f>ROW(K1251)-1</f>
        <v/>
      </c>
      <c r="L1251" s="62" t="b">
        <v>0</v>
      </c>
      <c r="M1251" s="12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51" s="49" t="inlineStr">
        <is>
          <t>An orphaned dinosaur raised by lemurs joins an arduous trek to a sancturary after a meteorite shower destroys his family home.</t>
        </is>
      </c>
      <c r="O1251" s="50" t="inlineStr">
        <is>
          <t>https://image.tmdb.org/t/p/w500/rSje3FS7ycJSglowlngjsvDt7vO.jpg</t>
        </is>
      </c>
      <c r="P1251"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51" s="52" t="inlineStr">
        <is>
          <t>Ralph Zondag, Eric Leighton</t>
        </is>
      </c>
      <c r="R1251" s="110" t="inlineStr">
        <is>
          <t>[{"Source": "Internet Movie Database", "Value": "6.4/10"}, {"Source": "Rotten Tomatoes", "Value": "65%"}, {"Source": "Metacritic", "Value": "56/100"}]</t>
        </is>
      </c>
      <c r="S1251" s="60" t="inlineStr">
        <is>
          <t>354,248,063</t>
        </is>
      </c>
      <c r="T1251" s="55" t="inlineStr">
        <is>
          <t>PG</t>
        </is>
      </c>
      <c r="U1251" s="56" t="inlineStr">
        <is>
          <t>82</t>
        </is>
      </c>
      <c r="V1251" s="57" t="inlineStr">
        <is>
          <t>{"link": "https://www.themoviedb.org/movie/10567-dinosaur/watch?locale=CA",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251" s="61" t="inlineStr">
        <is>
          <t>127,500,000</t>
        </is>
      </c>
      <c r="X1251" s="35" t="n">
        <v>10567</v>
      </c>
      <c r="Y1251" s="35" t="inlineStr">
        <is>
          <t>[7443, 13691, 226936, 11688, 15655, 10865, 12448, 13700, 10009, 12144, 15567, 11319, 37135, 14411, 88, 20455, 22345, 19323, 98622, 417047]</t>
        </is>
      </c>
      <c r="Z1251" s="35" t="inlineStr">
        <is>
          <t>65%</t>
        </is>
      </c>
      <c r="AA1251" s="35" t="inlineStr">
        <is>
          <t>6.4/10</t>
        </is>
      </c>
      <c r="AB1251" s="35" t="inlineStr">
        <is>
          <t>56/100</t>
        </is>
      </c>
      <c r="AC1251" s="35" t="inlineStr">
        <is>
          <t>https://www.youtube.com/embed/yrhGIq5o5Yc</t>
        </is>
      </c>
      <c r="AD1251" s="62" t="inlineStr">
        <is>
          <t>US</t>
        </is>
      </c>
      <c r="AE1251" s="62" t="n">
        <v>1731215633548</v>
      </c>
    </row>
    <row r="1252" ht="14.25" customHeight="1" s="170">
      <c r="A1252" s="121" t="inlineStr">
        <is>
          <t>200 Cigarettes</t>
        </is>
      </c>
      <c r="B1252" s="122" t="n">
        <v>38</v>
      </c>
      <c r="C1252" s="123" t="n"/>
      <c r="D1252" s="140" t="n"/>
      <c r="E1252" s="124" t="inlineStr">
        <is>
          <t>RomCom</t>
        </is>
      </c>
      <c r="F1252" s="125" t="n"/>
      <c r="G1252" s="31" t="inlineStr">
        <is>
          <t>New Year's</t>
        </is>
      </c>
      <c r="H1252" s="32" t="n"/>
      <c r="I1252" s="126" t="inlineStr">
        <is>
          <t>Paramount Pictures</t>
        </is>
      </c>
      <c r="J1252" s="127" t="n">
        <v>1999</v>
      </c>
      <c r="K1252" s="35">
        <f>ROW(K1252)-1</f>
        <v/>
      </c>
      <c r="L1252" s="62" t="b">
        <v>0</v>
      </c>
      <c r="M1252" s="128" t="inlineStr">
        <is>
          <t>There are a couple of bright spots (Paul Rudd, Dave Chapelle and Ben Affleck, mainly). Ultimately, this movie is very forgettable and doesn't provide much humour outside of the final two minutes.</t>
        </is>
      </c>
      <c r="N1252" s="120" t="inlineStr">
        <is>
          <t>In 1981 New York City, a collection of twentysomethings try to cope with relationships, loneliness, desire and their individual neuroses on New Years Eve.</t>
        </is>
      </c>
      <c r="O1252" s="84" t="inlineStr">
        <is>
          <t>https://image.tmdb.org/t/p/w500/5LYyQNMsmis8oGcrLw5oyldr9bw.jpg</t>
        </is>
      </c>
      <c r="P1252" s="85"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52" s="86" t="inlineStr">
        <is>
          <t>Risa Bramon Garcia</t>
        </is>
      </c>
      <c r="R1252" s="59" t="inlineStr">
        <is>
          <t>[{"Source": "Internet Movie Database", "Value": "6.0/10"}, {"Source": "Rotten Tomatoes", "Value": "30%"}, {"Source": "Metacritic", "Value": "35/100"}]</t>
        </is>
      </c>
      <c r="S1252" s="106" t="inlineStr">
        <is>
          <t>6,852,450</t>
        </is>
      </c>
      <c r="T1252" s="107" t="inlineStr">
        <is>
          <t>R</t>
        </is>
      </c>
      <c r="U1252" s="108" t="inlineStr">
        <is>
          <t>101</t>
        </is>
      </c>
      <c r="V1252" s="89" t="inlineStr">
        <is>
          <t>{}</t>
        </is>
      </c>
      <c r="W1252" s="61" t="inlineStr">
        <is>
          <t>6,000,000</t>
        </is>
      </c>
      <c r="X1252" s="35" t="n">
        <v>15256</v>
      </c>
      <c r="Y1252" s="35" t="inlineStr">
        <is>
          <t>[16094, 9844, 12591, 30963, 10608, 2965, 22543, 466172, 843889, 565620, 63297, 13193, 2266, 16052, 15092, 786, 8065, 454, 170, 18]</t>
        </is>
      </c>
      <c r="Z1252" s="35" t="inlineStr">
        <is>
          <t>30%</t>
        </is>
      </c>
      <c r="AA1252" s="35" t="inlineStr">
        <is>
          <t>6.0/10</t>
        </is>
      </c>
      <c r="AB1252" s="35" t="inlineStr">
        <is>
          <t>35/100</t>
        </is>
      </c>
      <c r="AC1252" s="35" t="inlineStr"/>
      <c r="AD1252" s="62" t="inlineStr">
        <is>
          <t>US</t>
        </is>
      </c>
      <c r="AE1252" s="62" t="n">
        <v>1731215633548</v>
      </c>
    </row>
    <row r="1253" ht="14.25" customHeight="1" s="170">
      <c r="A1253" s="121" t="inlineStr">
        <is>
          <t>Police Academy 2: Their First Assignment</t>
        </is>
      </c>
      <c r="B1253" s="122" t="n">
        <v>38</v>
      </c>
      <c r="C1253" s="123" t="inlineStr">
        <is>
          <t>Police Academy</t>
        </is>
      </c>
      <c r="D1253" s="140" t="n"/>
      <c r="E1253" s="124" t="inlineStr">
        <is>
          <t>Comedy</t>
        </is>
      </c>
      <c r="F1253" s="125" t="n"/>
      <c r="G1253" s="31" t="n"/>
      <c r="H1253" s="32" t="n"/>
      <c r="I1253" s="126" t="inlineStr">
        <is>
          <t>Warner Bros.</t>
        </is>
      </c>
      <c r="J1253" s="127" t="n">
        <v>1985</v>
      </c>
      <c r="K1253" s="35">
        <f>ROW(K1253)-1</f>
        <v/>
      </c>
      <c r="L1253" s="62" t="b">
        <v>0</v>
      </c>
      <c r="M1253" s="128"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53" s="120"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53" s="84" t="inlineStr">
        <is>
          <t>https://image.tmdb.org/t/p/w500/cIyvBInW2aGms0zyV9Pgwp9UPJ4.jpg</t>
        </is>
      </c>
      <c r="P1253" s="85"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53" s="86" t="inlineStr">
        <is>
          <t>Jerry Paris</t>
        </is>
      </c>
      <c r="R1253" s="59" t="inlineStr">
        <is>
          <t>[{"Source": "Internet Movie Database", "Value": "5.8/10"}, {"Source": "Rotten Tomatoes", "Value": "32%"}, {"Source": "Metacritic", "Value": "39/100"}]</t>
        </is>
      </c>
      <c r="S1253" s="106" t="inlineStr">
        <is>
          <t>55,600,000</t>
        </is>
      </c>
      <c r="T1253" s="107" t="inlineStr">
        <is>
          <t>PG-13</t>
        </is>
      </c>
      <c r="U1253" s="108" t="inlineStr">
        <is>
          <t>87</t>
        </is>
      </c>
      <c r="V1253" s="89" t="inlineStr">
        <is>
          <t>{"link": "https://www.themoviedb.org/movie/10157-police-academy-2-their-first-assignment/watch?locale=CA",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3" s="61" t="inlineStr">
        <is>
          <t>7,600,000</t>
        </is>
      </c>
      <c r="X1253" s="35" t="n">
        <v>10157</v>
      </c>
      <c r="Y1253" s="35" t="inlineStr">
        <is>
          <t>[10587, 12118, 9336, 14370, 11546, 11825, 671317, 22240, 18437, 42232, 1086567, 14245, 5237, 22817, 1793, 128994, 357017, 1189980, 230574, 20766]</t>
        </is>
      </c>
      <c r="Z1253" s="35" t="inlineStr">
        <is>
          <t>32%</t>
        </is>
      </c>
      <c r="AA1253" s="35" t="inlineStr">
        <is>
          <t>5.8/10</t>
        </is>
      </c>
      <c r="AB1253" s="35" t="inlineStr">
        <is>
          <t>39/100</t>
        </is>
      </c>
      <c r="AC1253" s="35" t="inlineStr">
        <is>
          <t>https://www.youtube.com/embed/K_pccyu6ipY</t>
        </is>
      </c>
      <c r="AD1253" s="62" t="inlineStr">
        <is>
          <t>US</t>
        </is>
      </c>
      <c r="AE1253" s="62" t="inlineStr">
        <is>
          <t>1736126047901</t>
        </is>
      </c>
    </row>
    <row r="1254" ht="14.25" customHeight="1" s="170">
      <c r="A1254" s="121" t="inlineStr">
        <is>
          <t>Until Dawn</t>
        </is>
      </c>
      <c r="B1254" s="122" t="n">
        <v>38</v>
      </c>
      <c r="C1254" s="123" t="n"/>
      <c r="D1254" s="140" t="n"/>
      <c r="E1254" s="124" t="inlineStr">
        <is>
          <t>Horror</t>
        </is>
      </c>
      <c r="F1254" s="125" t="n"/>
      <c r="G1254" s="31" t="n"/>
      <c r="H1254" s="32" t="n"/>
      <c r="I1254" s="126" t="inlineStr">
        <is>
          <t>Columbia Pictures</t>
        </is>
      </c>
      <c r="J1254" s="127" t="n">
        <v>2025</v>
      </c>
      <c r="K1254" s="35">
        <f>ROW(K1254)-1</f>
        <v/>
      </c>
      <c r="L1254" s="62" t="b">
        <v>0</v>
      </c>
      <c r="M1254" s="128"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54" s="120"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54" s="84" t="inlineStr">
        <is>
          <t>https://image.tmdb.org/t/p/w500/juA4IWO52Fecx8lhAsxmDgy3M3.jpg</t>
        </is>
      </c>
      <c r="P1254" s="85"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54" s="86" t="inlineStr">
        <is>
          <t>David F. Sandberg</t>
        </is>
      </c>
      <c r="R1254" s="59" t="inlineStr">
        <is>
          <t>[{"Source": "Internet Movie Database", "Value": "5.8/10"}, {"Source": "Rotten Tomatoes", "Value": "53%"}, {"Source": "Metacritic", "Value": "47/100"}]</t>
        </is>
      </c>
      <c r="S1254" s="106" t="inlineStr">
        <is>
          <t>52,794,193</t>
        </is>
      </c>
      <c r="T1254" s="107" t="inlineStr">
        <is>
          <t>R</t>
        </is>
      </c>
      <c r="U1254" s="108" t="inlineStr">
        <is>
          <t>103</t>
        </is>
      </c>
      <c r="V1254" s="89" t="inlineStr">
        <is>
          <t>{"link": "https://www.themoviedb.org/movie/1232546-until-dawn/watch?locale=CA",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54" s="61" t="inlineStr">
        <is>
          <t>15,000,000</t>
        </is>
      </c>
      <c r="X1254" s="35" t="n">
        <v>1232546</v>
      </c>
      <c r="Y1254" s="35" t="inlineStr">
        <is>
          <t>[1233413, 574475, 1042834, 986056, 870028, 1001414, 1153714, 1098006, 1244944, 324544, 668489, 1249213, 9822, 713364, 575265, 1297028, 1282980, 676685, 1256223, 1225572]</t>
        </is>
      </c>
      <c r="Z1254" s="35" t="inlineStr">
        <is>
          <t>53%</t>
        </is>
      </c>
      <c r="AA1254" s="35" t="inlineStr">
        <is>
          <t>5.8/10</t>
        </is>
      </c>
      <c r="AB1254" s="35" t="inlineStr">
        <is>
          <t>47/100</t>
        </is>
      </c>
      <c r="AC1254" s="35" t="inlineStr">
        <is>
          <t>https://www.youtube.com/embed/xR3lVHnh0Gg</t>
        </is>
      </c>
      <c r="AD1254" s="62" t="inlineStr">
        <is>
          <t>US</t>
        </is>
      </c>
      <c r="AE1254" s="62" t="inlineStr">
        <is>
          <t>1748883437825</t>
        </is>
      </c>
    </row>
    <row r="1255" ht="14.25" customHeight="1" s="170">
      <c r="A1255" s="121" t="inlineStr">
        <is>
          <t>Celtic Pride</t>
        </is>
      </c>
      <c r="B1255" s="122" t="n">
        <v>38</v>
      </c>
      <c r="C1255" s="123" t="inlineStr">
        <is>
          <t>Disney Live Action</t>
        </is>
      </c>
      <c r="D1255" s="140" t="n"/>
      <c r="E1255" s="124" t="inlineStr">
        <is>
          <t>Sports</t>
        </is>
      </c>
      <c r="F1255" s="125" t="inlineStr">
        <is>
          <t>Comedy</t>
        </is>
      </c>
      <c r="G1255" s="31" t="n"/>
      <c r="H1255" s="32" t="n"/>
      <c r="I1255" s="126" t="inlineStr">
        <is>
          <t>Disney</t>
        </is>
      </c>
      <c r="J1255" s="127" t="n">
        <v>1996</v>
      </c>
      <c r="K1255" s="35">
        <f>ROW(K1255)-1</f>
        <v/>
      </c>
      <c r="L1255" s="62" t="b">
        <v>0</v>
      </c>
      <c r="M1255" s="128"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55" s="76" t="inlineStr">
        <is>
          <t>Two over-loyal Celtic fans kidnap their opponent's star player in order to guarantee their team the championship.</t>
        </is>
      </c>
      <c r="O1255" s="95" t="inlineStr">
        <is>
          <t>https://image.tmdb.org/t/p/w500/5P3p9I2ADnTbBdIAl4ZUeUXGuIi.jpg</t>
        </is>
      </c>
      <c r="P1255" s="96"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55" s="97" t="inlineStr">
        <is>
          <t>Tom DeCerchio</t>
        </is>
      </c>
      <c r="R1255" s="114" t="inlineStr">
        <is>
          <t>[{"Source": "Internet Movie Database", "Value": "5.3/10"}, {"Source": "Rotten Tomatoes", "Value": "12%"}, {"Source": "Metacritic", "Value": "34/100"}]</t>
        </is>
      </c>
      <c r="S1255" s="98" t="inlineStr">
        <is>
          <t>0</t>
        </is>
      </c>
      <c r="T1255" s="99" t="inlineStr">
        <is>
          <t>PG-13</t>
        </is>
      </c>
      <c r="U1255" s="100" t="inlineStr">
        <is>
          <t>91</t>
        </is>
      </c>
      <c r="V1255" s="82" t="inlineStr">
        <is>
          <t>{"link": "https://www.themoviedb.org/movie/23449-celtic-pride/watch?locale=CA",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5" s="101" t="inlineStr">
        <is>
          <t>0</t>
        </is>
      </c>
      <c r="X1255" s="35" t="n">
        <v>23449</v>
      </c>
      <c r="Y1255" s="35" t="inlineStr">
        <is>
          <t>[577, 14510, 9099, 46127, 983282, 44109, 844, 420808, 9291, 23827, 8467, 19995, 438631, 299534, 447332, 361743, 634649, 597, 693134, 495764]</t>
        </is>
      </c>
      <c r="Z1255" s="35" t="inlineStr">
        <is>
          <t>12%</t>
        </is>
      </c>
      <c r="AA1255" s="35" t="inlineStr">
        <is>
          <t>5.3/10</t>
        </is>
      </c>
      <c r="AB1255" s="35" t="inlineStr">
        <is>
          <t>34/100</t>
        </is>
      </c>
      <c r="AC1255" s="35" t="inlineStr">
        <is>
          <t>https://www.youtube.com/embed/SnQFSfapPl8</t>
        </is>
      </c>
      <c r="AD1255" s="62" t="inlineStr">
        <is>
          <t>US</t>
        </is>
      </c>
      <c r="AE1255" s="62" t="inlineStr">
        <is>
          <t>1750551711899</t>
        </is>
      </c>
    </row>
    <row r="1256" ht="14.25" customHeight="1" s="170">
      <c r="A1256" s="121" t="inlineStr">
        <is>
          <t>The Hangover Part II</t>
        </is>
      </c>
      <c r="B1256" s="122" t="n">
        <v>37</v>
      </c>
      <c r="C1256" s="123" t="inlineStr">
        <is>
          <t>Hangover</t>
        </is>
      </c>
      <c r="D1256" s="140" t="n"/>
      <c r="E1256" s="124" t="inlineStr">
        <is>
          <t>Comedy</t>
        </is>
      </c>
      <c r="F1256" s="125" t="n"/>
      <c r="G1256" s="31" t="n"/>
      <c r="H1256" s="32" t="n"/>
      <c r="I1256" s="126" t="inlineStr">
        <is>
          <t>Warner Bros.</t>
        </is>
      </c>
      <c r="J1256" s="127" t="n">
        <v>2011</v>
      </c>
      <c r="K1256" s="35">
        <f>ROW(K1256)-1</f>
        <v/>
      </c>
      <c r="L1256" s="62" t="b">
        <v>0</v>
      </c>
      <c r="M1256" s="12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56"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56" s="38" t="inlineStr">
        <is>
          <t>https://image.tmdb.org/t/p/w500/jrP9zmdSUpOzzUXpEqPqg3dryUr.jpg</t>
        </is>
      </c>
      <c r="P1256"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56" s="40" t="inlineStr">
        <is>
          <t>Todd Phillips</t>
        </is>
      </c>
      <c r="R1256" s="41" t="inlineStr">
        <is>
          <t>[{"Source": "Internet Movie Database", "Value": "6.5/10"}, {"Source": "Rotten Tomatoes", "Value": "34%"}, {"Source": "Metacritic", "Value": "44/100"}]</t>
        </is>
      </c>
      <c r="S1256" s="42" t="inlineStr">
        <is>
          <t>586,764,305</t>
        </is>
      </c>
      <c r="T1256" s="43" t="inlineStr">
        <is>
          <t>R</t>
        </is>
      </c>
      <c r="U1256" s="44" t="inlineStr">
        <is>
          <t>102</t>
        </is>
      </c>
      <c r="V1256" s="45" t="inlineStr">
        <is>
          <t>{"link": "https://www.themoviedb.org/movie/45243-the-hangover-part-ii/watch?locale=CA",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256" s="46" t="inlineStr">
        <is>
          <t>80,000,000</t>
        </is>
      </c>
      <c r="X1256" s="35" t="n">
        <v>45243</v>
      </c>
      <c r="Y1256" s="35" t="inlineStr">
        <is>
          <t>[109439, 18785, 51876, 1930, 27205, 41733, 62211, 36658, 82693, 32856, 119283, 310, 12155, 51540, 52449, 70981, 72105, 20352, 49538, 49530]</t>
        </is>
      </c>
      <c r="Z1256" s="35" t="inlineStr">
        <is>
          <t>34%</t>
        </is>
      </c>
      <c r="AA1256" s="35" t="inlineStr">
        <is>
          <t>6.5/10</t>
        </is>
      </c>
      <c r="AB1256" s="35" t="inlineStr">
        <is>
          <t>44/100</t>
        </is>
      </c>
      <c r="AC1256" s="35" t="inlineStr">
        <is>
          <t>https://www.youtube.com/embed/ohF5ZO_zOYU</t>
        </is>
      </c>
      <c r="AD1256" s="62" t="inlineStr">
        <is>
          <t>US</t>
        </is>
      </c>
      <c r="AE1256" s="62" t="n">
        <v>1731215633548</v>
      </c>
    </row>
    <row r="1257" ht="14.25" customHeight="1" s="170">
      <c r="A1257" s="121" t="inlineStr">
        <is>
          <t>Spiderhead</t>
        </is>
      </c>
      <c r="B1257" s="122" t="n">
        <v>37</v>
      </c>
      <c r="C1257" s="123" t="n"/>
      <c r="D1257" s="140" t="n"/>
      <c r="E1257" s="124" t="inlineStr">
        <is>
          <t>Sci-Fi</t>
        </is>
      </c>
      <c r="F1257" s="125" t="inlineStr">
        <is>
          <t>Thriller</t>
        </is>
      </c>
      <c r="G1257" s="31" t="n"/>
      <c r="H1257" s="32" t="inlineStr">
        <is>
          <t>Netflix</t>
        </is>
      </c>
      <c r="I1257" s="126" t="inlineStr">
        <is>
          <t>Netflix</t>
        </is>
      </c>
      <c r="J1257" s="127" t="n">
        <v>2022</v>
      </c>
      <c r="K1257" s="35">
        <f>ROW(K1257)-1</f>
        <v/>
      </c>
      <c r="L1257" s="62" t="b">
        <v>0</v>
      </c>
      <c r="M1257" s="12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57" s="37" t="inlineStr">
        <is>
          <t>A prisoner in a state-of-the-art penitentiary begins to question the purpose of the emotion-controlling drugs he's testing for a pharmaceutical genius.</t>
        </is>
      </c>
      <c r="O1257" s="38" t="inlineStr">
        <is>
          <t>https://image.tmdb.org/t/p/w500/5hTK0J9SGPLSTFwcbU0ELlJsnAY.jpg</t>
        </is>
      </c>
      <c r="P1257" s="39" t="inlineStr">
        <is>
          <t>Chris Hemsworth, Miles Teller, Jurnee Smollett, Mark Paguio, Tess Haubrich, BeBe Bettencourt, Nathan Jones, Angie Milliken, Ron Smyck, Joey Vieira, Sam Delich, Daniel Reader, Stephen Tongun, Luca De Massis, Ben Knight</t>
        </is>
      </c>
      <c r="Q1257" s="40" t="inlineStr">
        <is>
          <t>Joseph Kosinski</t>
        </is>
      </c>
      <c r="R1257" s="41" t="inlineStr">
        <is>
          <t>[{"Source": "Internet Movie Database", "Value": "5.5/10"}, {"Source": "Rotten Tomatoes", "Value": "39%"}, {"Source": "Metacritic", "Value": "54/100"}]</t>
        </is>
      </c>
      <c r="S1257" s="111" t="inlineStr">
        <is>
          <t>0</t>
        </is>
      </c>
      <c r="T1257" s="43" t="inlineStr">
        <is>
          <t>R</t>
        </is>
      </c>
      <c r="U1257" s="44" t="inlineStr">
        <is>
          <t>107</t>
        </is>
      </c>
      <c r="V1257"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94}]}</t>
        </is>
      </c>
      <c r="W1257" s="75" t="inlineStr">
        <is>
          <t>0</t>
        </is>
      </c>
      <c r="X1257" s="35" t="n">
        <v>615469</v>
      </c>
      <c r="Y1257" s="35" t="inlineStr">
        <is>
          <t>[705861, 968438, 667739, 825808, 745376, 769, 23631, 453395, 480434, 668047, 973164, 962697, 15019, 556501, 893228, 754452, 573650, 629500, 583081, 543836]</t>
        </is>
      </c>
      <c r="Z1257" s="35" t="inlineStr">
        <is>
          <t>39%</t>
        </is>
      </c>
      <c r="AA1257" s="35" t="inlineStr">
        <is>
          <t>5.5/10</t>
        </is>
      </c>
      <c r="AB1257" s="35" t="inlineStr">
        <is>
          <t>54/100</t>
        </is>
      </c>
      <c r="AC1257" s="35" t="inlineStr">
        <is>
          <t>https://www.youtube.com/embed/1pEN3Q_2-6E</t>
        </is>
      </c>
      <c r="AD1257" s="62" t="inlineStr">
        <is>
          <t>US</t>
        </is>
      </c>
      <c r="AE1257" s="62" t="n">
        <v>1731215633548</v>
      </c>
    </row>
    <row r="1258" ht="14.25" customHeight="1" s="170">
      <c r="A1258" s="121" t="inlineStr">
        <is>
          <t>The Commuter</t>
        </is>
      </c>
      <c r="B1258" s="122" t="n">
        <v>37</v>
      </c>
      <c r="C1258" s="123" t="n"/>
      <c r="D1258" s="140" t="n"/>
      <c r="E1258" s="124" t="inlineStr">
        <is>
          <t>Action</t>
        </is>
      </c>
      <c r="F1258" s="125" t="n"/>
      <c r="G1258" s="31" t="n"/>
      <c r="H1258" s="32" t="n"/>
      <c r="I1258" s="126" t="inlineStr">
        <is>
          <t>Lionsgate</t>
        </is>
      </c>
      <c r="J1258" s="127" t="n">
        <v>2018</v>
      </c>
      <c r="K1258" s="35">
        <f>ROW(K1258)-1</f>
        <v/>
      </c>
      <c r="L1258" s="62" t="b">
        <v>0</v>
      </c>
      <c r="M1258" s="12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58" s="37" t="inlineStr">
        <is>
          <t>A businessman, on his daily commute home, gets unwittingly caught up in a criminal conspiracy that threatens not only his life but the lives of those around him.</t>
        </is>
      </c>
      <c r="O1258" s="50" t="inlineStr">
        <is>
          <t>https://image.tmdb.org/t/p/w500/rDeGK6FIUfVcXmuBdEORPAGPMNg.jpg</t>
        </is>
      </c>
      <c r="P1258"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58" s="52" t="inlineStr">
        <is>
          <t>Jaume Collet-Serra</t>
        </is>
      </c>
      <c r="R1258" s="59" t="inlineStr">
        <is>
          <t>[{"Source": "Internet Movie Database", "Value": "6.3/10"}, {"Source": "Rotten Tomatoes", "Value": "55%"}, {"Source": "Metacritic", "Value": "56/100"}]</t>
        </is>
      </c>
      <c r="S1258" s="54" t="inlineStr">
        <is>
          <t>119,942,387</t>
        </is>
      </c>
      <c r="T1258" s="55" t="inlineStr">
        <is>
          <t>PG-13</t>
        </is>
      </c>
      <c r="U1258" s="56" t="inlineStr">
        <is>
          <t>104</t>
        </is>
      </c>
      <c r="V1258" s="45"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85}, {"logo_path": "/dpR8r13zWDeUR0QkzWidrdMxa56.jpg", "provider_id": 1796, "provider_name": "Netflix Standard with Ads", "display_priority": 94}],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8" s="58" t="inlineStr">
        <is>
          <t>30,000,000</t>
        </is>
      </c>
      <c r="X1258" s="35" t="n">
        <v>399035</v>
      </c>
      <c r="Y1258" s="35" t="inlineStr">
        <is>
          <t>[225574, 446354, 453201, 446791, 338970, 429351, 401981, 336843, 449443, 467632, 396371, 260346, 468198, 445571, 339994, 641790, 444539, 442064, 274855, 430040]</t>
        </is>
      </c>
      <c r="Z1258" s="35" t="inlineStr">
        <is>
          <t>55%</t>
        </is>
      </c>
      <c r="AA1258" s="35" t="inlineStr">
        <is>
          <t>6.3/10</t>
        </is>
      </c>
      <c r="AB1258" s="35" t="inlineStr">
        <is>
          <t>56/100</t>
        </is>
      </c>
      <c r="AC1258" s="35" t="inlineStr">
        <is>
          <t>https://www.youtube.com/embed/g1RMoMrr3SM</t>
        </is>
      </c>
      <c r="AD1258" s="62" t="inlineStr">
        <is>
          <t>FR</t>
        </is>
      </c>
      <c r="AE1258" s="62" t="n">
        <v>1731215633548</v>
      </c>
    </row>
    <row r="1259" ht="14.25" customHeight="1" s="170">
      <c r="A1259" s="121" t="inlineStr">
        <is>
          <t>Venom: Let There Be Carnage</t>
        </is>
      </c>
      <c r="B1259" s="122" t="n">
        <v>37</v>
      </c>
      <c r="C1259" s="123" t="inlineStr">
        <is>
          <t>Marvel</t>
        </is>
      </c>
      <c r="D1259" s="140" t="inlineStr">
        <is>
          <t>SPUMM</t>
        </is>
      </c>
      <c r="E1259" s="124" t="inlineStr">
        <is>
          <t>Comic Book</t>
        </is>
      </c>
      <c r="F1259" s="125" t="n"/>
      <c r="G1259" s="31" t="n"/>
      <c r="H1259" s="32" t="n"/>
      <c r="I1259" s="126" t="inlineStr">
        <is>
          <t>Columbia Pictures</t>
        </is>
      </c>
      <c r="J1259" s="127" t="n">
        <v>2021</v>
      </c>
      <c r="K1259" s="35">
        <f>ROW(K1259)-1</f>
        <v/>
      </c>
      <c r="L1259" s="62" t="b">
        <v>0</v>
      </c>
      <c r="M1259" s="128" t="n"/>
      <c r="N1259" s="49" t="inlineStr">
        <is>
          <t>After finding a host body in investigative reporter Eddie Brock, the alien symbiote must face a new enemy, Carnage, the alter ego of serial killer Cletus Kasady.</t>
        </is>
      </c>
      <c r="O1259" s="50" t="inlineStr">
        <is>
          <t>https://image.tmdb.org/t/p/w500/1MJNcPZy46hIy2CmSqOeru0yr5C.jpg</t>
        </is>
      </c>
      <c r="P1259"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59" s="52" t="inlineStr">
        <is>
          <t>Andy Serkis</t>
        </is>
      </c>
      <c r="R1259" s="59" t="inlineStr">
        <is>
          <t>[{"Source": "Internet Movie Database", "Value": "5.9/10"}, {"Source": "Rotten Tomatoes", "Value": "58%"}, {"Source": "Metacritic", "Value": "49/100"}]</t>
        </is>
      </c>
      <c r="S1259" s="60" t="inlineStr">
        <is>
          <t>506,863,592</t>
        </is>
      </c>
      <c r="T1259" s="55" t="inlineStr">
        <is>
          <t>PG-13</t>
        </is>
      </c>
      <c r="U1259" s="56" t="inlineStr">
        <is>
          <t>97</t>
        </is>
      </c>
      <c r="V1259"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59" s="61" t="inlineStr">
        <is>
          <t>110,000,000</t>
        </is>
      </c>
      <c r="X1259" s="35" t="n">
        <v>580489</v>
      </c>
      <c r="Y1259" s="35" t="inlineStr">
        <is>
          <t>[566525, 512195, 524434, 370172, 624860, 335983, 438631, 617653, 550988, 634649, 610253, 460458, 425909, 482321, 522402, 912649, 568620, 568124, 526896, 585245]</t>
        </is>
      </c>
      <c r="Z1259" s="35" t="inlineStr">
        <is>
          <t>58%</t>
        </is>
      </c>
      <c r="AA1259" s="35" t="inlineStr">
        <is>
          <t>5.9/10</t>
        </is>
      </c>
      <c r="AB1259" s="35" t="inlineStr">
        <is>
          <t>49/100</t>
        </is>
      </c>
      <c r="AC1259" s="35" t="inlineStr">
        <is>
          <t>https://www.youtube.com/embed/GVwq2HlKYpE</t>
        </is>
      </c>
      <c r="AD1259" s="62" t="inlineStr">
        <is>
          <t>US</t>
        </is>
      </c>
      <c r="AE1259" s="62" t="n">
        <v>1731215633548</v>
      </c>
    </row>
    <row r="1260" ht="14.25" customHeight="1" s="170">
      <c r="A1260" s="121" t="inlineStr">
        <is>
          <t>Saving Bikini Bottom: The Sandy Cheeks Movie</t>
        </is>
      </c>
      <c r="B1260" s="122" t="n">
        <v>37</v>
      </c>
      <c r="C1260" s="123" t="inlineStr">
        <is>
          <t>Nickelodeon</t>
        </is>
      </c>
      <c r="D1260" s="140" t="inlineStr">
        <is>
          <t>Spongebob</t>
        </is>
      </c>
      <c r="E1260" s="124" t="inlineStr">
        <is>
          <t>Animated</t>
        </is>
      </c>
      <c r="F1260" s="125" t="n"/>
      <c r="G1260" s="31" t="n"/>
      <c r="H1260" s="32" t="inlineStr">
        <is>
          <t>Netflix</t>
        </is>
      </c>
      <c r="I1260" s="126" t="inlineStr">
        <is>
          <t>Netflix</t>
        </is>
      </c>
      <c r="J1260" s="127" t="n">
        <v>2024</v>
      </c>
      <c r="K1260" s="35">
        <f>ROW(K1260)-1</f>
        <v/>
      </c>
      <c r="L1260" s="62" t="b">
        <v>0</v>
      </c>
      <c r="M1260" s="12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60" s="49" t="inlineStr">
        <is>
          <t>When Bikini Bottom is scooped from the ocean, scientific squirrel Sandy Cheeks and her pal SpongeBob SquarePants saddle up for Texas to save their town.</t>
        </is>
      </c>
      <c r="O1260" s="50" t="inlineStr">
        <is>
          <t>https://image.tmdb.org/t/p/w500/30YnfZdMNIV7noWLdvmcJS0cbnQ.jpg</t>
        </is>
      </c>
      <c r="P1260"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60" s="52" t="inlineStr">
        <is>
          <t>Liza Johnson</t>
        </is>
      </c>
      <c r="R1260" s="109" t="inlineStr">
        <is>
          <t>[{"Source": "Internet Movie Database", "Value": "3.7/10"}, {"Source": "Rotten Tomatoes", "Value": "53%"}]</t>
        </is>
      </c>
      <c r="S1260" s="54" t="inlineStr">
        <is>
          <t>0</t>
        </is>
      </c>
      <c r="T1260" s="55" t="inlineStr">
        <is>
          <t>TV-PG</t>
        </is>
      </c>
      <c r="U1260" s="56" t="inlineStr">
        <is>
          <t>87</t>
        </is>
      </c>
      <c r="V1260"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94}]}</t>
        </is>
      </c>
      <c r="W1260" s="58" t="inlineStr">
        <is>
          <t>100,000,000</t>
        </is>
      </c>
      <c r="X1260" s="35" t="n">
        <v>831815</v>
      </c>
      <c r="Y1260" s="35" t="inlineStr">
        <is>
          <t>[1329912, 340023, 588648, 1281826, 467405, 1294931, 650415, 607836, 296137, 1289018, 1269247, 61031, 1121974, 172620, 460229, 184219, 1129598, 1249289, 1225377, 968870]</t>
        </is>
      </c>
      <c r="Z1260" s="35" t="inlineStr">
        <is>
          <t>53%</t>
        </is>
      </c>
      <c r="AA1260" s="35" t="inlineStr">
        <is>
          <t>3.7/10</t>
        </is>
      </c>
      <c r="AB1260" s="35" t="inlineStr">
        <is>
          <t>N/A</t>
        </is>
      </c>
      <c r="AC1260" s="35" t="inlineStr">
        <is>
          <t>https://www.youtube.com/embed/Ud6-SGnzH3k</t>
        </is>
      </c>
      <c r="AD1260" s="62" t="inlineStr">
        <is>
          <t>US</t>
        </is>
      </c>
      <c r="AE1260" s="62" t="n">
        <v>1731215633548</v>
      </c>
    </row>
    <row r="1261" ht="14.25" customHeight="1" s="170">
      <c r="A1261" s="121" t="inlineStr">
        <is>
          <t>A Family Affair</t>
        </is>
      </c>
      <c r="B1261" s="122" t="n">
        <v>37</v>
      </c>
      <c r="C1261" s="123" t="n"/>
      <c r="D1261" s="140" t="n"/>
      <c r="E1261" s="124" t="inlineStr">
        <is>
          <t>RomCom</t>
        </is>
      </c>
      <c r="F1261" s="125" t="n"/>
      <c r="G1261" s="31" t="inlineStr">
        <is>
          <t>Christmas</t>
        </is>
      </c>
      <c r="H1261" s="32" t="inlineStr">
        <is>
          <t>Netflix</t>
        </is>
      </c>
      <c r="I1261" s="126" t="inlineStr">
        <is>
          <t>Netflix</t>
        </is>
      </c>
      <c r="J1261" s="127" t="n">
        <v>2024</v>
      </c>
      <c r="K1261" s="35">
        <f>ROW(K1261)-1</f>
        <v/>
      </c>
      <c r="L1261" s="62" t="b">
        <v>0</v>
      </c>
      <c r="M1261" s="128" t="inlineStr">
        <is>
          <t>A very familiar romcom story that doesn't really bring anything interesting to the table. Good performances from Kidman and Efron, who are always great. A couple of funny moments but is mostly pretty dull and formulaic.</t>
        </is>
      </c>
      <c r="N1261" s="49" t="inlineStr">
        <is>
          <t>The only thing worse than being the assistant to a high-maintenance movie star who doesn't take you seriously? Finding out he's smitten with your mom.</t>
        </is>
      </c>
      <c r="O1261" s="50" t="inlineStr">
        <is>
          <t>https://image.tmdb.org/t/p/w500/l0CaVyqnTsWwNd4hWsrLNEk1Wjd.jpg</t>
        </is>
      </c>
      <c r="P1261"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61" s="52" t="inlineStr">
        <is>
          <t>Richard LaGravenese</t>
        </is>
      </c>
      <c r="R1261" s="53" t="inlineStr">
        <is>
          <t>[{"Source": "Internet Movie Database", "Value": "5.4/10"}, {"Source": "Rotten Tomatoes", "Value": "40%"}, {"Source": "Metacritic", "Value": "43/100"}]</t>
        </is>
      </c>
      <c r="S1261" s="54" t="inlineStr">
        <is>
          <t>0</t>
        </is>
      </c>
      <c r="T1261" s="55" t="inlineStr">
        <is>
          <t>PG-13</t>
        </is>
      </c>
      <c r="U1261" s="56" t="inlineStr">
        <is>
          <t>114</t>
        </is>
      </c>
      <c r="V1261"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94}]}</t>
        </is>
      </c>
      <c r="W1261" s="58" t="inlineStr">
        <is>
          <t>0</t>
        </is>
      </c>
      <c r="X1261" s="35" t="n">
        <v>987686</v>
      </c>
      <c r="Y1261" s="35" t="inlineStr">
        <is>
          <t>[280180, 811631, 1032795, 1352821, 852590, 1004348, 1149920, 999849, 333549, 1281826, 988452, 1300182, 26955, 941220, 1049171, 42728, 865464, 680319, 1164555, 1031418]</t>
        </is>
      </c>
      <c r="Z1261" s="35" t="inlineStr">
        <is>
          <t>40%</t>
        </is>
      </c>
      <c r="AA1261" s="35" t="inlineStr">
        <is>
          <t>5.4/10</t>
        </is>
      </c>
      <c r="AB1261" s="35" t="inlineStr">
        <is>
          <t>43/100</t>
        </is>
      </c>
      <c r="AC1261" s="35" t="inlineStr">
        <is>
          <t>https://www.youtube.com/embed/Ytc2eifpiuQ</t>
        </is>
      </c>
      <c r="AD1261" s="62" t="inlineStr">
        <is>
          <t>US</t>
        </is>
      </c>
      <c r="AE1261" s="62" t="n">
        <v>1731215633548</v>
      </c>
    </row>
    <row r="1262" ht="14.25" customHeight="1" s="170">
      <c r="A1262" s="121" t="inlineStr">
        <is>
          <t>Paws of Fury: The Legend of Hank</t>
        </is>
      </c>
      <c r="B1262" s="122" t="n">
        <v>37</v>
      </c>
      <c r="C1262" s="123" t="n"/>
      <c r="D1262" s="140" t="n"/>
      <c r="E1262" s="124" t="inlineStr">
        <is>
          <t>Animated</t>
        </is>
      </c>
      <c r="F1262" s="125" t="n"/>
      <c r="G1262" s="31" t="n"/>
      <c r="H1262" s="32" t="n"/>
      <c r="I1262" s="126" t="inlineStr">
        <is>
          <t>Paramount Pictures</t>
        </is>
      </c>
      <c r="J1262" s="127" t="n">
        <v>2022</v>
      </c>
      <c r="K1262" s="35">
        <f>ROW(K1262)-1</f>
        <v/>
      </c>
      <c r="L1262" s="62" t="b">
        <v>0</v>
      </c>
      <c r="M1262" s="12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62" s="83"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62" s="84" t="inlineStr">
        <is>
          <t>https://image.tmdb.org/t/p/w500/vccE9bBa9mgghFpkWzU1fQqmOKB.jpg</t>
        </is>
      </c>
      <c r="P1262" s="85"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62" s="86" t="inlineStr">
        <is>
          <t>Rob Minkoff, Chris Bailey, Mark Koetsier</t>
        </is>
      </c>
      <c r="R1262" s="110" t="inlineStr">
        <is>
          <t>[{"Source": "Internet Movie Database", "Value": "5.8/10"}, {"Source": "Rotten Tomatoes", "Value": "56%"}, {"Source": "Metacritic", "Value": "45/100"}]</t>
        </is>
      </c>
      <c r="S1262" s="106" t="inlineStr">
        <is>
          <t>42,500,000</t>
        </is>
      </c>
      <c r="T1262" s="107" t="inlineStr">
        <is>
          <t>PG</t>
        </is>
      </c>
      <c r="U1262" s="108" t="inlineStr">
        <is>
          <t>94</t>
        </is>
      </c>
      <c r="V1262" s="89" t="inlineStr">
        <is>
          <t>{"link": "https://www.themoviedb.org/movie/366672-paws-of-fury-the-legend-of-hank/watch?locale=CA",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2" s="61" t="inlineStr">
        <is>
          <t>45,000,000</t>
        </is>
      </c>
      <c r="X1262" s="35" t="n">
        <v>366672</v>
      </c>
      <c r="Y1262" s="35" t="inlineStr">
        <is>
          <t>[760050, 101325, 974052, 37420, 1015190, 949977, 51985, 557635, 45272, 778814, 39346, 955644, 665388, 457712, 586742, 789708, 21788, 648743, 511817, 621870]</t>
        </is>
      </c>
      <c r="Z1262" s="35" t="inlineStr">
        <is>
          <t>56%</t>
        </is>
      </c>
      <c r="AA1262" s="35" t="inlineStr">
        <is>
          <t>5.8/10</t>
        </is>
      </c>
      <c r="AB1262" s="35" t="inlineStr">
        <is>
          <t>45/100</t>
        </is>
      </c>
      <c r="AC1262" s="35" t="inlineStr">
        <is>
          <t>https://www.youtube.com/embed/nkDmYBuDcnU</t>
        </is>
      </c>
      <c r="AD1262" s="62" t="inlineStr">
        <is>
          <t>US</t>
        </is>
      </c>
      <c r="AE1262" s="62" t="n">
        <v>1731215633548</v>
      </c>
    </row>
    <row r="1263" ht="14.25" customHeight="1" s="170">
      <c r="A1263" s="121" t="inlineStr">
        <is>
          <t>The Hunger</t>
        </is>
      </c>
      <c r="B1263" s="122" t="n">
        <v>37</v>
      </c>
      <c r="C1263" s="123" t="n"/>
      <c r="D1263" s="140" t="n"/>
      <c r="E1263" s="124" t="inlineStr">
        <is>
          <t>Horror</t>
        </is>
      </c>
      <c r="F1263" s="125" t="n"/>
      <c r="G1263" s="31" t="n"/>
      <c r="H1263" s="32" t="n"/>
      <c r="I1263" s="126" t="inlineStr">
        <is>
          <t>Amazon MGM Studios</t>
        </is>
      </c>
      <c r="J1263" s="127" t="n">
        <v>1983</v>
      </c>
      <c r="K1263" s="35">
        <f>ROW(K1263)-1</f>
        <v/>
      </c>
      <c r="L1263" s="62" t="b">
        <v>0</v>
      </c>
      <c r="M1263" s="12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63"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63" s="38" t="inlineStr">
        <is>
          <t>https://image.tmdb.org/t/p/w500/fv83BVy6t1dcvPiBX5TBpgLZYcX.jpg</t>
        </is>
      </c>
      <c r="P1263"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63" s="40" t="inlineStr">
        <is>
          <t>Tony Scott</t>
        </is>
      </c>
      <c r="R1263" s="41" t="inlineStr">
        <is>
          <t>[{"Source": "Internet Movie Database", "Value": "6.6/10"}, {"Source": "Rotten Tomatoes", "Value": "58%"}, {"Source": "Metacritic", "Value": "52/100"}]</t>
        </is>
      </c>
      <c r="S1263" s="42" t="inlineStr">
        <is>
          <t>10,200,000</t>
        </is>
      </c>
      <c r="T1263" s="43" t="inlineStr">
        <is>
          <t>R</t>
        </is>
      </c>
      <c r="U1263" s="44" t="inlineStr">
        <is>
          <t>96</t>
        </is>
      </c>
      <c r="V1263" s="45" t="inlineStr">
        <is>
          <t>{"link": "https://www.themoviedb.org/movie/11654-the-hunger/watch?locale=CA",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63" s="46" t="inlineStr">
        <is>
          <t>10,000,000</t>
        </is>
      </c>
      <c r="X1263" s="35" t="n">
        <v>11654</v>
      </c>
      <c r="Y1263" s="35" t="inlineStr">
        <is>
          <t>[55044, 29579, 418378, 1106720, 37943, 55544, 51940, 294, 42121, 46330, 38150, 39915, 39895, 11594, 10489, 21168, 19594, 29343, 6948, 9071]</t>
        </is>
      </c>
      <c r="Z1263" s="35" t="inlineStr">
        <is>
          <t>58%</t>
        </is>
      </c>
      <c r="AA1263" s="35" t="inlineStr">
        <is>
          <t>6.6/10</t>
        </is>
      </c>
      <c r="AB1263" s="35" t="inlineStr">
        <is>
          <t>52/100</t>
        </is>
      </c>
      <c r="AC1263" s="35" t="inlineStr">
        <is>
          <t>https://www.youtube.com/embed/g7DzTgy6_Vk</t>
        </is>
      </c>
      <c r="AD1263" s="62" t="inlineStr">
        <is>
          <t>GB</t>
        </is>
      </c>
      <c r="AE1263" s="62" t="n">
        <v>1731215633548</v>
      </c>
    </row>
    <row r="1264" ht="14.25" customHeight="1" s="170">
      <c r="A1264" s="121" t="inlineStr">
        <is>
          <t>American Wedding</t>
        </is>
      </c>
      <c r="B1264" s="122" t="n">
        <v>37</v>
      </c>
      <c r="C1264" s="123" t="inlineStr">
        <is>
          <t>American Pie</t>
        </is>
      </c>
      <c r="D1264" s="140" t="n"/>
      <c r="E1264" s="124" t="inlineStr">
        <is>
          <t>Comedy</t>
        </is>
      </c>
      <c r="F1264" s="125" t="n"/>
      <c r="G1264" s="31" t="n"/>
      <c r="H1264" s="32" t="n"/>
      <c r="I1264" s="126" t="inlineStr">
        <is>
          <t>Universal Pictures</t>
        </is>
      </c>
      <c r="J1264" s="127" t="n">
        <v>2003</v>
      </c>
      <c r="K1264" s="35">
        <f>ROW(K1264)-1</f>
        <v/>
      </c>
      <c r="L1264" s="62" t="b">
        <v>0</v>
      </c>
      <c r="M1264" s="12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64" s="76"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64" s="95" t="inlineStr">
        <is>
          <t>https://image.tmdb.org/t/p/w500/pCO3lJv2PzPkJty29APxCVSjyoE.jpg</t>
        </is>
      </c>
      <c r="P1264" s="96"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64" s="97" t="inlineStr">
        <is>
          <t>Jesse Dylan</t>
        </is>
      </c>
      <c r="R1264" s="41" t="inlineStr">
        <is>
          <t>[{"Source": "Internet Movie Database", "Value": "6.3/10"}, {"Source": "Rotten Tomatoes", "Value": "53%"}, {"Source": "Metacritic", "Value": "43/100"}]</t>
        </is>
      </c>
      <c r="S1264" s="98" t="inlineStr">
        <is>
          <t>231,449,203</t>
        </is>
      </c>
      <c r="T1264" s="99" t="inlineStr">
        <is>
          <t>R</t>
        </is>
      </c>
      <c r="U1264" s="100" t="inlineStr">
        <is>
          <t>103</t>
        </is>
      </c>
      <c r="V1264" s="82" t="inlineStr">
        <is>
          <t>{"link": "https://www.themoviedb.org/movie/8273-american-wedding/watch?locale=CA",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"/dpR8r13zWDeUR0QkzWidrdMxa56.jpg", "provider_id": 1796, "provider_name": "Netflix Standard with Ads", "display_priority": 94}]}</t>
        </is>
      </c>
      <c r="W1264" s="101" t="inlineStr">
        <is>
          <t>55,000,000</t>
        </is>
      </c>
      <c r="X1264" s="35" t="n">
        <v>8273</v>
      </c>
      <c r="Y1264" s="35" t="inlineStr">
        <is>
          <t>[71552, 8274, 2770, 26123, 8277, 8275, 2105, 63404, 45781, 660982, 818, 9285, 9384, 119738, 368002, 169864, 30691, 8270, 13505, 37050]</t>
        </is>
      </c>
      <c r="Z1264" s="35" t="inlineStr">
        <is>
          <t>53%</t>
        </is>
      </c>
      <c r="AA1264" s="35" t="inlineStr">
        <is>
          <t>6.3/10</t>
        </is>
      </c>
      <c r="AB1264" s="35" t="inlineStr">
        <is>
          <t>43/100</t>
        </is>
      </c>
      <c r="AC1264" s="35" t="inlineStr">
        <is>
          <t>https://www.youtube.com/embed/4bqeLmhNbfI</t>
        </is>
      </c>
      <c r="AD1264" s="62" t="inlineStr">
        <is>
          <t>US</t>
        </is>
      </c>
      <c r="AE1264" s="62" t="n">
        <v>1731215633548</v>
      </c>
    </row>
    <row r="1265" ht="14.25" customHeight="1" s="170">
      <c r="A1265" s="121" t="inlineStr">
        <is>
          <t>Spy Kids 2: The Island of Lost Dreams</t>
        </is>
      </c>
      <c r="B1265" s="122" t="n">
        <v>37</v>
      </c>
      <c r="C1265" s="123" t="inlineStr">
        <is>
          <t>Spy Kids</t>
        </is>
      </c>
      <c r="D1265" s="140" t="n"/>
      <c r="E1265" s="124" t="inlineStr">
        <is>
          <t>Action</t>
        </is>
      </c>
      <c r="F1265" s="125" t="inlineStr">
        <is>
          <t>Family</t>
        </is>
      </c>
      <c r="G1265" s="31" t="n"/>
      <c r="H1265" s="32" t="n"/>
      <c r="I1265" s="126" t="inlineStr">
        <is>
          <t>Dimension Films</t>
        </is>
      </c>
      <c r="J1265" s="127" t="n">
        <v>2002</v>
      </c>
      <c r="K1265" s="35">
        <f>ROW(K1265)-1</f>
        <v/>
      </c>
      <c r="L1265" s="62" t="b">
        <v>0</v>
      </c>
      <c r="M1265" s="128"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65"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65" s="50" t="inlineStr">
        <is>
          <t>https://image.tmdb.org/t/p/w500/z8pfWCk6SlxxDLXXQdUHdxF5dwJ.jpg</t>
        </is>
      </c>
      <c r="P1265"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65" s="52" t="inlineStr">
        <is>
          <t>Robert Rodriguez</t>
        </is>
      </c>
      <c r="R1265" s="59" t="inlineStr">
        <is>
          <t>[{"Source": "Internet Movie Database", "Value": "5.3/10"}, {"Source": "Rotten Tomatoes", "Value": "75%"}, {"Source": "Metacritic", "Value": "66/100"}]</t>
        </is>
      </c>
      <c r="S1265" s="60" t="inlineStr">
        <is>
          <t>119,723,358</t>
        </is>
      </c>
      <c r="T1265" s="55" t="inlineStr">
        <is>
          <t>PG</t>
        </is>
      </c>
      <c r="U1265" s="56" t="inlineStr">
        <is>
          <t>100</t>
        </is>
      </c>
      <c r="V1265" s="57" t="inlineStr">
        <is>
          <t>{"link": "https://www.themoviedb.org/movie/9488-spy-kids-2-the-island-of-lost-dreams/watch?locale=CA", "buy": [{"logo_path": "/d1mUAhpJpxy0YMjwVOZ4lxAAbeT.jpg", "provider_id": 140, "provider_name": "Cineplex", "display_priority": 17}, {"logo_path": "/seGSXajazLMCKGB5hnRCidtjay1.jpg", "provider_id": 10, "provider_name": "Amazon Video", "display_priority": 55}], "rent":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{"logo_path": "/o4OqlMLb3ZjhK7OwR4qvxiZKOXf.jpg", "provider_id": 2358, "provider_name": "Lionsgate+ Amazon Channels", "display_priority": 127}]}</t>
        </is>
      </c>
      <c r="W1265" s="61" t="inlineStr">
        <is>
          <t>38,000,000</t>
        </is>
      </c>
      <c r="X1265" s="35" t="n">
        <v>9488</v>
      </c>
      <c r="Y1265" s="35" t="inlineStr">
        <is>
          <t>[12279, 56288, 10054, 50087, 50035, 11692, 11594, 56972, 308447, 10174, 11380, 101514, 36275, 10550, 44159, 203715, 45242, 1181525, 23077, 595327]</t>
        </is>
      </c>
      <c r="Z1265" s="35" t="inlineStr">
        <is>
          <t>75%</t>
        </is>
      </c>
      <c r="AA1265" s="35" t="inlineStr">
        <is>
          <t>5.3/10</t>
        </is>
      </c>
      <c r="AB1265" s="35" t="inlineStr">
        <is>
          <t>66/100</t>
        </is>
      </c>
      <c r="AC1265" s="35" t="inlineStr">
        <is>
          <t>https://www.youtube.com/embed/RLkRbj8sv8E</t>
        </is>
      </c>
      <c r="AD1265" s="62" t="inlineStr">
        <is>
          <t>US</t>
        </is>
      </c>
      <c r="AE1265" s="62" t="inlineStr">
        <is>
          <t>1737481047560</t>
        </is>
      </c>
    </row>
    <row r="1266" ht="14.25" customHeight="1" s="170">
      <c r="A1266" s="121" t="inlineStr">
        <is>
          <t>XXX: Return of Xander Cage</t>
        </is>
      </c>
      <c r="B1266" s="122" t="n">
        <v>36</v>
      </c>
      <c r="C1266" s="123" t="inlineStr">
        <is>
          <t>XXX</t>
        </is>
      </c>
      <c r="D1266" s="140" t="n"/>
      <c r="E1266" s="124" t="inlineStr">
        <is>
          <t>Action</t>
        </is>
      </c>
      <c r="F1266" s="125" t="n"/>
      <c r="G1266" s="31" t="n"/>
      <c r="H1266" s="32" t="n"/>
      <c r="I1266" s="126" t="inlineStr">
        <is>
          <t>Paramount Pictures</t>
        </is>
      </c>
      <c r="J1266" s="127" t="n">
        <v>2017</v>
      </c>
      <c r="K1266" s="35">
        <f>ROW(K1266)-1</f>
        <v/>
      </c>
      <c r="L1266" s="62" t="b">
        <v>0</v>
      </c>
      <c r="M1266" s="12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66" s="37" t="inlineStr">
        <is>
          <t>Xander Cage is left for dead after an incident, though he secretly returns to action for a new, tough assignment with his handler Augustus Gibbons.</t>
        </is>
      </c>
      <c r="O1266" s="38" t="inlineStr">
        <is>
          <t>https://image.tmdb.org/t/p/w500/hba8zREJpP1AYhaXgb2oJLQeO0K.jpg</t>
        </is>
      </c>
      <c r="P1266"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66" s="40" t="inlineStr">
        <is>
          <t>D.J. Caruso</t>
        </is>
      </c>
      <c r="R1266" s="41" t="inlineStr">
        <is>
          <t>[{"Source": "Internet Movie Database", "Value": "5.2/10"}, {"Source": "Rotten Tomatoes", "Value": "46%"}, {"Source": "Metacritic", "Value": "42/100"}]</t>
        </is>
      </c>
      <c r="S1266" s="42" t="inlineStr">
        <is>
          <t>346,118,277</t>
        </is>
      </c>
      <c r="T1266" s="43" t="inlineStr">
        <is>
          <t>PG-13</t>
        </is>
      </c>
      <c r="U1266" s="44" t="inlineStr">
        <is>
          <t>107</t>
        </is>
      </c>
      <c r="V1266" s="45" t="inlineStr">
        <is>
          <t>{"link": "https://www.themoviedb.org/movie/47971-xxx-return-of-xander-cage/watch?locale=CA",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6" s="46" t="inlineStr">
        <is>
          <t>85,000,000</t>
        </is>
      </c>
      <c r="X1266" s="35" t="n">
        <v>47971</v>
      </c>
      <c r="Y1266" s="35" t="inlineStr">
        <is>
          <t>[8965, 1015606, 503210, 899082, 635744, 125521, 43641, 15969, 359983, 708336, 615774, 11357, 950445, 11679, 333381, 15370, 7451, 1892, 27233, 173897]</t>
        </is>
      </c>
      <c r="Z1266" s="35" t="inlineStr">
        <is>
          <t>46%</t>
        </is>
      </c>
      <c r="AA1266" s="35" t="inlineStr">
        <is>
          <t>5.2/10</t>
        </is>
      </c>
      <c r="AB1266" s="35" t="inlineStr">
        <is>
          <t>42/100</t>
        </is>
      </c>
      <c r="AC1266" s="35" t="inlineStr">
        <is>
          <t>https://www.youtube.com/embed/-ziu6JzJTZ0</t>
        </is>
      </c>
      <c r="AD1266" s="62" t="inlineStr">
        <is>
          <t>US</t>
        </is>
      </c>
      <c r="AE1266" s="62" t="n">
        <v>1731215633548</v>
      </c>
    </row>
    <row r="1267" ht="14.25" customHeight="1" s="170">
      <c r="A1267" s="121" t="inlineStr">
        <is>
          <t>Diary of A Wimpy Kid</t>
        </is>
      </c>
      <c r="B1267" s="122" t="n">
        <v>36</v>
      </c>
      <c r="C1267" s="123" t="inlineStr">
        <is>
          <t>Diary of a Wimpy Kid</t>
        </is>
      </c>
      <c r="D1267" s="140" t="n"/>
      <c r="E1267" s="124" t="inlineStr">
        <is>
          <t>Animated</t>
        </is>
      </c>
      <c r="F1267" s="125" t="n"/>
      <c r="G1267" s="31" t="n"/>
      <c r="H1267" s="32" t="inlineStr">
        <is>
          <t>Disney+</t>
        </is>
      </c>
      <c r="I1267" s="126" t="inlineStr">
        <is>
          <t>20th Century Studios</t>
        </is>
      </c>
      <c r="J1267" s="127" t="n">
        <v>2021</v>
      </c>
      <c r="K1267" s="35">
        <f>ROW(K1267)-1</f>
        <v/>
      </c>
      <c r="L1267" s="62" t="b">
        <v>0</v>
      </c>
      <c r="M1267" s="128" t="inlineStr">
        <is>
          <t>The story is OK, but the movie is undone by animation that is not fun to look at, and a truly despicable main character</t>
        </is>
      </c>
      <c r="N1267" s="37" t="inlineStr">
        <is>
          <t>Greg Heffley is a scrawny but ambitious kid with an active imagination and big plans to be rich and famous – he just has to survive middle school first.</t>
        </is>
      </c>
      <c r="O1267" s="38" t="inlineStr">
        <is>
          <t>https://image.tmdb.org/t/p/w500/obg6lWuNaZkoSlwrVG4VVk4SmT.jpg</t>
        </is>
      </c>
      <c r="P1267"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67" s="40" t="inlineStr">
        <is>
          <t>Swinton O. Scott III</t>
        </is>
      </c>
      <c r="R1267" s="41" t="inlineStr">
        <is>
          <t>[{"Source": "Internet Movie Database", "Value": "5.1/10"}, {"Source": "Rotten Tomatoes", "Value": "75%"}, {"Source": "Metacritic", "Value": "50/100"}]</t>
        </is>
      </c>
      <c r="S1267" s="111" t="inlineStr">
        <is>
          <t>0</t>
        </is>
      </c>
      <c r="T1267" s="43" t="inlineStr">
        <is>
          <t>PG</t>
        </is>
      </c>
      <c r="U1267" s="44" t="inlineStr">
        <is>
          <t>58</t>
        </is>
      </c>
      <c r="V1267" s="45" t="inlineStr">
        <is>
          <t>{"link": "https://www.themoviedb.org/movie/774741-diary-of-a-wimpy-kid/watch?locale=CA", "flatrate": [{"logo_path": "/97yvRBw1GzX7fXprcF80er19ot.jpg", "provider_id": 337, "provider_name": "Disney Plus", "display_priority": 1}]}</t>
        </is>
      </c>
      <c r="W1267" s="75" t="inlineStr">
        <is>
          <t>0</t>
        </is>
      </c>
      <c r="X1267" s="35" t="n">
        <v>774741</v>
      </c>
      <c r="Y1267" s="35" t="inlineStr">
        <is>
          <t>[897192, 1123093, 890665, 894432, 91181, 684689, 16110, 101981, 298453, 16463, 681349, 18905, 417830, 73901, 1568, 649928, 482321, 674610, 19173, 747059]</t>
        </is>
      </c>
      <c r="Z1267" s="35" t="inlineStr">
        <is>
          <t>75%</t>
        </is>
      </c>
      <c r="AA1267" s="35" t="inlineStr">
        <is>
          <t>5.1/10</t>
        </is>
      </c>
      <c r="AB1267" s="35" t="inlineStr">
        <is>
          <t>50/100</t>
        </is>
      </c>
      <c r="AC1267" s="93" t="inlineStr"/>
      <c r="AD1267" s="62" t="inlineStr">
        <is>
          <t>US</t>
        </is>
      </c>
      <c r="AE1267" s="62" t="n">
        <v>1731215633548</v>
      </c>
    </row>
    <row r="1268" ht="14.25" customHeight="1" s="170">
      <c r="A1268" s="121" t="inlineStr">
        <is>
          <t>D2: The Mighty Ducks</t>
        </is>
      </c>
      <c r="B1268" s="122" t="n">
        <v>36</v>
      </c>
      <c r="C1268" s="123" t="inlineStr">
        <is>
          <t>Disney Live Action</t>
        </is>
      </c>
      <c r="D1268" s="140" t="inlineStr">
        <is>
          <t>The Mighty Ducks</t>
        </is>
      </c>
      <c r="E1268" s="124" t="inlineStr">
        <is>
          <t>Sports</t>
        </is>
      </c>
      <c r="F1268" s="125" t="inlineStr">
        <is>
          <t>Family</t>
        </is>
      </c>
      <c r="G1268" s="31" t="n"/>
      <c r="H1268" s="32" t="n"/>
      <c r="I1268" s="126" t="inlineStr">
        <is>
          <t>Disney</t>
        </is>
      </c>
      <c r="J1268" s="127" t="n">
        <v>1994</v>
      </c>
      <c r="K1268" s="35">
        <f>ROW(K1268)-1</f>
        <v/>
      </c>
      <c r="L1268" s="62" t="b">
        <v>0</v>
      </c>
      <c r="M1268" s="12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68"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68" s="38" t="inlineStr">
        <is>
          <t>https://image.tmdb.org/t/p/w500/w9YOPeoQ4mT1DpuyYWhUSEDY3O7.jpg</t>
        </is>
      </c>
      <c r="P1268"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68" s="40" t="inlineStr">
        <is>
          <t>Sam Weisman</t>
        </is>
      </c>
      <c r="R1268" s="41" t="inlineStr">
        <is>
          <t>[{"Source": "Internet Movie Database", "Value": "6.1/10"}, {"Source": "Rotten Tomatoes", "Value": "20%"}]</t>
        </is>
      </c>
      <c r="S1268" s="42" t="inlineStr">
        <is>
          <t>45,610,410</t>
        </is>
      </c>
      <c r="T1268" s="43" t="inlineStr">
        <is>
          <t>PG</t>
        </is>
      </c>
      <c r="U1268" s="44" t="inlineStr">
        <is>
          <t>106</t>
        </is>
      </c>
      <c r="V1268" s="45"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68" s="75" t="inlineStr">
        <is>
          <t>0</t>
        </is>
      </c>
      <c r="X1268" s="35" t="n">
        <v>11164</v>
      </c>
      <c r="Y1268" s="35" t="inlineStr">
        <is>
          <t>[10680, 10414, 19371, 561882, 198996, 813858, 16314, 284995, 20227, 13493, 10874, 9031, 453191, 14903, 14433, 11966, 44129, 9794, 11317, 10207]</t>
        </is>
      </c>
      <c r="Z1268" s="35" t="inlineStr">
        <is>
          <t>20%</t>
        </is>
      </c>
      <c r="AA1268" s="35" t="inlineStr">
        <is>
          <t>6.1/10</t>
        </is>
      </c>
      <c r="AB1268" s="35" t="inlineStr">
        <is>
          <t>N/A</t>
        </is>
      </c>
      <c r="AC1268" s="35" t="inlineStr">
        <is>
          <t>https://www.youtube.com/embed/OI9PFPLwEcE</t>
        </is>
      </c>
      <c r="AD1268" s="62" t="inlineStr">
        <is>
          <t>US</t>
        </is>
      </c>
      <c r="AE1268" s="62" t="n">
        <v>1731215633548</v>
      </c>
    </row>
    <row r="1269" ht="14.25" customHeight="1" s="170">
      <c r="A1269" s="121" t="inlineStr">
        <is>
          <t>Jurassic World: Dominion</t>
        </is>
      </c>
      <c r="B1269" s="122" t="n">
        <v>36</v>
      </c>
      <c r="C1269" s="123" t="inlineStr">
        <is>
          <t>Jurassic Park</t>
        </is>
      </c>
      <c r="D1269" s="140" t="n"/>
      <c r="E1269" s="124" t="inlineStr">
        <is>
          <t>Sci-Fi</t>
        </is>
      </c>
      <c r="F1269" s="125" t="inlineStr">
        <is>
          <t>Action</t>
        </is>
      </c>
      <c r="G1269" s="31" t="n"/>
      <c r="H1269" s="32" t="n"/>
      <c r="I1269" s="126" t="inlineStr">
        <is>
          <t>Universal Pictures</t>
        </is>
      </c>
      <c r="J1269" s="127" t="n">
        <v>2022</v>
      </c>
      <c r="K1269" s="35">
        <f>ROW(K1269)-1</f>
        <v/>
      </c>
      <c r="L1269" s="62" t="b">
        <v>0</v>
      </c>
      <c r="M1269" s="128" t="n"/>
      <c r="N1269"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69" s="38" t="inlineStr">
        <is>
          <t>https://image.tmdb.org/t/p/w500/kAVRgw7GgK1CfYEJq8ME6EvRIgU.jpg</t>
        </is>
      </c>
      <c r="P1269"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69" s="40" t="inlineStr">
        <is>
          <t>Colin Trevorrow</t>
        </is>
      </c>
      <c r="R1269" s="41" t="inlineStr">
        <is>
          <t>[{"Source": "Internet Movie Database", "Value": "5.6/10"}, {"Source": "Rotten Tomatoes", "Value": "29%"}, {"Source": "Metacritic", "Value": "38/100"}]</t>
        </is>
      </c>
      <c r="S1269" s="42" t="inlineStr">
        <is>
          <t>1,004,004,592</t>
        </is>
      </c>
      <c r="T1269" s="43" t="inlineStr">
        <is>
          <t>PG-13</t>
        </is>
      </c>
      <c r="U1269" s="44" t="inlineStr">
        <is>
          <t>147</t>
        </is>
      </c>
      <c r="V1269" s="45" t="inlineStr">
        <is>
          <t>{"link": "https://www.themoviedb.org/movie/507086-jurassic-world-dominion/watch?locale=CA",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1269" s="46" t="inlineStr">
        <is>
          <t>583,900,000</t>
        </is>
      </c>
      <c r="X1269" s="35" t="n">
        <v>507086</v>
      </c>
      <c r="Y1269" s="35" t="inlineStr">
        <is>
          <t>[438148, 718789, 616037, 361743, 351286, 453395, 756999, 766507, 725201, 135397, 338953, 614934, 1234821, 752623, 526896, 579974, 639933, 831946, 532710, 718930]</t>
        </is>
      </c>
      <c r="Z1269" s="35" t="inlineStr">
        <is>
          <t>29%</t>
        </is>
      </c>
      <c r="AA1269" s="35" t="inlineStr">
        <is>
          <t>5.6/10</t>
        </is>
      </c>
      <c r="AB1269" s="35" t="inlineStr">
        <is>
          <t>38/100</t>
        </is>
      </c>
      <c r="AC1269" s="35" t="inlineStr">
        <is>
          <t>https://www.youtube.com/embed/DtQycgMD4HQ</t>
        </is>
      </c>
      <c r="AD1269" s="62" t="inlineStr">
        <is>
          <t>US</t>
        </is>
      </c>
      <c r="AE1269" s="62" t="n">
        <v>1731215633548</v>
      </c>
    </row>
    <row r="1270" ht="14.25" customHeight="1" s="170">
      <c r="A1270" s="121" t="inlineStr">
        <is>
          <t>Maleficent: Mistress of Evil</t>
        </is>
      </c>
      <c r="B1270" s="122" t="n">
        <v>36</v>
      </c>
      <c r="C1270" s="123" t="inlineStr">
        <is>
          <t>Disney Live Action</t>
        </is>
      </c>
      <c r="D1270" s="140" t="inlineStr">
        <is>
          <t>Disney Live Action Remake</t>
        </is>
      </c>
      <c r="E1270" s="124" t="inlineStr">
        <is>
          <t>Drama</t>
        </is>
      </c>
      <c r="F1270" s="125" t="inlineStr">
        <is>
          <t>Princess</t>
        </is>
      </c>
      <c r="G1270" s="31" t="n"/>
      <c r="H1270" s="32" t="n"/>
      <c r="I1270" s="126" t="inlineStr">
        <is>
          <t>Disney</t>
        </is>
      </c>
      <c r="J1270" s="127" t="n">
        <v>2019</v>
      </c>
      <c r="K1270" s="35">
        <f>ROW(K1270)-1</f>
        <v/>
      </c>
      <c r="L1270" s="62" t="b">
        <v>0</v>
      </c>
      <c r="M1270" s="128" t="n"/>
      <c r="N1270" s="37" t="inlineStr">
        <is>
          <t>Maleficent and her goddaughter Aurora begin to question the complex family ties that bind them as they are pulled in different directions by impending nuptials, unexpected allies, and dark new forces at play.</t>
        </is>
      </c>
      <c r="O1270" s="38" t="inlineStr">
        <is>
          <t>https://image.tmdb.org/t/p/w500/vloNTScJ3w7jwNwtNGoG8DbTThv.jpg</t>
        </is>
      </c>
      <c r="P1270"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70" s="40" t="inlineStr">
        <is>
          <t>Joachim Rønning</t>
        </is>
      </c>
      <c r="R1270" s="41" t="inlineStr">
        <is>
          <t>[{"Source": "Internet Movie Database", "Value": "6.6/10"}, {"Source": "Rotten Tomatoes", "Value": "40%"}, {"Source": "Metacritic", "Value": "43/100"}]</t>
        </is>
      </c>
      <c r="S1270" s="42" t="inlineStr">
        <is>
          <t>491,730,089</t>
        </is>
      </c>
      <c r="T1270" s="43" t="inlineStr">
        <is>
          <t>PG</t>
        </is>
      </c>
      <c r="U1270" s="44" t="inlineStr">
        <is>
          <t>119</t>
        </is>
      </c>
      <c r="V1270" s="45" t="inlineStr">
        <is>
          <t>{"link": "https://www.themoviedb.org/movie/420809-maleficent-mistress-of-evil/watch?locale=CA",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0" s="46" t="inlineStr">
        <is>
          <t>185,000,000</t>
        </is>
      </c>
      <c r="X1270" s="35" t="n">
        <v>420809</v>
      </c>
      <c r="Y1270" s="35" t="inlineStr">
        <is>
          <t>[102651, 330457, 481084, 338967, 431580, 420818, 506574, 448119, 453405, 458897, 483202, 454458, 418879, 512200, 398978, 475557, 290859, 537739, 495764, 479455]</t>
        </is>
      </c>
      <c r="Z1270" s="35" t="inlineStr">
        <is>
          <t>40%</t>
        </is>
      </c>
      <c r="AA1270" s="35" t="inlineStr">
        <is>
          <t>6.6/10</t>
        </is>
      </c>
      <c r="AB1270" s="35" t="inlineStr">
        <is>
          <t>43/100</t>
        </is>
      </c>
      <c r="AC1270" s="35" t="inlineStr">
        <is>
          <t>https://www.youtube.com/embed/AZJUQ9Sp_0U</t>
        </is>
      </c>
      <c r="AD1270" s="62" t="inlineStr">
        <is>
          <t>US</t>
        </is>
      </c>
      <c r="AE1270" s="62" t="n">
        <v>1731215633548</v>
      </c>
    </row>
    <row r="1271" ht="14.25" customHeight="1" s="170">
      <c r="A1271" s="121" t="inlineStr">
        <is>
          <t>The Fan</t>
        </is>
      </c>
      <c r="B1271" s="122" t="n">
        <v>36</v>
      </c>
      <c r="C1271" s="123" t="n"/>
      <c r="D1271" s="140" t="n"/>
      <c r="E1271" s="124" t="inlineStr">
        <is>
          <t>Sports</t>
        </is>
      </c>
      <c r="F1271" s="125" t="inlineStr">
        <is>
          <t>Thriller</t>
        </is>
      </c>
      <c r="G1271" s="31" t="n"/>
      <c r="H1271" s="32" t="n"/>
      <c r="I1271" s="126" t="inlineStr">
        <is>
          <t>Sony Pictures</t>
        </is>
      </c>
      <c r="J1271" s="127" t="n">
        <v>1996</v>
      </c>
      <c r="K1271" s="35">
        <f>ROW(K1271)-1</f>
        <v/>
      </c>
      <c r="L1271" s="62" t="b">
        <v>0</v>
      </c>
      <c r="M1271" s="128" t="n"/>
      <c r="N1271"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71" s="38" t="inlineStr">
        <is>
          <t>https://image.tmdb.org/t/p/w500/lu7CjP8YES5dJMCFg5O9o9jCkjl.jpg</t>
        </is>
      </c>
      <c r="P1271"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71" s="40" t="inlineStr">
        <is>
          <t>Tony Scott</t>
        </is>
      </c>
      <c r="R1271" s="41" t="inlineStr">
        <is>
          <t>[{"Source": "Internet Movie Database", "Value": "5.9/10"}, {"Source": "Rotten Tomatoes", "Value": "37%"}, {"Source": "Metacritic", "Value": "32/100"}]</t>
        </is>
      </c>
      <c r="S1271" s="42" t="inlineStr">
        <is>
          <t>18,626,419</t>
        </is>
      </c>
      <c r="T1271" s="43" t="inlineStr">
        <is>
          <t>R</t>
        </is>
      </c>
      <c r="U1271" s="44" t="inlineStr">
        <is>
          <t>116</t>
        </is>
      </c>
      <c r="V1271" s="45" t="inlineStr">
        <is>
          <t>{"link": "https://www.themoviedb.org/movie/9566-the-fan/watch?locale=CA",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71" s="46" t="inlineStr">
        <is>
          <t>55,000,000</t>
        </is>
      </c>
      <c r="X1271" s="35" t="n">
        <v>9566</v>
      </c>
      <c r="Y1271" s="35" t="inlineStr">
        <is>
          <t>[355060, 55035, 33766, 273467, 11028, 58219, 15942, 9546, 11867, 12651, 11058, 9623, 10133, 11831, 18129, 241875, 311667, 3036, 10396, 9266]</t>
        </is>
      </c>
      <c r="Z1271" s="35" t="inlineStr">
        <is>
          <t>37%</t>
        </is>
      </c>
      <c r="AA1271" s="35" t="inlineStr">
        <is>
          <t>5.9/10</t>
        </is>
      </c>
      <c r="AB1271" s="35" t="inlineStr">
        <is>
          <t>32/100</t>
        </is>
      </c>
      <c r="AC1271" s="35" t="inlineStr">
        <is>
          <t>https://www.youtube.com/embed/OJhwzOqqdqU</t>
        </is>
      </c>
      <c r="AD1271" s="62" t="inlineStr">
        <is>
          <t>US</t>
        </is>
      </c>
      <c r="AE1271" s="62" t="n">
        <v>1731215633548</v>
      </c>
    </row>
    <row r="1272" ht="14.25" customHeight="1" s="170">
      <c r="A1272" s="121" t="inlineStr">
        <is>
          <t>Congo</t>
        </is>
      </c>
      <c r="B1272" s="122" t="n">
        <v>36</v>
      </c>
      <c r="C1272" s="123" t="n"/>
      <c r="D1272" s="140" t="n"/>
      <c r="E1272" s="124" t="inlineStr">
        <is>
          <t>Adventure</t>
        </is>
      </c>
      <c r="F1272" s="125" t="inlineStr">
        <is>
          <t>Action</t>
        </is>
      </c>
      <c r="G1272" s="31" t="n"/>
      <c r="H1272" s="32" t="n"/>
      <c r="I1272" s="126" t="inlineStr">
        <is>
          <t>Paramount Pictures</t>
        </is>
      </c>
      <c r="J1272" s="127" t="n">
        <v>1995</v>
      </c>
      <c r="K1272" s="35">
        <f>ROW(K1272)-1</f>
        <v/>
      </c>
      <c r="L1272" s="62" t="b">
        <v>0</v>
      </c>
      <c r="M1272" s="12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72" s="37" t="inlineStr">
        <is>
          <t>Eight people embark on an expedition into the Congo, a mysterious expanse of unexplored Africa where human greed and the laws of nature have gone berserk. When the thrill-seekers -- some with ulterior motives -- stumble across a race of killer apes.</t>
        </is>
      </c>
      <c r="O1272" s="38" t="inlineStr">
        <is>
          <t>https://image.tmdb.org/t/p/w500/hPNSToNIIpRO6y5Rh973leqQqNr.jpg</t>
        </is>
      </c>
      <c r="P1272"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72" s="40" t="inlineStr">
        <is>
          <t>Frank Marshall</t>
        </is>
      </c>
      <c r="R1272" s="41" t="inlineStr">
        <is>
          <t>[{"Source": "Internet Movie Database", "Value": "5.3/10"}, {"Source": "Rotten Tomatoes", "Value": "23%"}, {"Source": "Metacritic", "Value": "22/100"}]</t>
        </is>
      </c>
      <c r="S1272" s="42" t="inlineStr">
        <is>
          <t>152,022,101</t>
        </is>
      </c>
      <c r="T1272" s="43" t="inlineStr">
        <is>
          <t>PG-13</t>
        </is>
      </c>
      <c r="U1272" s="44" t="inlineStr">
        <is>
          <t>109</t>
        </is>
      </c>
      <c r="V1272" s="45" t="inlineStr">
        <is>
          <t>{"link": "https://www.themoviedb.org/movie/10329-congo/watch?locale=CA",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2" s="46" t="inlineStr">
        <is>
          <t>50,000,000</t>
        </is>
      </c>
      <c r="X1272" s="35" t="n">
        <v>10329</v>
      </c>
      <c r="Y1272" s="35" t="inlineStr">
        <is>
          <t>[753756, 45569, 40368, 58403, 30926, 28762, 38020, 359244, 26850, 851972, 23330, 38500, 539056, 15457, 27526, 110915, 1144932, 19167, 69778, 789]</t>
        </is>
      </c>
      <c r="Z1272" s="35" t="inlineStr">
        <is>
          <t>23%</t>
        </is>
      </c>
      <c r="AA1272" s="35" t="inlineStr">
        <is>
          <t>5.3/10</t>
        </is>
      </c>
      <c r="AB1272" s="35" t="inlineStr">
        <is>
          <t>22/100</t>
        </is>
      </c>
      <c r="AC1272" s="35" t="inlineStr">
        <is>
          <t>https://www.youtube.com/embed/QpdbdpOqLuY</t>
        </is>
      </c>
      <c r="AD1272" s="62" t="inlineStr">
        <is>
          <t>US</t>
        </is>
      </c>
      <c r="AE1272" s="62" t="n">
        <v>1731215633548</v>
      </c>
    </row>
    <row r="1273" ht="14.25" customHeight="1" s="170">
      <c r="A1273" s="121" t="inlineStr">
        <is>
          <t>Halloween II</t>
        </is>
      </c>
      <c r="B1273" s="122" t="n">
        <v>36</v>
      </c>
      <c r="C1273" s="123" t="inlineStr">
        <is>
          <t>Halloween</t>
        </is>
      </c>
      <c r="D1273" s="140" t="n"/>
      <c r="E1273" s="124" t="inlineStr">
        <is>
          <t>Horror</t>
        </is>
      </c>
      <c r="F1273" s="125" t="inlineStr">
        <is>
          <t>Slasher</t>
        </is>
      </c>
      <c r="G1273" s="31" t="inlineStr">
        <is>
          <t>Halloween</t>
        </is>
      </c>
      <c r="H1273" s="32" t="n"/>
      <c r="I1273" s="126" t="inlineStr">
        <is>
          <t>Universal Pictures</t>
        </is>
      </c>
      <c r="J1273" s="127" t="n">
        <v>1981</v>
      </c>
      <c r="K1273" s="35">
        <f>ROW(K1273)-1</f>
        <v/>
      </c>
      <c r="L1273" s="62" t="b">
        <v>0</v>
      </c>
      <c r="M1273" s="12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73" s="76"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73" s="95" t="inlineStr">
        <is>
          <t>https://image.tmdb.org/t/p/w500/gL3dPbbZInWn4U9jd87uoFGOdot.jpg</t>
        </is>
      </c>
      <c r="P1273" s="96"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73" s="97" t="inlineStr">
        <is>
          <t>Rick Rosenthal</t>
        </is>
      </c>
      <c r="R1273" s="41" t="inlineStr">
        <is>
          <t>[{"Source": "Internet Movie Database", "Value": "6.5/10"}, {"Source": "Rotten Tomatoes", "Value": "33%"}, {"Source": "Metacritic", "Value": "40/100"}]</t>
        </is>
      </c>
      <c r="S1273" s="72" t="inlineStr">
        <is>
          <t>25,533,818</t>
        </is>
      </c>
      <c r="T1273" s="99" t="inlineStr">
        <is>
          <t>R</t>
        </is>
      </c>
      <c r="U1273" s="100" t="inlineStr">
        <is>
          <t>92</t>
        </is>
      </c>
      <c r="V1273" s="82" t="inlineStr">
        <is>
          <t>{"link": "https://www.themoviedb.org/movie/11281-halloween-ii/watch?locale=CA",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73" s="46" t="inlineStr">
        <is>
          <t>2,500,000</t>
        </is>
      </c>
      <c r="X1273" s="35" t="n">
        <v>11281</v>
      </c>
      <c r="Y1273" s="35" t="inlineStr">
        <is>
          <t>[10676, 11357, 11675, 11442, 24150, 231846, 10987, 948, 2082, 642203, 11361, 424139, 15356, 4488, 32242, 31428, 467867, 27259, 26957, 69605]</t>
        </is>
      </c>
      <c r="Z1273" s="35" t="inlineStr">
        <is>
          <t>33%</t>
        </is>
      </c>
      <c r="AA1273" s="35" t="inlineStr">
        <is>
          <t>6.5/10</t>
        </is>
      </c>
      <c r="AB1273" s="35" t="inlineStr">
        <is>
          <t>40/100</t>
        </is>
      </c>
      <c r="AC1273" s="35" t="inlineStr">
        <is>
          <t>https://www.youtube.com/embed/W34hF0rsj94</t>
        </is>
      </c>
      <c r="AD1273" s="62" t="inlineStr">
        <is>
          <t>US</t>
        </is>
      </c>
      <c r="AE1273" s="62" t="n">
        <v>1731215633548</v>
      </c>
    </row>
    <row r="1274" ht="14.25" customHeight="1" s="170">
      <c r="A1274" s="121" t="inlineStr">
        <is>
          <t>Vantage Point</t>
        </is>
      </c>
      <c r="B1274" s="122" t="n">
        <v>36</v>
      </c>
      <c r="C1274" s="123" t="n"/>
      <c r="D1274" s="140" t="n"/>
      <c r="E1274" s="124" t="inlineStr">
        <is>
          <t>Action</t>
        </is>
      </c>
      <c r="F1274" s="125" t="inlineStr">
        <is>
          <t>Thriller</t>
        </is>
      </c>
      <c r="G1274" s="31" t="n"/>
      <c r="H1274" s="32" t="n"/>
      <c r="I1274" s="126" t="inlineStr">
        <is>
          <t>Columbia Pictures</t>
        </is>
      </c>
      <c r="J1274" s="127" t="n">
        <v>2008</v>
      </c>
      <c r="K1274" s="35">
        <f>ROW(K1274)-1</f>
        <v/>
      </c>
      <c r="L1274" s="62" t="b">
        <v>0</v>
      </c>
      <c r="M1274" s="128"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74"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74" s="38" t="inlineStr">
        <is>
          <t>https://image.tmdb.org/t/p/w500/9xA1KaGoYQJveY3C87J41Au5Kkn.jpg</t>
        </is>
      </c>
      <c r="P1274"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74" s="40" t="inlineStr">
        <is>
          <t>Pete Travis</t>
        </is>
      </c>
      <c r="R1274" s="41" t="inlineStr">
        <is>
          <t>[{"Source": "Internet Movie Database", "Value": "6.6/10"}, {"Source": "Rotten Tomatoes", "Value": "34%"}, {"Source": "Metacritic", "Value": "40/100"}]</t>
        </is>
      </c>
      <c r="S1274" s="111" t="inlineStr">
        <is>
          <t>152,039,882</t>
        </is>
      </c>
      <c r="T1274" s="43" t="inlineStr">
        <is>
          <t>PG-13</t>
        </is>
      </c>
      <c r="U1274" s="44" t="inlineStr">
        <is>
          <t>90</t>
        </is>
      </c>
      <c r="V1274" s="45" t="inlineStr">
        <is>
          <t>{"link": "https://www.themoviedb.org/movie/7461-vantage-point/watch?locale=CA",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4" s="75" t="inlineStr">
        <is>
          <t>40,000,000</t>
        </is>
      </c>
      <c r="X1274" s="35" t="n">
        <v>7461</v>
      </c>
      <c r="Y1274" s="35" t="inlineStr">
        <is>
          <t>[19386, 13964, 4645, 104176, 538002, 118665, 13440, 390319, 23116, 8991, 145022, 506752, 14782, 427965, 57100, 347660, 133183, 27457, 177179, 12524]</t>
        </is>
      </c>
      <c r="Z1274" s="35" t="inlineStr">
        <is>
          <t>34%</t>
        </is>
      </c>
      <c r="AA1274" s="35" t="inlineStr">
        <is>
          <t>6.6/10</t>
        </is>
      </c>
      <c r="AB1274" s="35" t="inlineStr">
        <is>
          <t>40/100</t>
        </is>
      </c>
      <c r="AC1274" s="93" t="inlineStr">
        <is>
          <t>https://www.youtube.com/embed/vDp-08uNH0Y</t>
        </is>
      </c>
      <c r="AD1274" s="62" t="inlineStr">
        <is>
          <t>US</t>
        </is>
      </c>
      <c r="AE1274" s="62" t="inlineStr">
        <is>
          <t>1740161272672</t>
        </is>
      </c>
    </row>
    <row r="1275" ht="14.25" customHeight="1" s="170">
      <c r="A1275" s="121" t="inlineStr">
        <is>
          <t>The Predator</t>
        </is>
      </c>
      <c r="B1275" s="122" t="n">
        <v>36</v>
      </c>
      <c r="C1275" s="123" t="inlineStr">
        <is>
          <t>Alien vs Predator</t>
        </is>
      </c>
      <c r="D1275" s="140" t="inlineStr">
        <is>
          <t>Predator</t>
        </is>
      </c>
      <c r="E1275" s="124" t="inlineStr">
        <is>
          <t>Sci-Fi</t>
        </is>
      </c>
      <c r="F1275" s="125" t="inlineStr">
        <is>
          <t>Action</t>
        </is>
      </c>
      <c r="G1275" s="31" t="n"/>
      <c r="H1275" s="32" t="n"/>
      <c r="I1275" s="126" t="inlineStr">
        <is>
          <t>20th Century Studios</t>
        </is>
      </c>
      <c r="J1275" s="127" t="n">
        <v>2018</v>
      </c>
      <c r="K1275" s="35">
        <f>ROW(K1275)-1</f>
        <v/>
      </c>
      <c r="L1275" s="62" t="b">
        <v>0</v>
      </c>
      <c r="M1275" s="128" t="inlineStr">
        <is>
          <t>What a stinky film. This is such a massive misfire on every level by all involved. I can't even believe Shane Black made this movie. None of the jokes land, and boy are there plenty of attempts at them. This has to be one of the most offensive movies to people with disabilities in the 21st century. Every character with a disability is constantly used as the butt of a joke. Hinging a Predator movie on a kid is a terrible decision. Kids shouldn't be in Predator movies, and definitely shouldn't be the main genius solving the problems. The Predator isn't even scary in this whatsoever. They make him bigger than old Predator, but it just makes him look goofy. Most of the characters die being idiots instead of being hunted by a Predator. Just a garbage movie that was way more interested in starting a franchise and having sequels than it was in being a good movie.</t>
        </is>
      </c>
      <c r="N1275" s="83" t="inlineStr">
        <is>
          <t>When a young boy accidentally triggers the universe's most lethal hunters' return to Earth, only a ragtag crew of ex-soldiers and a disgruntled scientist can prevent the end of the human race.</t>
        </is>
      </c>
      <c r="O1275" s="84" t="inlineStr">
        <is>
          <t>https://image.tmdb.org/t/p/w500/a3eWGF6YPF7No5Rbtjc8QpDvz7l.jpg</t>
        </is>
      </c>
      <c r="P1275" s="85" t="inlineStr">
        <is>
          <t>Boyd Holbrook, Trevante Rhodes, Sterling K. Brown, Jacob Tremblay, Keegan-Michael Key, Olivia Munn, Thomas Jane, Alfie Allen, Augusto Aguilera, Jake Busey, Yvonne Strahovski, Brian A. Prince, Mike Dopud, Niall Matter, Javier Lacroix, Gabriel LaBelle, Nikolas Dukic, RJ Fetherstonhaugh, James S. Salisbury, Garry Chalk, Duncan Fraser, Emy Aneke, Darryl Scheelar, Fraser Aitcheson, Eduard Witzke, Jan Bos, Lochlyn Munro, Françoise Yip, Rhys Williams, Malcolm Masters, Harrison MacDonald, Sage Brocklebank, Coulton Jackson, Sean Owen Roberts, Colin Corrigan, Anousha Alamian, Ryan Scramstad, Patrick Sabongui, J.C. Williams, Sean Kohnke, Juan Pacheco, Lars Grant, Byron Brisco, Fraser Corbett, Chad Bellamy, Peter Shinkoda, Aaron Craven</t>
        </is>
      </c>
      <c r="Q1275" s="86" t="inlineStr">
        <is>
          <t>Shane Black</t>
        </is>
      </c>
      <c r="R1275" s="59" t="inlineStr">
        <is>
          <t>[{"Source": "Internet Movie Database", "Value": "5.3/10"}, {"Source": "Rotten Tomatoes", "Value": "34%"}, {"Source": "Metacritic", "Value": "48/100"}]</t>
        </is>
      </c>
      <c r="S1275" s="106" t="inlineStr">
        <is>
          <t>160,542,134</t>
        </is>
      </c>
      <c r="T1275" s="107" t="inlineStr">
        <is>
          <t>R</t>
        </is>
      </c>
      <c r="U1275" s="108" t="inlineStr">
        <is>
          <t>107</t>
        </is>
      </c>
      <c r="V1275" s="89" t="inlineStr">
        <is>
          <t>{"link": "https://www.themoviedb.org/movie/346910-the-predator/watch?locale=CA",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75" s="118" t="inlineStr">
        <is>
          <t>88,000,000</t>
        </is>
      </c>
      <c r="X1275" s="35" t="n">
        <v>346910</v>
      </c>
      <c r="Y1275" s="35" t="inlineStr">
        <is>
          <t>[34851, 169, 335983, 347375, 395, 439079, 424139, 345940, 353081, 345887, 458594, 463272, 460885, 447200, 421792, 766507, 106, 484247, 401545, 412988]</t>
        </is>
      </c>
      <c r="Z1275" s="35" t="inlineStr">
        <is>
          <t>34%</t>
        </is>
      </c>
      <c r="AA1275" s="35" t="inlineStr">
        <is>
          <t>5.3/10</t>
        </is>
      </c>
      <c r="AB1275" s="35" t="inlineStr">
        <is>
          <t>48/100</t>
        </is>
      </c>
      <c r="AC1275" s="35" t="inlineStr">
        <is>
          <t>https://www.youtube.com/embed/50_Ala5BKBo</t>
        </is>
      </c>
      <c r="AD1275" s="62" t="inlineStr">
        <is>
          <t>US</t>
        </is>
      </c>
      <c r="AE1275" s="62" t="inlineStr">
        <is>
          <t>1751860063436</t>
        </is>
      </c>
    </row>
    <row r="1276" ht="14.25" customHeight="1" s="170">
      <c r="A1276" s="121" t="inlineStr">
        <is>
          <t>Saw II</t>
        </is>
      </c>
      <c r="B1276" s="122" t="n">
        <v>35</v>
      </c>
      <c r="C1276" s="123" t="inlineStr">
        <is>
          <t>Saw</t>
        </is>
      </c>
      <c r="D1276" s="140" t="n"/>
      <c r="E1276" s="124" t="inlineStr">
        <is>
          <t>Horror</t>
        </is>
      </c>
      <c r="F1276" s="125" t="n"/>
      <c r="G1276" s="31" t="n"/>
      <c r="H1276" s="32" t="n"/>
      <c r="I1276" s="126" t="inlineStr">
        <is>
          <t>Lionsgate</t>
        </is>
      </c>
      <c r="J1276" s="127" t="n">
        <v>2005</v>
      </c>
      <c r="K1276" s="35">
        <f>ROW(K1276)-1</f>
        <v/>
      </c>
      <c r="L1276" s="62" t="b">
        <v>0</v>
      </c>
      <c r="M1276" s="12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76"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76" s="50" t="inlineStr">
        <is>
          <t>https://image.tmdb.org/t/p/w500/AwfBNpkedYcXt9BjGEYZf5g2s37.jpg</t>
        </is>
      </c>
      <c r="P1276"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76" s="52" t="inlineStr">
        <is>
          <t>Darren Lynn Bousman</t>
        </is>
      </c>
      <c r="R1276" s="59" t="inlineStr">
        <is>
          <t>[{"Source": "Internet Movie Database", "Value": "6.6/10"}, {"Source": "Rotten Tomatoes", "Value": "38%"}, {"Source": "Metacritic", "Value": "40/100"}]</t>
        </is>
      </c>
      <c r="S1276" s="54" t="inlineStr">
        <is>
          <t>152,925,093</t>
        </is>
      </c>
      <c r="T1276" s="55" t="inlineStr">
        <is>
          <t>R</t>
        </is>
      </c>
      <c r="U1276" s="56" t="inlineStr">
        <is>
          <t>93</t>
        </is>
      </c>
      <c r="V1276" s="57" t="inlineStr">
        <is>
          <t>{"link": "https://www.themoviedb.org/movie/215-saw-ii/watch?locale=CA",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1276" s="58" t="inlineStr">
        <is>
          <t>4,000,000</t>
        </is>
      </c>
      <c r="X1276" s="35" t="n">
        <v>215</v>
      </c>
      <c r="Y1276" s="35" t="inlineStr">
        <is>
          <t>[214, 663, 176, 41439, 11917, 22804, 246355, 10092, 168891, 298250, 11134, 204349, 565, 10066, 23827, 13812, 21208, 28355, 30497, 2832]</t>
        </is>
      </c>
      <c r="Z1276" s="35" t="inlineStr">
        <is>
          <t>38%</t>
        </is>
      </c>
      <c r="AA1276" s="35" t="inlineStr">
        <is>
          <t>6.6/10</t>
        </is>
      </c>
      <c r="AB1276" s="35" t="inlineStr">
        <is>
          <t>40/100</t>
        </is>
      </c>
      <c r="AC1276" s="35" t="inlineStr">
        <is>
          <t>https://www.youtube.com/embed/y979drB7EEI</t>
        </is>
      </c>
      <c r="AD1276" s="62" t="inlineStr">
        <is>
          <t>US</t>
        </is>
      </c>
      <c r="AE1276" s="62" t="n">
        <v>1731215633548</v>
      </c>
    </row>
    <row r="1277" ht="14.25" customHeight="1" s="170">
      <c r="A1277" s="121" t="inlineStr">
        <is>
          <t>The Idea of You</t>
        </is>
      </c>
      <c r="B1277" s="122" t="n">
        <v>35</v>
      </c>
      <c r="C1277" s="123" t="n"/>
      <c r="D1277" s="140" t="n"/>
      <c r="E1277" s="124" t="inlineStr">
        <is>
          <t>RomCom</t>
        </is>
      </c>
      <c r="F1277" s="125" t="n"/>
      <c r="G1277" s="31" t="n"/>
      <c r="H1277" s="32" t="inlineStr">
        <is>
          <t>Amazon Prime</t>
        </is>
      </c>
      <c r="I1277" s="126" t="inlineStr">
        <is>
          <t>Amazon MGM Studios</t>
        </is>
      </c>
      <c r="J1277" s="127" t="n">
        <v>2024</v>
      </c>
      <c r="K1277" s="35">
        <f>ROW(K1277)-1</f>
        <v/>
      </c>
      <c r="L1277" s="62" t="b">
        <v>0</v>
      </c>
      <c r="M1277" s="12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77"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77" s="50" t="inlineStr">
        <is>
          <t>https://image.tmdb.org/t/p/w500/zDi2U7WYkdIoGYHcYbM9X5yReVD.jpg</t>
        </is>
      </c>
      <c r="P1277"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77" s="52" t="inlineStr">
        <is>
          <t>Michael Showalter</t>
        </is>
      </c>
      <c r="R1277" s="110" t="inlineStr">
        <is>
          <t>[{"Source": "Internet Movie Database", "Value": "6.3/10"}, {"Source": "Rotten Tomatoes", "Value": "80%"}, {"Source": "Metacritic", "Value": "67/100"}]</t>
        </is>
      </c>
      <c r="S1277" s="54" t="inlineStr">
        <is>
          <t>36,178</t>
        </is>
      </c>
      <c r="T1277" s="55" t="inlineStr">
        <is>
          <t>R</t>
        </is>
      </c>
      <c r="U1277" s="56" t="inlineStr">
        <is>
          <t>116</t>
        </is>
      </c>
      <c r="V1277" s="57" t="inlineStr">
        <is>
          <t>{"link": "https://www.themoviedb.org/movie/843527-the-idea-of-you/watch?locale=CA",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t>
        </is>
      </c>
      <c r="W1277" s="58" t="inlineStr">
        <is>
          <t>0</t>
        </is>
      </c>
      <c r="X1277" s="35" t="n">
        <v>843527</v>
      </c>
      <c r="Y1277" s="35" t="inlineStr">
        <is>
          <t>[574451, 1093231, 937287, 1143319, 1096342, 1257750, 987686, 912916, 930094, 844185, 1017633, 503417, 895959, 968441, 370964, 1127166, 1072790, 1016121, 746036, 1294203]</t>
        </is>
      </c>
      <c r="Z1277" s="35" t="inlineStr">
        <is>
          <t>80%</t>
        </is>
      </c>
      <c r="AA1277" s="35" t="inlineStr">
        <is>
          <t>6.3/10</t>
        </is>
      </c>
      <c r="AB1277" s="35" t="inlineStr">
        <is>
          <t>67/100</t>
        </is>
      </c>
      <c r="AC1277" s="35" t="inlineStr">
        <is>
          <t>https://www.youtube.com/embed/pz6qx4n2Ewc</t>
        </is>
      </c>
      <c r="AD1277" s="62" t="inlineStr">
        <is>
          <t>US</t>
        </is>
      </c>
      <c r="AE1277" s="62" t="n">
        <v>1731215633548</v>
      </c>
    </row>
    <row r="1278" ht="14.25" customHeight="1" s="170">
      <c r="A1278" s="121" t="inlineStr">
        <is>
          <t>Aquaman and the Lost Kingdom</t>
        </is>
      </c>
      <c r="B1278" s="122" t="n">
        <v>35</v>
      </c>
      <c r="C1278" s="123" t="inlineStr">
        <is>
          <t>DC</t>
        </is>
      </c>
      <c r="D1278" s="140" t="inlineStr">
        <is>
          <t>DCEU</t>
        </is>
      </c>
      <c r="E1278" s="124" t="inlineStr">
        <is>
          <t>Comic Book</t>
        </is>
      </c>
      <c r="F1278" s="125" t="n"/>
      <c r="G1278" s="31" t="n"/>
      <c r="H1278" s="32" t="n"/>
      <c r="I1278" s="126" t="inlineStr">
        <is>
          <t>Warner Bros.</t>
        </is>
      </c>
      <c r="J1278" s="127" t="n">
        <v>2023</v>
      </c>
      <c r="K1278" s="35">
        <f>ROW(K1278)-1</f>
        <v/>
      </c>
      <c r="L1278" s="62" t="b">
        <v>0</v>
      </c>
      <c r="M1278" s="12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78" s="83" t="inlineStr">
        <is>
          <t>Black Manta seeks revenge on Aquaman for his father's death. Wielding the Black Trident's power, he becomes a formidable foe. To defend Atlantis, Arthur (Aquaman) forges an alliance with his imprisoned brother. They must protect the kingdom.</t>
        </is>
      </c>
      <c r="O1278" s="84" t="inlineStr">
        <is>
          <t>https://image.tmdb.org/t/p/w500/7lTnXOy0iNtBAdRP3TZvaKJ77F6.jpg</t>
        </is>
      </c>
      <c r="P1278" s="85"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78" s="86" t="inlineStr">
        <is>
          <t>James Wan</t>
        </is>
      </c>
      <c r="R1278" s="110" t="inlineStr">
        <is>
          <t>[{"Source": "Internet Movie Database", "Value": "5.6/10"}, {"Source": "Rotten Tomatoes", "Value": "33%"}, {"Source": "Metacritic", "Value": "42/100"}]</t>
        </is>
      </c>
      <c r="S1278" s="106" t="inlineStr">
        <is>
          <t>440,181,226</t>
        </is>
      </c>
      <c r="T1278" s="107" t="inlineStr">
        <is>
          <t>PG-13</t>
        </is>
      </c>
      <c r="U1278" s="108" t="inlineStr">
        <is>
          <t>124</t>
        </is>
      </c>
      <c r="V1278" s="89" t="inlineStr">
        <is>
          <t>{"link": "https://www.themoviedb.org/movie/572802-aquaman-and-the-lost-kingdom/watch?locale=CA",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"/dpR8r13zWDeUR0QkzWidrdMxa56.jpg", "provider_id": 1796, "provider_name": "Netflix Standard with Ads", "display_priority": 94}]}</t>
        </is>
      </c>
      <c r="W1278" s="61" t="inlineStr">
        <is>
          <t>205,000,000</t>
        </is>
      </c>
      <c r="X1278" s="35" t="n">
        <v>572802</v>
      </c>
      <c r="Y1278" s="35" t="inlineStr">
        <is>
          <t>[787699, 848326, 1022796, 866398, 609681, 799155, 940551, 695721, 485942, 1212073, 891699, 933131, 634492, 927107, 753342, 1029575, 1072342, 1139829, 848538, 297802]</t>
        </is>
      </c>
      <c r="Z1278" s="35" t="inlineStr">
        <is>
          <t>33%</t>
        </is>
      </c>
      <c r="AA1278" s="35" t="inlineStr">
        <is>
          <t>5.6/10</t>
        </is>
      </c>
      <c r="AB1278" s="35" t="inlineStr">
        <is>
          <t>42/100</t>
        </is>
      </c>
      <c r="AC1278" s="35" t="inlineStr">
        <is>
          <t>https://www.youtube.com/embed/4cSkHPW-MPE</t>
        </is>
      </c>
      <c r="AD1278" s="62" t="inlineStr">
        <is>
          <t>US</t>
        </is>
      </c>
      <c r="AE1278" s="62" t="n">
        <v>1731215633548</v>
      </c>
    </row>
    <row r="1279" ht="14.25" customHeight="1" s="170">
      <c r="A1279" s="121" t="inlineStr">
        <is>
          <t>Chicken Little</t>
        </is>
      </c>
      <c r="B1279" s="122" t="n">
        <v>35</v>
      </c>
      <c r="C1279" s="123" t="inlineStr">
        <is>
          <t>Disney Animation</t>
        </is>
      </c>
      <c r="D1279" s="140" t="n"/>
      <c r="E1279" s="124" t="inlineStr">
        <is>
          <t>Animated</t>
        </is>
      </c>
      <c r="F1279" s="125" t="n"/>
      <c r="G1279" s="31" t="n"/>
      <c r="H1279" s="32" t="n"/>
      <c r="I1279" s="126" t="inlineStr">
        <is>
          <t>Disney</t>
        </is>
      </c>
      <c r="J1279" s="127" t="n">
        <v>2005</v>
      </c>
      <c r="K1279" s="35">
        <f>ROW(K1279)-1</f>
        <v/>
      </c>
      <c r="L1279" s="62" t="b">
        <v>0</v>
      </c>
      <c r="M1279" s="12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79" s="83"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79" s="84" t="inlineStr">
        <is>
          <t>https://image.tmdb.org/t/p/w500/1wg65q3daTE8rGfaUhBxLdXk6NL.jpg</t>
        </is>
      </c>
      <c r="P1279" s="85"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79" s="86" t="inlineStr">
        <is>
          <t>Mark Dindal</t>
        </is>
      </c>
      <c r="R1279" s="59" t="inlineStr">
        <is>
          <t>[{"Source": "Internet Movie Database", "Value": "5.7/10"}, {"Source": "Rotten Tomatoes", "Value": "37%"}, {"Source": "Metacritic", "Value": "48/100"}]</t>
        </is>
      </c>
      <c r="S1279" s="106" t="inlineStr">
        <is>
          <t>314,400,000</t>
        </is>
      </c>
      <c r="T1279" s="107" t="inlineStr">
        <is>
          <t>G</t>
        </is>
      </c>
      <c r="U1279" s="108" t="inlineStr">
        <is>
          <t>81</t>
        </is>
      </c>
      <c r="V1279" s="89" t="inlineStr">
        <is>
          <t>{"link": "https://www.themoviedb.org/movie/9982-chicken-little/watch?locale=CA",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79" s="61" t="inlineStr">
        <is>
          <t>150,000,000</t>
        </is>
      </c>
      <c r="X1279" s="35" t="n">
        <v>9982</v>
      </c>
      <c r="Y1279" s="35" t="inlineStr">
        <is>
          <t>[1267, 7443, 5559, 10137, 7518, 9904, 13700, 11619, 7484, 13179, 10555, 11459, 15657, 50531, 30178, 6795, 533, 6477, 15906, 9836]</t>
        </is>
      </c>
      <c r="Z1279" s="35" t="inlineStr">
        <is>
          <t>37%</t>
        </is>
      </c>
      <c r="AA1279" s="35" t="inlineStr">
        <is>
          <t>5.7/10</t>
        </is>
      </c>
      <c r="AB1279" s="35" t="inlineStr">
        <is>
          <t>48/100</t>
        </is>
      </c>
      <c r="AC1279" s="35" t="inlineStr">
        <is>
          <t>https://www.youtube.com/embed/PPuk2JQgMkU</t>
        </is>
      </c>
      <c r="AD1279" s="62" t="inlineStr">
        <is>
          <t>US</t>
        </is>
      </c>
      <c r="AE1279" s="62" t="n">
        <v>1731215633548</v>
      </c>
    </row>
    <row r="1280" ht="14.25" customHeight="1" s="170">
      <c r="A1280" s="121" t="inlineStr">
        <is>
          <t>Kronk’s New Groove</t>
        </is>
      </c>
      <c r="B1280" s="122" t="n">
        <v>35</v>
      </c>
      <c r="C1280" s="123" t="inlineStr">
        <is>
          <t>Disney Animation</t>
        </is>
      </c>
      <c r="D1280" s="140" t="inlineStr">
        <is>
          <t>Disney Home Entertainment</t>
        </is>
      </c>
      <c r="E1280" s="124" t="inlineStr">
        <is>
          <t>Animated</t>
        </is>
      </c>
      <c r="F1280" s="125" t="n"/>
      <c r="G1280" s="31" t="n"/>
      <c r="H1280" s="32" t="n"/>
      <c r="I1280" s="126" t="inlineStr">
        <is>
          <t>Disney</t>
        </is>
      </c>
      <c r="J1280" s="127" t="n">
        <v>2005</v>
      </c>
      <c r="K1280" s="35">
        <f>ROW(K1280)-1</f>
        <v/>
      </c>
      <c r="L1280" s="62" t="b">
        <v>0</v>
      </c>
      <c r="M1280" s="128" t="n"/>
      <c r="N1280"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80" s="38" t="inlineStr">
        <is>
          <t>https://image.tmdb.org/t/p/w500/kyMrt0RPVC8LDpdMrk1DjN6Gqdu.jpg</t>
        </is>
      </c>
      <c r="P1280"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80" s="40" t="inlineStr">
        <is>
          <t>Saul Blinkoff, Elliot M. Bour</t>
        </is>
      </c>
      <c r="R1280" s="41" t="inlineStr">
        <is>
          <t>[{"Source": "Internet Movie Database", "Value": "5.8/10"}, {"Source": "Rotten Tomatoes", "Value": "0%"}]</t>
        </is>
      </c>
      <c r="S1280" s="111" t="inlineStr">
        <is>
          <t>0</t>
        </is>
      </c>
      <c r="T1280" s="43" t="inlineStr">
        <is>
          <t>G</t>
        </is>
      </c>
      <c r="U1280" s="44" t="inlineStr">
        <is>
          <t>75</t>
        </is>
      </c>
      <c r="V1280" s="45" t="inlineStr">
        <is>
          <t>{"link": "https://www.themoviedb.org/movie/13417-kronk-s-new-groove/watch?locale=CA",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80" s="75" t="inlineStr">
        <is>
          <t>0</t>
        </is>
      </c>
      <c r="X1280" s="35" t="n">
        <v>13417</v>
      </c>
      <c r="Y1280" s="35" t="inlineStr">
        <is>
          <t>[11688, 21385, 13700, 612632, 23044, 258725, 443119, 161836, 129229, 1095340, 572609, 24793, 19961, 82692, 32534, 651786, 426030, 14873, 149910, 16394]</t>
        </is>
      </c>
      <c r="Z1280" s="35" t="inlineStr">
        <is>
          <t>0%</t>
        </is>
      </c>
      <c r="AA1280" s="35" t="inlineStr">
        <is>
          <t>5.8/10</t>
        </is>
      </c>
      <c r="AB1280" s="35" t="inlineStr">
        <is>
          <t>N/A</t>
        </is>
      </c>
      <c r="AC1280" s="35" t="inlineStr">
        <is>
          <t>https://www.youtube.com/embed/-n-aCYNr__Y</t>
        </is>
      </c>
      <c r="AD1280" s="62" t="inlineStr">
        <is>
          <t>US</t>
        </is>
      </c>
      <c r="AE1280" s="62" t="n">
        <v>1731215633548</v>
      </c>
    </row>
    <row r="1281" ht="14.25" customHeight="1" s="170">
      <c r="A1281" s="121" t="inlineStr">
        <is>
          <t>Space Jam: A New Legacy</t>
        </is>
      </c>
      <c r="B1281" s="122" t="n">
        <v>35</v>
      </c>
      <c r="C1281" s="123" t="inlineStr">
        <is>
          <t>Looney Tunes</t>
        </is>
      </c>
      <c r="D1281" s="140" t="n"/>
      <c r="E1281" s="124" t="inlineStr">
        <is>
          <t>Sports</t>
        </is>
      </c>
      <c r="F1281" s="125" t="inlineStr">
        <is>
          <t>Family</t>
        </is>
      </c>
      <c r="G1281" s="31" t="n"/>
      <c r="H1281" s="32" t="n"/>
      <c r="I1281" s="126" t="inlineStr">
        <is>
          <t>Warner Bros.</t>
        </is>
      </c>
      <c r="J1281" s="127" t="n">
        <v>2021</v>
      </c>
      <c r="K1281" s="35">
        <f>ROW(K1281)-1</f>
        <v/>
      </c>
      <c r="L1281" s="62" t="b">
        <v>0</v>
      </c>
      <c r="M1281" s="128" t="n"/>
      <c r="N1281"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81" s="38" t="inlineStr">
        <is>
          <t>https://image.tmdb.org/t/p/w500/5bFK5d3mVTAvBCXi5NPWH0tYjKl.jpg</t>
        </is>
      </c>
      <c r="P1281"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81" s="40" t="inlineStr">
        <is>
          <t>Malcolm D. Lee</t>
        </is>
      </c>
      <c r="R1281" s="41" t="inlineStr">
        <is>
          <t>[{"Source": "Internet Movie Database", "Value": "4.5/10"}, {"Source": "Rotten Tomatoes", "Value": "25%"}, {"Source": "Metacritic", "Value": "36/100"}]</t>
        </is>
      </c>
      <c r="S1281" s="42" t="inlineStr">
        <is>
          <t>163,692,228</t>
        </is>
      </c>
      <c r="T1281" s="43" t="inlineStr">
        <is>
          <t>PG</t>
        </is>
      </c>
      <c r="U1281" s="44" t="inlineStr">
        <is>
          <t>115</t>
        </is>
      </c>
      <c r="V1281" s="45" t="inlineStr">
        <is>
          <t>{"link": "https://www.themoviedb.org/movie/379686-space-jam-a-new-legacy/watch?locale=CA",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1" s="46" t="inlineStr">
        <is>
          <t>150,000,000</t>
        </is>
      </c>
      <c r="X1281" s="35" t="n">
        <v>379686</v>
      </c>
      <c r="Y1281" s="35" t="inlineStr">
        <is>
          <t>[2300, 1005031, 385128, 451048, 602223, 459151, 730840, 497698, 845222, 809968, 436969, 760883, 550988, 529203, 706972, 834404, 617502, 597433, 522478, 593910]</t>
        </is>
      </c>
      <c r="Z1281" s="35" t="inlineStr">
        <is>
          <t>25%</t>
        </is>
      </c>
      <c r="AA1281" s="35" t="inlineStr">
        <is>
          <t>4.5/10</t>
        </is>
      </c>
      <c r="AB1281" s="35" t="inlineStr">
        <is>
          <t>36/100</t>
        </is>
      </c>
      <c r="AC1281" s="35" t="inlineStr">
        <is>
          <t>https://www.youtube.com/embed/RCsEKvz2mxs</t>
        </is>
      </c>
      <c r="AD1281" s="62" t="inlineStr">
        <is>
          <t>US</t>
        </is>
      </c>
      <c r="AE1281" s="62" t="n">
        <v>1731215633548</v>
      </c>
    </row>
    <row r="1282" ht="14.25" customHeight="1" s="170">
      <c r="A1282" s="121" t="inlineStr">
        <is>
          <t>X-Men: Dark Phoenix</t>
        </is>
      </c>
      <c r="B1282" s="122" t="n">
        <v>35</v>
      </c>
      <c r="C1282" s="123" t="inlineStr">
        <is>
          <t>Marvel</t>
        </is>
      </c>
      <c r="D1282" s="140" t="inlineStr">
        <is>
          <t>X-Men</t>
        </is>
      </c>
      <c r="E1282" s="124" t="inlineStr">
        <is>
          <t>Comic Book</t>
        </is>
      </c>
      <c r="F1282" s="125" t="n"/>
      <c r="G1282" s="31" t="n"/>
      <c r="H1282" s="32" t="n"/>
      <c r="I1282" s="126" t="inlineStr">
        <is>
          <t>20th Century Studios</t>
        </is>
      </c>
      <c r="J1282" s="127" t="n">
        <v>2019</v>
      </c>
      <c r="K1282" s="35">
        <f>ROW(K1282)-1</f>
        <v/>
      </c>
      <c r="L1282" s="62" t="b">
        <v>0</v>
      </c>
      <c r="M1282" s="128" t="n"/>
      <c r="N1282"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82" s="38" t="inlineStr">
        <is>
          <t>https://image.tmdb.org/t/p/w500/kZv92eTc0Gg3mKxqjjDAM73z9cy.jpg</t>
        </is>
      </c>
      <c r="P1282"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82" s="40" t="inlineStr">
        <is>
          <t>Simon Kinberg</t>
        </is>
      </c>
      <c r="R1282" s="41" t="inlineStr">
        <is>
          <t>[{"Source": "Internet Movie Database", "Value": "5.7/10"}, {"Source": "Rotten Tomatoes", "Value": "22%"}, {"Source": "Metacritic", "Value": "43/100"}]</t>
        </is>
      </c>
      <c r="S1282" s="42" t="inlineStr">
        <is>
          <t>252,442,974</t>
        </is>
      </c>
      <c r="T1282" s="43" t="inlineStr">
        <is>
          <t>PG-13</t>
        </is>
      </c>
      <c r="U1282" s="44" t="inlineStr">
        <is>
          <t>114</t>
        </is>
      </c>
      <c r="V1282" s="45" t="inlineStr">
        <is>
          <t>{"link": "https://www.themoviedb.org/movie/320288-dark-phoenix/watch?locale=CA",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2" s="46" t="inlineStr">
        <is>
          <t>200,000,000</t>
        </is>
      </c>
      <c r="X1282" s="35" t="n">
        <v>320288</v>
      </c>
      <c r="Y1282" s="35" t="inlineStr">
        <is>
          <t>[479455, 429617, 340102, 420817, 299534, 373571, 301528, 458156, 127585, 504608, 246655, 287947, 447404, 299537, 384018, 2080, 399579, 36668, 513576, 531309]</t>
        </is>
      </c>
      <c r="Z1282" s="35" t="inlineStr">
        <is>
          <t>22%</t>
        </is>
      </c>
      <c r="AA1282" s="35" t="inlineStr">
        <is>
          <t>5.7/10</t>
        </is>
      </c>
      <c r="AB1282" s="35" t="inlineStr">
        <is>
          <t>43/100</t>
        </is>
      </c>
      <c r="AC1282" s="35" t="inlineStr">
        <is>
          <t>https://www.youtube.com/embed/azvR__GRQic</t>
        </is>
      </c>
      <c r="AD1282" s="62" t="inlineStr">
        <is>
          <t>US</t>
        </is>
      </c>
      <c r="AE1282" s="62" t="n">
        <v>1731215633548</v>
      </c>
    </row>
    <row r="1283" ht="14.25" customHeight="1" s="170">
      <c r="A1283" s="121" t="inlineStr">
        <is>
          <t>Coffee &amp; Kareem</t>
        </is>
      </c>
      <c r="B1283" s="122" t="n">
        <v>35</v>
      </c>
      <c r="C1283" s="123" t="n"/>
      <c r="D1283" s="140" t="n"/>
      <c r="E1283" s="124" t="inlineStr">
        <is>
          <t>Comedy</t>
        </is>
      </c>
      <c r="F1283" s="125" t="inlineStr">
        <is>
          <t>Action</t>
        </is>
      </c>
      <c r="G1283" s="31" t="n"/>
      <c r="H1283" s="32" t="inlineStr">
        <is>
          <t>Netflix</t>
        </is>
      </c>
      <c r="I1283" s="126" t="inlineStr">
        <is>
          <t>Netflix</t>
        </is>
      </c>
      <c r="J1283" s="127" t="n">
        <v>2020</v>
      </c>
      <c r="K1283" s="35">
        <f>ROW(K1283)-1</f>
        <v/>
      </c>
      <c r="L1283" s="62" t="b">
        <v>0</v>
      </c>
      <c r="M1283" s="128" t="n"/>
      <c r="N1283" s="37" t="inlineStr">
        <is>
          <t>A Detroit cop reluctantly teams with his girlfriend's 11-year-old son to clear his name and take down the city's most ruthless criminal.</t>
        </is>
      </c>
      <c r="O1283" s="38" t="inlineStr">
        <is>
          <t>https://image.tmdb.org/t/p/w500/jFzPMOJrjZfwCxllm3IIEKN7ceF.jpg</t>
        </is>
      </c>
      <c r="P1283"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83" s="40" t="inlineStr">
        <is>
          <t>Michael Dowse</t>
        </is>
      </c>
      <c r="R1283" s="41" t="inlineStr">
        <is>
          <t>[{"Source": "Internet Movie Database", "Value": "5.2/10"}, {"Source": "Rotten Tomatoes", "Value": "21%"}, {"Source": "Metacritic", "Value": "35/100"}]</t>
        </is>
      </c>
      <c r="S1283" s="111" t="inlineStr">
        <is>
          <t>0</t>
        </is>
      </c>
      <c r="T1283" s="43" t="inlineStr">
        <is>
          <t>TV-MA</t>
        </is>
      </c>
      <c r="U1283" s="44" t="inlineStr">
        <is>
          <t>88</t>
        </is>
      </c>
      <c r="V1283"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94}]}</t>
        </is>
      </c>
      <c r="W1283" s="75" t="inlineStr">
        <is>
          <t>0</t>
        </is>
      </c>
      <c r="X1283" s="35" t="n">
        <v>615177</v>
      </c>
      <c r="Y1283" s="35" t="inlineStr">
        <is>
          <t>[4410, 141247, 673159, 665251, 515724, 284514, 472815, 37865, 381518, 572, 347548, 21845, 39386, 9414, 431185, 582913, 673174, 457943, 13025, 198185]</t>
        </is>
      </c>
      <c r="Z1283" s="35" t="inlineStr">
        <is>
          <t>21%</t>
        </is>
      </c>
      <c r="AA1283" s="35" t="inlineStr">
        <is>
          <t>5.2/10</t>
        </is>
      </c>
      <c r="AB1283" s="35" t="inlineStr">
        <is>
          <t>35/100</t>
        </is>
      </c>
      <c r="AC1283" s="35" t="inlineStr">
        <is>
          <t>https://www.youtube.com/embed/hY9h5o0G_OE</t>
        </is>
      </c>
      <c r="AD1283" s="62" t="inlineStr">
        <is>
          <t>US</t>
        </is>
      </c>
      <c r="AE1283" s="62" t="n">
        <v>1731215633548</v>
      </c>
    </row>
    <row r="1284" ht="14.25" customHeight="1" s="170">
      <c r="A1284" s="121" t="inlineStr">
        <is>
          <t>Blankman</t>
        </is>
      </c>
      <c r="B1284" s="122" t="n">
        <v>35</v>
      </c>
      <c r="C1284" s="123" t="n"/>
      <c r="D1284" s="140" t="n"/>
      <c r="E1284" s="124" t="inlineStr">
        <is>
          <t>Comic Book</t>
        </is>
      </c>
      <c r="F1284" s="125" t="inlineStr">
        <is>
          <t>Comedy</t>
        </is>
      </c>
      <c r="G1284" s="31" t="n"/>
      <c r="H1284" s="32" t="n"/>
      <c r="I1284" s="126" t="inlineStr">
        <is>
          <t>Columbia Pictures</t>
        </is>
      </c>
      <c r="J1284" s="127" t="n">
        <v>1994</v>
      </c>
      <c r="K1284" s="35">
        <f>ROW(K1284)-1</f>
        <v/>
      </c>
      <c r="L1284" s="62" t="b">
        <v>0</v>
      </c>
      <c r="M1284" s="128" t="n"/>
      <c r="N1284" s="37" t="inlineStr">
        <is>
          <t>Darryl is a childlike man with a genius for inventing various gadgets out of junk. When he stumbles on a method to make his clothes bulletproof, he decides to use his skills to be the lowest budgeted superhero of all.</t>
        </is>
      </c>
      <c r="O1284" s="38" t="inlineStr">
        <is>
          <t>https://image.tmdb.org/t/p/w500/9b1zje1Yp3kaJOn8pJqaQ1WLmoj.jpg</t>
        </is>
      </c>
      <c r="P1284"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84" s="40" t="inlineStr">
        <is>
          <t>Mike Binder</t>
        </is>
      </c>
      <c r="R1284" s="41" t="inlineStr">
        <is>
          <t>[{"Source": "Internet Movie Database", "Value": "5.1/10"}, {"Source": "Rotten Tomatoes", "Value": "12%"}]</t>
        </is>
      </c>
      <c r="S1284" s="111" t="inlineStr">
        <is>
          <t>0</t>
        </is>
      </c>
      <c r="T1284" s="43" t="inlineStr">
        <is>
          <t>PG-13</t>
        </is>
      </c>
      <c r="U1284" s="44" t="inlineStr">
        <is>
          <t>96</t>
        </is>
      </c>
      <c r="V1284" s="45" t="inlineStr">
        <is>
          <t>{"link": "https://www.themoviedb.org/movie/20678-blankman/watch?locale=CA",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284" s="75" t="inlineStr">
        <is>
          <t>0</t>
        </is>
      </c>
      <c r="X1284" s="35" t="n">
        <v>20678</v>
      </c>
      <c r="Y1284" s="35" t="inlineStr">
        <is>
          <t>[204342, 22999, 13470, 11244, 16781, 426272, 17207, 11260, 10068, 11072, 12159, 3034, 7512, 59859, 585083, 13475, 458723, 278, 475557, 19995]</t>
        </is>
      </c>
      <c r="Z1284" s="35" t="inlineStr">
        <is>
          <t>12%</t>
        </is>
      </c>
      <c r="AA1284" s="35" t="inlineStr">
        <is>
          <t>5.1/10</t>
        </is>
      </c>
      <c r="AB1284" s="35" t="inlineStr">
        <is>
          <t>N/A</t>
        </is>
      </c>
      <c r="AC1284" s="35" t="inlineStr"/>
      <c r="AD1284" s="62" t="inlineStr">
        <is>
          <t>US</t>
        </is>
      </c>
      <c r="AE1284" s="62" t="n">
        <v>1731215633548</v>
      </c>
    </row>
    <row r="1285" ht="14.25" customHeight="1" s="170">
      <c r="A1285" s="121" t="inlineStr">
        <is>
          <t>Along for the Ride</t>
        </is>
      </c>
      <c r="B1285" s="122" t="n">
        <v>35</v>
      </c>
      <c r="C1285" s="123" t="n"/>
      <c r="D1285" s="140" t="n"/>
      <c r="E1285" s="124" t="inlineStr">
        <is>
          <t>RomCom</t>
        </is>
      </c>
      <c r="F1285" s="125" t="inlineStr">
        <is>
          <t>Coming-of-Age</t>
        </is>
      </c>
      <c r="G1285" s="31" t="n"/>
      <c r="H1285" s="32" t="inlineStr">
        <is>
          <t>Netflix</t>
        </is>
      </c>
      <c r="I1285" s="126" t="inlineStr">
        <is>
          <t>Netflix</t>
        </is>
      </c>
      <c r="J1285" s="127" t="n">
        <v>2022</v>
      </c>
      <c r="K1285" s="35">
        <f>ROW(K1285)-1</f>
        <v/>
      </c>
      <c r="L1285" s="62" t="b">
        <v>0</v>
      </c>
      <c r="M1285" s="128" t="inlineStr">
        <is>
          <t>Along for the Ride provides some laughs and interesting visuals, but a poor performance from the lead and a bad script ultimately leave a disappointing follow up for the writer of "To all the Boys I've Loved Before"</t>
        </is>
      </c>
      <c r="N1285" s="37" t="inlineStr">
        <is>
          <t>The summer before college, Auden meets the mysterious Eli, a fellow insomniac. While the seaside town of Colby sleeps, the two embark on nightly quests to help Auden experience the fun, carefree teen life she never knew she wanted.</t>
        </is>
      </c>
      <c r="O1285" s="38" t="inlineStr">
        <is>
          <t>https://image.tmdb.org/t/p/w500/d5spmLeGR9kxBRQ6qxCFad1ljvT.jpg</t>
        </is>
      </c>
      <c r="P1285"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85" s="40" t="inlineStr">
        <is>
          <t>Sofia Alvarez</t>
        </is>
      </c>
      <c r="R1285" s="41" t="inlineStr">
        <is>
          <t>[{"Source": "Internet Movie Database", "Value": "6.2/10"}, {"Source": "Rotten Tomatoes", "Value": "58%"}, {"Source": "Metacritic", "Value": "55/100"}]</t>
        </is>
      </c>
      <c r="S1285" s="111" t="inlineStr">
        <is>
          <t>0</t>
        </is>
      </c>
      <c r="T1285" s="43" t="inlineStr">
        <is>
          <t>TV-14</t>
        </is>
      </c>
      <c r="U1285" s="44" t="inlineStr">
        <is>
          <t>106</t>
        </is>
      </c>
      <c r="V1285"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94}]}</t>
        </is>
      </c>
      <c r="W1285" s="75" t="inlineStr">
        <is>
          <t>0</t>
        </is>
      </c>
      <c r="X1285" s="35" t="n">
        <v>778106</v>
      </c>
      <c r="Y1285" s="35" t="inlineStr">
        <is>
          <t>[801526, 859453, 810214, 975232, 1024602, 973223, 1124624, 655355, 480638, 996518, 421758, 934761, 756403, 933547, 18607, 579051, 745376, 785985, 1201012, 899405]</t>
        </is>
      </c>
      <c r="Z1285" s="35" t="inlineStr">
        <is>
          <t>58%</t>
        </is>
      </c>
      <c r="AA1285" s="35" t="inlineStr">
        <is>
          <t>6.2/10</t>
        </is>
      </c>
      <c r="AB1285" s="35" t="inlineStr">
        <is>
          <t>55/100</t>
        </is>
      </c>
      <c r="AC1285" s="35" t="inlineStr">
        <is>
          <t>https://www.youtube.com/embed/A1PTIxYrTVw</t>
        </is>
      </c>
      <c r="AD1285" s="62" t="inlineStr">
        <is>
          <t>US</t>
        </is>
      </c>
      <c r="AE1285" s="62" t="n">
        <v>1731215633548</v>
      </c>
    </row>
    <row r="1286" ht="14.25" customHeight="1" s="170">
      <c r="A1286" s="121" t="inlineStr">
        <is>
          <t>6 Underground</t>
        </is>
      </c>
      <c r="B1286" s="122" t="n">
        <v>35</v>
      </c>
      <c r="C1286" s="123" t="n"/>
      <c r="D1286" s="140" t="n"/>
      <c r="E1286" s="124" t="inlineStr">
        <is>
          <t>Action</t>
        </is>
      </c>
      <c r="F1286" s="125" t="inlineStr">
        <is>
          <t>Comedy</t>
        </is>
      </c>
      <c r="G1286" s="31" t="n"/>
      <c r="H1286" s="32" t="inlineStr">
        <is>
          <t>Netflix</t>
        </is>
      </c>
      <c r="I1286" s="126" t="inlineStr">
        <is>
          <t>Netflix</t>
        </is>
      </c>
      <c r="J1286" s="127" t="n">
        <v>2019</v>
      </c>
      <c r="K1286" s="35">
        <f>ROW(K1286)-1</f>
        <v/>
      </c>
      <c r="L1286" s="62" t="b">
        <v>0</v>
      </c>
      <c r="M1286" s="128" t="n"/>
      <c r="N1286" s="37" t="inlineStr">
        <is>
          <t>After faking his death, a tech billionaire recruits a team of international operatives for a bold and bloody mission to take down a brutal dictator.</t>
        </is>
      </c>
      <c r="O1286" s="38" t="inlineStr">
        <is>
          <t>https://image.tmdb.org/t/p/w500/lnWkyG3LLgbbrIEeyl5mK5VRFe4.jpg</t>
        </is>
      </c>
      <c r="P1286"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86" s="40" t="inlineStr">
        <is>
          <t>Michael Bay</t>
        </is>
      </c>
      <c r="R1286" s="41" t="inlineStr">
        <is>
          <t>[{"Source": "Internet Movie Database", "Value": "6.1/10"}, {"Source": "Rotten Tomatoes", "Value": "36%"}, {"Source": "Metacritic", "Value": "41/100"}]</t>
        </is>
      </c>
      <c r="S1286" s="111" t="inlineStr">
        <is>
          <t>0</t>
        </is>
      </c>
      <c r="T1286" s="43" t="inlineStr">
        <is>
          <t>R</t>
        </is>
      </c>
      <c r="U1286" s="44" t="inlineStr">
        <is>
          <t>128</t>
        </is>
      </c>
      <c r="V1286"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94}]}</t>
        </is>
      </c>
      <c r="W1286" s="46" t="inlineStr">
        <is>
          <t>150,000,000</t>
        </is>
      </c>
      <c r="X1286" s="35" t="n">
        <v>509967</v>
      </c>
      <c r="Y1286" s="35" t="inlineStr">
        <is>
          <t>[547016, 615982, 461130, 581600, 399361, 531306, 515195, 539892, 338967, 290859, 384018, 513409, 551332, 453405, 398978, 545609, 423204, 419704, 512200, 181812]</t>
        </is>
      </c>
      <c r="Z1286" s="35" t="inlineStr">
        <is>
          <t>36%</t>
        </is>
      </c>
      <c r="AA1286" s="35" t="inlineStr">
        <is>
          <t>6.1/10</t>
        </is>
      </c>
      <c r="AB1286" s="35" t="inlineStr">
        <is>
          <t>41/100</t>
        </is>
      </c>
      <c r="AC1286" s="35" t="inlineStr">
        <is>
          <t>https://www.youtube.com/embed/XcIuFTrLS6g</t>
        </is>
      </c>
      <c r="AD1286" s="62" t="inlineStr">
        <is>
          <t>US</t>
        </is>
      </c>
      <c r="AE1286" s="62" t="n">
        <v>1731215633548</v>
      </c>
    </row>
    <row r="1287" ht="14.25" customHeight="1" s="170">
      <c r="A1287" s="121" t="inlineStr">
        <is>
          <t>A View to a Kill</t>
        </is>
      </c>
      <c r="B1287" s="122" t="n">
        <v>35</v>
      </c>
      <c r="C1287" s="123" t="inlineStr">
        <is>
          <t>James Bond</t>
        </is>
      </c>
      <c r="D1287" s="140" t="inlineStr">
        <is>
          <t>Bond - Moore</t>
        </is>
      </c>
      <c r="E1287" s="124" t="inlineStr">
        <is>
          <t>Action</t>
        </is>
      </c>
      <c r="F1287" s="125" t="inlineStr">
        <is>
          <t>Spy</t>
        </is>
      </c>
      <c r="G1287" s="31" t="n"/>
      <c r="H1287" s="32" t="n"/>
      <c r="I1287" s="126" t="inlineStr">
        <is>
          <t>United Artists</t>
        </is>
      </c>
      <c r="J1287" s="127" t="n">
        <v>1985</v>
      </c>
      <c r="K1287" s="35">
        <f>ROW(K1287)-1</f>
        <v/>
      </c>
      <c r="L1287" s="62" t="b">
        <v>0</v>
      </c>
      <c r="M1287" s="12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87"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87" s="50" t="inlineStr">
        <is>
          <t>https://image.tmdb.org/t/p/w500/arJF829RP9cYvh0NU70dC5TtXSa.jpg</t>
        </is>
      </c>
      <c r="P1287"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87" s="52" t="inlineStr">
        <is>
          <t>John Glen</t>
        </is>
      </c>
      <c r="R1287" s="53" t="inlineStr">
        <is>
          <t>[{"Source": "Internet Movie Database", "Value": "6.3/10"}, {"Source": "Rotten Tomatoes", "Value": "36%"}, {"Source": "Metacritic", "Value": "40/100"}]</t>
        </is>
      </c>
      <c r="S1287" s="54" t="inlineStr">
        <is>
          <t>152,427,960</t>
        </is>
      </c>
      <c r="T1287" s="55" t="inlineStr">
        <is>
          <t>PG</t>
        </is>
      </c>
      <c r="U1287" s="56" t="inlineStr">
        <is>
          <t>131</t>
        </is>
      </c>
      <c r="V1287" s="57" t="inlineStr">
        <is>
          <t>{"link": "https://www.themoviedb.org/movie/707-a-view-to-a-kill/watch?locale=CA",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287" s="58" t="inlineStr">
        <is>
          <t>30,000,000</t>
        </is>
      </c>
      <c r="X1287" s="35" t="n">
        <v>707</v>
      </c>
      <c r="Y1287" s="35" t="inlineStr">
        <is>
          <t>[708, 700, 699, 668, 36670, 709, 253, 20163, 139038, 14029, 691, 698, 4043, 682, 36643, 16248, 667, 681, 710, 57308]</t>
        </is>
      </c>
      <c r="Z1287" s="35" t="inlineStr">
        <is>
          <t>36%</t>
        </is>
      </c>
      <c r="AA1287" s="35" t="inlineStr">
        <is>
          <t>6.3/10</t>
        </is>
      </c>
      <c r="AB1287" s="35" t="inlineStr">
        <is>
          <t>40/100</t>
        </is>
      </c>
      <c r="AC1287" s="35" t="inlineStr">
        <is>
          <t>https://www.youtube.com/embed/pxQS8iAlr9w</t>
        </is>
      </c>
      <c r="AD1287" s="35" t="inlineStr">
        <is>
          <t>GB</t>
        </is>
      </c>
      <c r="AE1287" s="35" t="inlineStr">
        <is>
          <t>1732724131726</t>
        </is>
      </c>
    </row>
    <row r="1288" ht="14.25" customHeight="1" s="170">
      <c r="A1288" s="121" t="inlineStr">
        <is>
          <t>From Paris With Love</t>
        </is>
      </c>
      <c r="B1288" s="122" t="n">
        <v>35</v>
      </c>
      <c r="C1288" s="123" t="n"/>
      <c r="D1288" s="140" t="n"/>
      <c r="E1288" s="124" t="inlineStr">
        <is>
          <t>Action</t>
        </is>
      </c>
      <c r="F1288" s="125" t="n"/>
      <c r="G1288" s="31" t="n"/>
      <c r="H1288" s="32" t="n"/>
      <c r="I1288" s="126" t="inlineStr">
        <is>
          <t>EuropaCorp</t>
        </is>
      </c>
      <c r="J1288" s="127" t="n">
        <v>2010</v>
      </c>
      <c r="K1288" s="35">
        <f>ROW(K1288)-1</f>
        <v/>
      </c>
      <c r="L1288" s="62" t="b">
        <v>0</v>
      </c>
      <c r="M1288" s="128"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88" s="76"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88" s="95" t="inlineStr">
        <is>
          <t>https://image.tmdb.org/t/p/w500/poVoLKLxUqsTLSntA40Po2F78dZ.jpg</t>
        </is>
      </c>
      <c r="P1288" s="96"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88" s="97" t="inlineStr">
        <is>
          <t>Pierre Morel</t>
        </is>
      </c>
      <c r="R1288" s="41" t="inlineStr">
        <is>
          <t>[{"Source": "Internet Movie Database", "Value": "6.4/10"}, {"Source": "Rotten Tomatoes", "Value": "37%"}, {"Source": "Metacritic", "Value": "42/100"}]</t>
        </is>
      </c>
      <c r="S1288" s="72" t="inlineStr">
        <is>
          <t>52,800,000</t>
        </is>
      </c>
      <c r="T1288" s="99" t="inlineStr">
        <is>
          <t>R</t>
        </is>
      </c>
      <c r="U1288" s="100" t="inlineStr">
        <is>
          <t>92</t>
        </is>
      </c>
      <c r="V1288" s="82" t="inlineStr">
        <is>
          <t>{"link": "https://www.themoviedb.org/movie/26389-from-paris-with-love/watch?locale=CA",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88" s="46" t="inlineStr">
        <is>
          <t>52,000,000</t>
        </is>
      </c>
      <c r="X1288" s="35" t="n">
        <v>26389</v>
      </c>
      <c r="Y1288" s="35" t="inlineStr">
        <is>
          <t>[18487, 10869, 23742, 22972, 22949, 41505, 158916, 11112, 252164, 28893, 2239, 344, 504321, 51477, 38407, 29564, 31453, 16250, 1001435, 94104]</t>
        </is>
      </c>
      <c r="Z1288" s="35" t="inlineStr">
        <is>
          <t>37%</t>
        </is>
      </c>
      <c r="AA1288" s="35" t="inlineStr">
        <is>
          <t>6.4/10</t>
        </is>
      </c>
      <c r="AB1288" s="35" t="inlineStr">
        <is>
          <t>42/100</t>
        </is>
      </c>
      <c r="AC1288" s="35" t="inlineStr">
        <is>
          <t>https://www.youtube.com/embed/-jAbatBqqSc</t>
        </is>
      </c>
      <c r="AD1288" s="62" t="inlineStr">
        <is>
          <t>FR</t>
        </is>
      </c>
      <c r="AE1288" s="62" t="inlineStr">
        <is>
          <t>1740161272672</t>
        </is>
      </c>
    </row>
    <row r="1289" ht="14.25" customHeight="1" s="170">
      <c r="A1289" s="121" t="inlineStr">
        <is>
          <t>Opus</t>
        </is>
      </c>
      <c r="B1289" s="122" t="n">
        <v>35</v>
      </c>
      <c r="C1289" s="123" t="n"/>
      <c r="D1289" s="140" t="n"/>
      <c r="E1289" s="124" t="inlineStr">
        <is>
          <t>Horror</t>
        </is>
      </c>
      <c r="F1289" s="125" t="n"/>
      <c r="G1289" s="31" t="n"/>
      <c r="H1289" s="32" t="n"/>
      <c r="I1289" s="126" t="inlineStr">
        <is>
          <t>A24</t>
        </is>
      </c>
      <c r="J1289" s="127" t="n">
        <v>2025</v>
      </c>
      <c r="K1289" s="35">
        <f>ROW(K1289)-1</f>
        <v/>
      </c>
      <c r="L1289" s="62" t="b">
        <v>0</v>
      </c>
      <c r="M1289" s="128"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89" s="76" t="inlineStr">
        <is>
          <t>A young writer is invited to the remote compound of a legendary pop star who mysteriously disappeared thirty years ago. Surrounded by the star's cult of sycophants and intoxicated journalists, she finds herself in the middle of his twisted plan.</t>
        </is>
      </c>
      <c r="O1289" s="95" t="inlineStr">
        <is>
          <t>https://image.tmdb.org/t/p/w500/m0du9dsiOVeb0SgfqR8ZAEPRxww.jpg</t>
        </is>
      </c>
      <c r="P1289" s="96"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89" s="97" t="inlineStr">
        <is>
          <t>Mark Anthony Green</t>
        </is>
      </c>
      <c r="R1289" s="114" t="inlineStr">
        <is>
          <t>[{"Source": "Internet Movie Database", "Value": "5.7/10"}, {"Source": "Rotten Tomatoes", "Value": "40%"}, {"Source": "Metacritic", "Value": "42/100"}]</t>
        </is>
      </c>
      <c r="S1289" s="98" t="inlineStr">
        <is>
          <t>2,183,539</t>
        </is>
      </c>
      <c r="T1289" s="99" t="inlineStr">
        <is>
          <t>R</t>
        </is>
      </c>
      <c r="U1289" s="100" t="inlineStr">
        <is>
          <t>104</t>
        </is>
      </c>
      <c r="V1289" s="82" t="inlineStr">
        <is>
          <t>{"link": "https://www.themoviedb.org/movie/1202479-opus/watch?locale=CA",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1289" s="101" t="inlineStr">
        <is>
          <t>10,000,000</t>
        </is>
      </c>
      <c r="X1289" s="35" t="n">
        <v>1202479</v>
      </c>
      <c r="Y1289" s="35" t="inlineStr">
        <is>
          <t>[1182088, 126219, 1189735, 1027618, 88527, 1443907, 1258766, 131414, 1205229, 1149167, 1269208, 1027717, 7294, 146229, 1291712, 1241674, 977013, 1386877, 896536, 1233575]</t>
        </is>
      </c>
      <c r="Z1289" s="35" t="inlineStr">
        <is>
          <t>40%</t>
        </is>
      </c>
      <c r="AA1289" s="35" t="inlineStr">
        <is>
          <t>5.7/10</t>
        </is>
      </c>
      <c r="AB1289" s="35" t="inlineStr">
        <is>
          <t>42/100</t>
        </is>
      </c>
      <c r="AC1289" s="35" t="inlineStr">
        <is>
          <t>https://www.youtube.com/embed/Xh8U3nIFd5I</t>
        </is>
      </c>
      <c r="AD1289" s="35" t="inlineStr">
        <is>
          <t>US</t>
        </is>
      </c>
      <c r="AE1289" s="35" t="inlineStr">
        <is>
          <t>1748278547553</t>
        </is>
      </c>
    </row>
    <row r="1290" ht="14.25" customHeight="1" s="170">
      <c r="A1290" s="121" t="inlineStr">
        <is>
          <t>Takers</t>
        </is>
      </c>
      <c r="B1290" s="122" t="n">
        <v>34</v>
      </c>
      <c r="C1290" s="123" t="n"/>
      <c r="D1290" s="140" t="n"/>
      <c r="E1290" s="124" t="inlineStr">
        <is>
          <t>Crime</t>
        </is>
      </c>
      <c r="F1290" s="125" t="n"/>
      <c r="G1290" s="31" t="n"/>
      <c r="H1290" s="32" t="n"/>
      <c r="I1290" s="126" t="inlineStr">
        <is>
          <t>Sony Pictures</t>
        </is>
      </c>
      <c r="J1290" s="127" t="n">
        <v>2010</v>
      </c>
      <c r="K1290" s="35">
        <f>ROW(K1290)-1</f>
        <v/>
      </c>
      <c r="L1290" s="62" t="b">
        <v>0</v>
      </c>
      <c r="M1290" s="128" t="n"/>
      <c r="N1290"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90" s="38" t="inlineStr">
        <is>
          <t>https://image.tmdb.org/t/p/w500/2It3pUKN9EdG1bIzfvKJccd0gW8.jpg</t>
        </is>
      </c>
      <c r="P1290"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90" s="40" t="inlineStr">
        <is>
          <t>John Luessenhop</t>
        </is>
      </c>
      <c r="R1290" s="41" t="inlineStr">
        <is>
          <t>[{"Source": "Internet Movie Database", "Value": "6.2/10"}, {"Source": "Rotten Tomatoes", "Value": "28%"}, {"Source": "Metacritic", "Value": "45/100"}]</t>
        </is>
      </c>
      <c r="S1290" s="42" t="inlineStr">
        <is>
          <t>80,205,382</t>
        </is>
      </c>
      <c r="T1290" s="43" t="inlineStr">
        <is>
          <t>PG-13</t>
        </is>
      </c>
      <c r="U1290" s="44" t="inlineStr">
        <is>
          <t>107</t>
        </is>
      </c>
      <c r="V1290" s="45" t="inlineStr">
        <is>
          <t>{"link": "https://www.themoviedb.org/movie/22907-takers/watch?locale=CA",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0" s="46" t="inlineStr">
        <is>
          <t>32,000,000</t>
        </is>
      </c>
      <c r="X1290" s="35" t="n">
        <v>22907</v>
      </c>
      <c r="Y1290" s="35" t="inlineStr">
        <is>
          <t>[27461, 57585, 16759, 429801, 22731, 44638, 25660, 54524, 1032194, 225330, 26434, 143064, 400610, 476678, 586347, 11494, 315064, 16346, 37534, 16617]</t>
        </is>
      </c>
      <c r="Z1290" s="35" t="inlineStr">
        <is>
          <t>28%</t>
        </is>
      </c>
      <c r="AA1290" s="35" t="inlineStr">
        <is>
          <t>6.2/10</t>
        </is>
      </c>
      <c r="AB1290" s="35" t="inlineStr">
        <is>
          <t>45/100</t>
        </is>
      </c>
      <c r="AC1290" s="35" t="inlineStr">
        <is>
          <t>https://www.youtube.com/embed/0DItbZIVKhk</t>
        </is>
      </c>
      <c r="AD1290" s="62" t="inlineStr">
        <is>
          <t>US</t>
        </is>
      </c>
      <c r="AE1290" s="62" t="n">
        <v>1731215633548</v>
      </c>
    </row>
    <row r="1291" ht="14.25" customHeight="1" s="170">
      <c r="A1291" s="121" t="inlineStr">
        <is>
          <t>Reindeer Games</t>
        </is>
      </c>
      <c r="B1291" s="122" t="n">
        <v>34</v>
      </c>
      <c r="C1291" s="123" t="n"/>
      <c r="D1291" s="140" t="n"/>
      <c r="E1291" s="124" t="inlineStr">
        <is>
          <t>Crime</t>
        </is>
      </c>
      <c r="F1291" s="125" t="inlineStr">
        <is>
          <t>Action</t>
        </is>
      </c>
      <c r="G1291" s="31" t="inlineStr">
        <is>
          <t>Christmas</t>
        </is>
      </c>
      <c r="H1291" s="32" t="n"/>
      <c r="I1291" s="126" t="inlineStr">
        <is>
          <t>Miramax</t>
        </is>
      </c>
      <c r="J1291" s="127" t="n">
        <v>2000</v>
      </c>
      <c r="K1291" s="35">
        <f>ROW(K1291)-1</f>
        <v/>
      </c>
      <c r="L1291" s="62" t="b">
        <v>0</v>
      </c>
      <c r="M1291" s="128" t="n"/>
      <c r="N1291" s="49" t="inlineStr">
        <is>
          <t>After assuming his dead cellmate's identity to get with his girlfriend, an ex-con finds himself the reluctant participant in a casino heist.</t>
        </is>
      </c>
      <c r="O1291" s="50" t="inlineStr">
        <is>
          <t>https://image.tmdb.org/t/p/w500/xWf2xrSKuYHm6vKvhrOAyxkCUWR.jpg</t>
        </is>
      </c>
      <c r="P1291"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91" s="52" t="inlineStr">
        <is>
          <t>John Frankenheimer</t>
        </is>
      </c>
      <c r="R1291" s="59" t="inlineStr">
        <is>
          <t>[{"Source": "Internet Movie Database", "Value": "5.8/10"}, {"Source": "Rotten Tomatoes", "Value": "25%"}, {"Source": "Metacritic", "Value": "37/100"}]</t>
        </is>
      </c>
      <c r="S1291" s="60" t="inlineStr">
        <is>
          <t>32,168,970</t>
        </is>
      </c>
      <c r="T1291" s="55" t="inlineStr">
        <is>
          <t>R</t>
        </is>
      </c>
      <c r="U1291" s="56" t="inlineStr">
        <is>
          <t>104</t>
        </is>
      </c>
      <c r="V1291" s="57" t="inlineStr">
        <is>
          <t>{"link": "https://www.themoviedb.org/movie/2155-reindeer-games/watch?locale=CA", "rent": [{"logo_path": "/d1mUAhpJpxy0YMjwVOZ4lxAAbeT.jpg", "provider_id": 140, "provider_name": "Cineplex", "display_priority": 17}],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291" s="61" t="inlineStr">
        <is>
          <t>42,000,000</t>
        </is>
      </c>
      <c r="X1291" s="35" t="n">
        <v>2155</v>
      </c>
      <c r="Y1291" s="35" t="inlineStr">
        <is>
          <t>[104593, 14786, 714521, 10391, 14551, 931628, 50542, 1644, 13250, 31522, 520360, 5125, 9333, 248705, 2749, 547388, 2900, 1909, 33602, 6522]</t>
        </is>
      </c>
      <c r="Z1291" s="35" t="inlineStr">
        <is>
          <t>25%</t>
        </is>
      </c>
      <c r="AA1291" s="35" t="inlineStr">
        <is>
          <t>5.8/10</t>
        </is>
      </c>
      <c r="AB1291" s="35" t="inlineStr">
        <is>
          <t>37/100</t>
        </is>
      </c>
      <c r="AC1291" s="35" t="inlineStr">
        <is>
          <t>https://www.youtube.com/embed/0856Uv4QmtI</t>
        </is>
      </c>
      <c r="AD1291" s="62" t="inlineStr">
        <is>
          <t>US</t>
        </is>
      </c>
      <c r="AE1291" s="62" t="n">
        <v>1731215633548</v>
      </c>
    </row>
    <row r="1292" ht="14.25" customHeight="1" s="170">
      <c r="A1292" s="121" t="inlineStr">
        <is>
          <t>Draft Day</t>
        </is>
      </c>
      <c r="B1292" s="122" t="n">
        <v>34</v>
      </c>
      <c r="C1292" s="123" t="n"/>
      <c r="D1292" s="140" t="n"/>
      <c r="E1292" s="124" t="inlineStr">
        <is>
          <t>Sports</t>
        </is>
      </c>
      <c r="F1292" s="125" t="inlineStr">
        <is>
          <t>Drama</t>
        </is>
      </c>
      <c r="G1292" s="31" t="n"/>
      <c r="H1292" s="32" t="n"/>
      <c r="I1292" s="126" t="inlineStr">
        <is>
          <t>Lionsgate</t>
        </is>
      </c>
      <c r="J1292" s="127" t="n">
        <v>2014</v>
      </c>
      <c r="K1292" s="35">
        <f>ROW(K1292)-1</f>
        <v/>
      </c>
      <c r="L1292" s="62" t="b">
        <v>0</v>
      </c>
      <c r="M1292" s="12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92" s="49" t="inlineStr">
        <is>
          <t>At the NFL Draft, general manager Sonny Weaver has the opportunity to rebuild his team when he trades for the number one pick. He must decide what he's willing to sacrifice on a life-changing day for a few hundred young men with NFL dreams.</t>
        </is>
      </c>
      <c r="O1292" s="50" t="inlineStr">
        <is>
          <t>https://image.tmdb.org/t/p/w500/xBmz9TGjPpeErYdOHkAkr8folEM.jpg</t>
        </is>
      </c>
      <c r="P1292"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92" s="52" t="inlineStr">
        <is>
          <t>Ivan Reitman</t>
        </is>
      </c>
      <c r="R1292" s="59" t="inlineStr">
        <is>
          <t>[{"Source": "Internet Movie Database", "Value": "6.8/10"}, {"Source": "Rotten Tomatoes", "Value": "60%"}, {"Source": "Metacritic", "Value": "54/100"}]</t>
        </is>
      </c>
      <c r="S1292" s="54" t="inlineStr">
        <is>
          <t>28,831,145</t>
        </is>
      </c>
      <c r="T1292" s="55" t="inlineStr">
        <is>
          <t>PG-13</t>
        </is>
      </c>
      <c r="U1292" s="56" t="inlineStr">
        <is>
          <t>110</t>
        </is>
      </c>
      <c r="V1292" s="57" t="inlineStr">
        <is>
          <t>{"link": "https://www.themoviedb.org/movie/200505-draft-day/watch?locale=CA", "flatrate":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"ads": [{"logo_path": "/xoFyQOXR3qINRsdnCQyd7jGx8Wo.jpg", "provider_id": 326, "provider_name": "CTV", "display_priority": 42}]}</t>
        </is>
      </c>
      <c r="W1292" s="58" t="inlineStr">
        <is>
          <t>25,000,000</t>
        </is>
      </c>
      <c r="X1292" s="35" t="n">
        <v>200505</v>
      </c>
      <c r="Y1292" s="35" t="inlineStr">
        <is>
          <t>[10478, 328039, 54793, 224076, 962659, 280019, 105962, 652385, 36824, 1123287, 41804, 198436, 878375, 11973, 742, 11170, 514575, 621876, 502422, 13785]</t>
        </is>
      </c>
      <c r="Z1292" s="35" t="inlineStr">
        <is>
          <t>60%</t>
        </is>
      </c>
      <c r="AA1292" s="35" t="inlineStr">
        <is>
          <t>6.8/10</t>
        </is>
      </c>
      <c r="AB1292" s="35" t="inlineStr">
        <is>
          <t>54/100</t>
        </is>
      </c>
      <c r="AC1292" s="35" t="inlineStr">
        <is>
          <t>https://www.youtube.com/embed/K3SlVsdUuBY</t>
        </is>
      </c>
      <c r="AD1292" s="62" t="inlineStr">
        <is>
          <t>US</t>
        </is>
      </c>
      <c r="AE1292" s="62" t="n">
        <v>1731215633548</v>
      </c>
    </row>
    <row r="1293" ht="14.25" customHeight="1" s="170">
      <c r="A1293" s="121" t="inlineStr">
        <is>
          <t>Class Act</t>
        </is>
      </c>
      <c r="B1293" s="122" t="n">
        <v>34</v>
      </c>
      <c r="C1293" s="123" t="n"/>
      <c r="D1293" s="140" t="n"/>
      <c r="E1293" s="124" t="inlineStr">
        <is>
          <t>Comedy</t>
        </is>
      </c>
      <c r="F1293" s="125" t="n"/>
      <c r="G1293" s="31" t="n"/>
      <c r="H1293" s="32" t="n"/>
      <c r="I1293" s="126" t="inlineStr">
        <is>
          <t>Warner Bros.</t>
        </is>
      </c>
      <c r="J1293" s="127" t="n">
        <v>1992</v>
      </c>
      <c r="K1293" s="35">
        <f>ROW(K1293)-1</f>
        <v/>
      </c>
      <c r="L1293" s="62" t="b">
        <v>0</v>
      </c>
      <c r="M1293" s="128" t="n"/>
      <c r="N1293"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93" s="38" t="inlineStr">
        <is>
          <t>https://image.tmdb.org/t/p/w500/nSbkFgHYK1OFKh0WGyLw8ItC50E.jpg</t>
        </is>
      </c>
      <c r="P1293"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93" s="40" t="inlineStr">
        <is>
          <t>Randall Miller</t>
        </is>
      </c>
      <c r="R1293" s="41" t="inlineStr">
        <is>
          <t>[{"Source": "Internet Movie Database", "Value": "6.1/10"}, {"Source": "Rotten Tomatoes", "Value": "17%"}, {"Source": "Metacritic", "Value": "49/100"}]</t>
        </is>
      </c>
      <c r="S1293" s="111" t="inlineStr">
        <is>
          <t>0</t>
        </is>
      </c>
      <c r="T1293" s="43" t="inlineStr">
        <is>
          <t>PG-13</t>
        </is>
      </c>
      <c r="U1293" s="44" t="inlineStr">
        <is>
          <t>98</t>
        </is>
      </c>
      <c r="V1293" s="45" t="inlineStr">
        <is>
          <t>{"link": "https://www.themoviedb.org/movie/30963-class-act/watch?locale=CA",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293" s="75" t="inlineStr">
        <is>
          <t>0</t>
        </is>
      </c>
      <c r="X1293" s="35" t="n">
        <v>30963</v>
      </c>
      <c r="Y1293" s="35" t="inlineStr">
        <is>
          <t>[13408, 22067, 168742, 38803, 615453, 10603, 299054, 196, 157336, 240, 278, 533535, 27205, 299534, 718821, 497, 19995, 75780, 274, 348]</t>
        </is>
      </c>
      <c r="Z1293" s="35" t="inlineStr">
        <is>
          <t>17%</t>
        </is>
      </c>
      <c r="AA1293" s="35" t="inlineStr">
        <is>
          <t>6.1/10</t>
        </is>
      </c>
      <c r="AB1293" s="35" t="inlineStr">
        <is>
          <t>49/100</t>
        </is>
      </c>
      <c r="AC1293" s="35" t="inlineStr">
        <is>
          <t>https://www.youtube.com/embed/113aS4qO2Co</t>
        </is>
      </c>
      <c r="AD1293" s="62" t="inlineStr">
        <is>
          <t>US</t>
        </is>
      </c>
      <c r="AE1293" s="62" t="n">
        <v>1731215633548</v>
      </c>
    </row>
    <row r="1294" ht="14.25" customHeight="1" s="170">
      <c r="A1294" s="121" t="inlineStr">
        <is>
          <t>Men in Black: International</t>
        </is>
      </c>
      <c r="B1294" s="122" t="n">
        <v>34</v>
      </c>
      <c r="C1294" s="123" t="inlineStr">
        <is>
          <t>Men in Black</t>
        </is>
      </c>
      <c r="D1294" s="140" t="n"/>
      <c r="E1294" s="124" t="inlineStr">
        <is>
          <t>Sci-Fi</t>
        </is>
      </c>
      <c r="F1294" s="125" t="inlineStr">
        <is>
          <t>Comedy</t>
        </is>
      </c>
      <c r="G1294" s="31" t="n"/>
      <c r="H1294" s="32" t="n"/>
      <c r="I1294" s="126" t="inlineStr">
        <is>
          <t>Columbia Pictures</t>
        </is>
      </c>
      <c r="J1294" s="127" t="n">
        <v>2019</v>
      </c>
      <c r="K1294" s="35">
        <f>ROW(K1294)-1</f>
        <v/>
      </c>
      <c r="L1294" s="62" t="b">
        <v>0</v>
      </c>
      <c r="M1294" s="128" t="n"/>
      <c r="N1294" s="83" t="inlineStr">
        <is>
          <t>The Men in Black have always protected the Earth from the scum of the universe. In this new adventure, they tackle their biggest, most global threat to date: a mole in the Men in Black organization.</t>
        </is>
      </c>
      <c r="O1294" s="50" t="inlineStr">
        <is>
          <t>https://image.tmdb.org/t/p/w500/dPrUPFcgLfNbmDL8V69vcrTyEfb.jpg</t>
        </is>
      </c>
      <c r="P1294"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94" s="52" t="inlineStr">
        <is>
          <t>F. Gary Gray</t>
        </is>
      </c>
      <c r="R1294" s="110" t="inlineStr">
        <is>
          <t>[{"Source": "Internet Movie Database", "Value": "5.6/10"}, {"Source": "Rotten Tomatoes", "Value": "23%"}, {"Source": "Metacritic", "Value": "38/100"}]</t>
        </is>
      </c>
      <c r="S1294" s="60" t="inlineStr">
        <is>
          <t>253,890,701</t>
        </is>
      </c>
      <c r="T1294" s="55" t="inlineStr">
        <is>
          <t>PG-13</t>
        </is>
      </c>
      <c r="U1294" s="56" t="inlineStr">
        <is>
          <t>115</t>
        </is>
      </c>
      <c r="V1294" s="57" t="inlineStr">
        <is>
          <t>{"link": "https://www.themoviedb.org/movie/479455-men-in-black-international/watch?locale=CA",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294" s="61" t="inlineStr">
        <is>
          <t>110,000,000</t>
        </is>
      </c>
      <c r="X1294" s="35" t="n">
        <v>479455</v>
      </c>
      <c r="Y1294" s="35" t="inlineStr">
        <is>
          <t>[14655, 320288, 429617, 447404, 412117, 486131, 373571, 420817, 456740, 514999, 399579, 406761, 607, 384018, 449562, 608, 458156, 301528, 420818, 523172]</t>
        </is>
      </c>
      <c r="Z1294" s="35" t="inlineStr">
        <is>
          <t>23%</t>
        </is>
      </c>
      <c r="AA1294" s="35" t="inlineStr">
        <is>
          <t>5.6/10</t>
        </is>
      </c>
      <c r="AB1294" s="35" t="inlineStr">
        <is>
          <t>38/100</t>
        </is>
      </c>
      <c r="AC1294" s="35" t="inlineStr">
        <is>
          <t>https://www.youtube.com/embed/F3lJwV7ZIIk</t>
        </is>
      </c>
      <c r="AD1294" s="62" t="inlineStr">
        <is>
          <t>US</t>
        </is>
      </c>
      <c r="AE1294" s="62" t="n">
        <v>1731215633548</v>
      </c>
    </row>
    <row r="1295" ht="14.25" customHeight="1" s="170">
      <c r="A1295" s="121" t="inlineStr">
        <is>
          <t>Bedtime Stories</t>
        </is>
      </c>
      <c r="B1295" s="122" t="n">
        <v>34</v>
      </c>
      <c r="C1295" s="123" t="inlineStr">
        <is>
          <t>Sandlerverse</t>
        </is>
      </c>
      <c r="D1295" s="140" t="n"/>
      <c r="E1295" s="124" t="inlineStr">
        <is>
          <t>Comedy</t>
        </is>
      </c>
      <c r="F1295" s="125" t="inlineStr">
        <is>
          <t>Family</t>
        </is>
      </c>
      <c r="G1295" s="31" t="n"/>
      <c r="H1295" s="32" t="n"/>
      <c r="I1295" s="126" t="inlineStr">
        <is>
          <t>Disney</t>
        </is>
      </c>
      <c r="J1295" s="127" t="n">
        <v>2008</v>
      </c>
      <c r="K1295" s="35">
        <f>ROW(K1295)-1</f>
        <v/>
      </c>
      <c r="L1295" s="62" t="b">
        <v>0</v>
      </c>
      <c r="M1295" s="128" t="n"/>
      <c r="N1295" s="131"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95" s="84" t="inlineStr">
        <is>
          <t>https://image.tmdb.org/t/p/w500/rSOnWm8ahvgThYp8TKGRUTcvsyw.jpg</t>
        </is>
      </c>
      <c r="P1295" s="85"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95" s="86" t="inlineStr">
        <is>
          <t>Adam Shankman</t>
        </is>
      </c>
      <c r="R1295" s="110" t="inlineStr">
        <is>
          <t>[{"Source": "Internet Movie Database", "Value": "6.0/10"}, {"Source": "Rotten Tomatoes", "Value": "27%"}, {"Source": "Metacritic", "Value": "33/100"}]</t>
        </is>
      </c>
      <c r="S1295" s="106" t="inlineStr">
        <is>
          <t>212,874,864</t>
        </is>
      </c>
      <c r="T1295" s="107" t="inlineStr">
        <is>
          <t>PG</t>
        </is>
      </c>
      <c r="U1295" s="108" t="inlineStr">
        <is>
          <t>99</t>
        </is>
      </c>
      <c r="V1295" s="89" t="inlineStr">
        <is>
          <t>{"link": "https://www.themoviedb.org/movie/10202-bedtime-stories/watch?locale=CA",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5" s="61" t="inlineStr">
        <is>
          <t>80,000,000</t>
        </is>
      </c>
      <c r="X1295" s="35" t="n">
        <v>10202</v>
      </c>
      <c r="Y1295" s="35" t="inlineStr">
        <is>
          <t>[10661, 9339, 2105, 14560, 22794, 10663, 8740, 9342, 38365, 2539, 14851, 10140, 20829, 9032, 38317, 3563, 2355, 10199, 50546, 71880]</t>
        </is>
      </c>
      <c r="Z1295" s="35" t="inlineStr">
        <is>
          <t>27%</t>
        </is>
      </c>
      <c r="AA1295" s="35" t="inlineStr">
        <is>
          <t>6.0/10</t>
        </is>
      </c>
      <c r="AB1295" s="35" t="inlineStr">
        <is>
          <t>33/100</t>
        </is>
      </c>
      <c r="AC1295" s="35" t="inlineStr">
        <is>
          <t>https://www.youtube.com/embed/e-6N1NZrQAQ</t>
        </is>
      </c>
      <c r="AD1295" s="62" t="inlineStr">
        <is>
          <t>US</t>
        </is>
      </c>
      <c r="AE1295" s="62" t="n">
        <v>1731215633548</v>
      </c>
    </row>
    <row r="1296" ht="14.25" customHeight="1" s="170">
      <c r="A1296" s="121" t="inlineStr">
        <is>
          <t>Primal</t>
        </is>
      </c>
      <c r="B1296" s="122" t="n">
        <v>34</v>
      </c>
      <c r="C1296" s="123" t="n"/>
      <c r="D1296" s="140" t="n"/>
      <c r="E1296" s="124" t="inlineStr">
        <is>
          <t>Action</t>
        </is>
      </c>
      <c r="F1296" s="125" t="inlineStr">
        <is>
          <t>Thriller</t>
        </is>
      </c>
      <c r="G1296" s="31" t="n"/>
      <c r="H1296" s="32" t="n"/>
      <c r="I1296" s="126" t="inlineStr">
        <is>
          <t>Lionsgate</t>
        </is>
      </c>
      <c r="J1296" s="127" t="n">
        <v>2019</v>
      </c>
      <c r="K1296" s="35">
        <f>ROW(K1296)-1</f>
        <v/>
      </c>
      <c r="L1296" s="62" t="b">
        <v>0</v>
      </c>
      <c r="M1296" s="128" t="n"/>
      <c r="N1296" s="63"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96" s="84" t="inlineStr">
        <is>
          <t>https://image.tmdb.org/t/p/w500/v0Air5GTsfgtjsnZyji2lH6r2b8.jpg</t>
        </is>
      </c>
      <c r="P1296" s="85"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96" s="86" t="inlineStr">
        <is>
          <t>Nick Powell</t>
        </is>
      </c>
      <c r="R1296" s="59" t="inlineStr">
        <is>
          <t>[{"Source": "Internet Movie Database", "Value": "4.9/10"}, {"Source": "Rotten Tomatoes", "Value": "39%"}, {"Source": "Metacritic", "Value": "32/100"}]</t>
        </is>
      </c>
      <c r="S1296" s="106" t="inlineStr">
        <is>
          <t>146,863</t>
        </is>
      </c>
      <c r="T1296" s="107" t="inlineStr">
        <is>
          <t>R</t>
        </is>
      </c>
      <c r="U1296" s="108" t="inlineStr">
        <is>
          <t>97</t>
        </is>
      </c>
      <c r="V1296" s="89" t="inlineStr">
        <is>
          <t>{"link": "https://www.themoviedb.org/movie/500916-primal/watch?locale=CA",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"flatrate": [{"logo_path": "/pbpMk2JmcoNnQwx5JGpXngfoWtp.jpg", "provider_id": 8, "provider_name": "Netflix", "display_priority": 0}, {"logo_path": "/h5DcR0J2EESLitnhR8xLG1QymTE.jpg", "provider_id": 531, "provider_name": "Paramount Plus", "display_priority": 9},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1296" s="61" t="inlineStr">
        <is>
          <t>9,000,000</t>
        </is>
      </c>
      <c r="X1296" s="35" t="n">
        <v>500916</v>
      </c>
      <c r="Y1296" s="35" t="inlineStr">
        <is>
          <t>[52721, 624490, 614869, 508648, 89540, 543727, 95775, 675592, 1205962, 673159, 22383, 544345, 270919, 646332, 632309, 9039, 348765, 586592, 20726, 11176]</t>
        </is>
      </c>
      <c r="Z1296" s="35" t="inlineStr">
        <is>
          <t>39%</t>
        </is>
      </c>
      <c r="AA1296" s="35" t="inlineStr">
        <is>
          <t>4.9/10</t>
        </is>
      </c>
      <c r="AB1296" s="35" t="inlineStr">
        <is>
          <t>32/100</t>
        </is>
      </c>
      <c r="AC1296" s="35" t="inlineStr">
        <is>
          <t>https://www.youtube.com/embed/7byXUosJCbU</t>
        </is>
      </c>
      <c r="AD1296" s="62" t="inlineStr">
        <is>
          <t>US</t>
        </is>
      </c>
      <c r="AE1296" s="62" t="n">
        <v>1731215633548</v>
      </c>
    </row>
    <row r="1297" ht="14.25" customHeight="1" s="170">
      <c r="A1297" s="121" t="inlineStr">
        <is>
          <t>The Killer's Game</t>
        </is>
      </c>
      <c r="B1297" s="122" t="n">
        <v>34</v>
      </c>
      <c r="C1297" s="123" t="n"/>
      <c r="D1297" s="140" t="n"/>
      <c r="E1297" s="124" t="inlineStr">
        <is>
          <t>Action</t>
        </is>
      </c>
      <c r="F1297" s="125" t="inlineStr">
        <is>
          <t>Comedy</t>
        </is>
      </c>
      <c r="G1297" s="31" t="n"/>
      <c r="H1297" s="32" t="n"/>
      <c r="I1297" s="126" t="inlineStr">
        <is>
          <t>Lionsgate</t>
        </is>
      </c>
      <c r="J1297" s="127" t="n">
        <v>2024</v>
      </c>
      <c r="K1297" s="35">
        <f>ROW(K1297)-1</f>
        <v/>
      </c>
      <c r="L1297" s="62" t="b">
        <v>0</v>
      </c>
      <c r="M1297" s="128"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97" s="37"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97" s="95" t="inlineStr">
        <is>
          <t>https://image.tmdb.org/t/p/w500/4bKlTeOUr5AKrLky8mwWvlQqyVd.jpg</t>
        </is>
      </c>
      <c r="P1297" s="96"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97" s="97" t="inlineStr">
        <is>
          <t>J.J. Perry</t>
        </is>
      </c>
      <c r="R1297" s="41" t="inlineStr">
        <is>
          <t>[{"Source": "Internet Movie Database", "Value": "5.8/10"}, {"Source": "Rotten Tomatoes", "Value": "46%"}, {"Source": "Metacritic", "Value": "36/100"}]</t>
        </is>
      </c>
      <c r="S1297" s="72" t="inlineStr">
        <is>
          <t>5,928,351</t>
        </is>
      </c>
      <c r="T1297" s="99" t="inlineStr">
        <is>
          <t>R</t>
        </is>
      </c>
      <c r="U1297" s="100" t="inlineStr">
        <is>
          <t>104</t>
        </is>
      </c>
      <c r="V1297" s="82"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112}]}</t>
        </is>
      </c>
      <c r="W1297" s="46" t="inlineStr">
        <is>
          <t>30,000,000</t>
        </is>
      </c>
      <c r="X1297" s="35" t="n">
        <v>507241</v>
      </c>
      <c r="Y1297" s="35" t="inlineStr">
        <is>
          <t>[996821, 1139713, 1152774, 359279, 1153419, 258210, 286668, 48564, 43889, 1356890, 31941, 949855, 644100, 788251, 36530, 751949, 1006732, 931107, 971980, 1356119]</t>
        </is>
      </c>
      <c r="Z1297" s="35" t="inlineStr">
        <is>
          <t>46%</t>
        </is>
      </c>
      <c r="AA1297" s="35" t="inlineStr">
        <is>
          <t>5.8/10</t>
        </is>
      </c>
      <c r="AB1297" s="35" t="inlineStr">
        <is>
          <t>36/100</t>
        </is>
      </c>
      <c r="AC1297" s="35" t="inlineStr">
        <is>
          <t>https://www.youtube.com/embed/reQVL41DRmM</t>
        </is>
      </c>
      <c r="AD1297" s="62" t="inlineStr">
        <is>
          <t>US</t>
        </is>
      </c>
      <c r="AE1297" s="62" t="inlineStr">
        <is>
          <t>1738625470155</t>
        </is>
      </c>
    </row>
    <row r="1298" ht="14.25" customHeight="1" s="170">
      <c r="A1298" s="121" t="inlineStr">
        <is>
          <t>Final Destination 3</t>
        </is>
      </c>
      <c r="B1298" s="122" t="n">
        <v>34</v>
      </c>
      <c r="C1298" s="123" t="inlineStr">
        <is>
          <t>Final Destination</t>
        </is>
      </c>
      <c r="D1298" s="140" t="n"/>
      <c r="E1298" s="124" t="inlineStr">
        <is>
          <t>Horror</t>
        </is>
      </c>
      <c r="F1298" s="125" t="n"/>
      <c r="G1298" s="31" t="n"/>
      <c r="H1298" s="32" t="n"/>
      <c r="I1298" s="126" t="inlineStr">
        <is>
          <t>New Line Cinema</t>
        </is>
      </c>
      <c r="J1298" s="127" t="n">
        <v>2006</v>
      </c>
      <c r="K1298" s="35">
        <f>ROW(K1298)-1</f>
        <v/>
      </c>
      <c r="L1298" s="62" t="b">
        <v>0</v>
      </c>
      <c r="M1298" s="128"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98" s="76" t="inlineStr">
        <is>
          <t>High school senior Wendy's premonition of a deadly rollercoaster ride saves her life and a lucky few, but not from death itself — which seeks out those who escaped their fate.</t>
        </is>
      </c>
      <c r="O1298" s="95" t="inlineStr">
        <is>
          <t>https://image.tmdb.org/t/p/w500/p7ARuNKUGPGvkBiDtIDvAzYzonX.jpg</t>
        </is>
      </c>
      <c r="P1298" s="96"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98" s="97" t="inlineStr">
        <is>
          <t>James Wong</t>
        </is>
      </c>
      <c r="R1298" s="114" t="inlineStr">
        <is>
          <t>[{"Source": "Internet Movie Database", "Value": "5.9/10"}, {"Source": "Rotten Tomatoes", "Value": "44%"}, {"Source": "Metacritic", "Value": "43/100"}]</t>
        </is>
      </c>
      <c r="S1298" s="98" t="inlineStr">
        <is>
          <t>118,890,272</t>
        </is>
      </c>
      <c r="T1298" s="99" t="inlineStr">
        <is>
          <t>R</t>
        </is>
      </c>
      <c r="U1298" s="100" t="inlineStr">
        <is>
          <t>92</t>
        </is>
      </c>
      <c r="V1298" s="82" t="inlineStr">
        <is>
          <t>{"link": "https://www.themoviedb.org/movie/9286-final-destination-3/watch?locale=CA",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298" s="101" t="inlineStr">
        <is>
          <t>25,000,000</t>
        </is>
      </c>
      <c r="X1298" s="35" t="n">
        <v>9286</v>
      </c>
      <c r="Y1298" s="35" t="inlineStr">
        <is>
          <t>[19912, 55779, 9358, 9532, 438970, 10053, 437, 9552, 9792, 15512, 215, 13207, 176, 8814, 714375, 673174, 34588, 11689, 531949, 315319]</t>
        </is>
      </c>
      <c r="Z1298" s="35" t="inlineStr">
        <is>
          <t>44%</t>
        </is>
      </c>
      <c r="AA1298" s="35" t="inlineStr">
        <is>
          <t>5.9/10</t>
        </is>
      </c>
      <c r="AB1298" s="35" t="inlineStr">
        <is>
          <t>43/100</t>
        </is>
      </c>
      <c r="AC1298" s="35" t="inlineStr">
        <is>
          <t>https://www.youtube.com/embed/ttgUq963nFc</t>
        </is>
      </c>
      <c r="AD1298" s="62" t="inlineStr">
        <is>
          <t>US</t>
        </is>
      </c>
      <c r="AE1298" s="62" t="inlineStr">
        <is>
          <t>1746201812507</t>
        </is>
      </c>
    </row>
    <row r="1299" ht="14.25" customHeight="1" s="170">
      <c r="A1299" s="121" t="inlineStr">
        <is>
          <t>Flight Risk</t>
        </is>
      </c>
      <c r="B1299" s="122" t="n">
        <v>34</v>
      </c>
      <c r="C1299" s="123" t="n"/>
      <c r="D1299" s="140" t="n"/>
      <c r="E1299" s="124" t="inlineStr">
        <is>
          <t>Action</t>
        </is>
      </c>
      <c r="F1299" s="125" t="inlineStr">
        <is>
          <t>Thriller</t>
        </is>
      </c>
      <c r="G1299" s="31" t="n"/>
      <c r="H1299" s="32" t="n"/>
      <c r="I1299" s="126" t="inlineStr">
        <is>
          <t>Lionsgate</t>
        </is>
      </c>
      <c r="J1299" s="127" t="n">
        <v>2025</v>
      </c>
      <c r="K1299" s="35">
        <f>ROW(K1299)-1</f>
        <v/>
      </c>
      <c r="L1299" s="62" t="b">
        <v>0</v>
      </c>
      <c r="M1299" s="128"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99"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99" s="50" t="inlineStr">
        <is>
          <t>https://image.tmdb.org/t/p/w500/q0bCG4NX32iIEsRFZqRtuvzNCyZ.jpg</t>
        </is>
      </c>
      <c r="P1299" s="51" t="inlineStr">
        <is>
          <t>Mark Wahlberg, Michelle Dockery, Topher Grace, Leah Remini, Maaz Ali, Paul Ben-Victor, Eilise Patton, Senor Pablo, Savanah Joeckel, Mark 'Cowboy' Schotz, Monib Abhat, Milko Kadikov, Atanas Srebrev, Georgi S. Georgiev</t>
        </is>
      </c>
      <c r="Q1299" s="52" t="inlineStr">
        <is>
          <t>Mel Gibson</t>
        </is>
      </c>
      <c r="R1299" s="53" t="inlineStr">
        <is>
          <t>[{"Source": "Internet Movie Database", "Value": "5.2/10"}, {"Source": "Rotten Tomatoes", "Value": "30%"}, {"Source": "Metacritic", "Value": "38/100"}]</t>
        </is>
      </c>
      <c r="S1299" s="54" t="inlineStr">
        <is>
          <t>48,701,987</t>
        </is>
      </c>
      <c r="T1299" s="55" t="inlineStr">
        <is>
          <t>R</t>
        </is>
      </c>
      <c r="U1299" s="56" t="inlineStr">
        <is>
          <t>91</t>
        </is>
      </c>
      <c r="V1299" s="57" t="inlineStr">
        <is>
          <t>{"link": "https://www.themoviedb.org/movie/1126166-flight-risk/watch?locale=CA",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299" s="58" t="inlineStr">
        <is>
          <t>25,000,000</t>
        </is>
      </c>
      <c r="X1299" s="35" t="n">
        <v>1126166</v>
      </c>
      <c r="Y1299" s="35" t="inlineStr">
        <is>
          <t>[950396, 1297763, 1084199, 1217690, 1217379, 267999, 516729, 1241982, 1226406, 777443, 762509, 1155828, 1160956, 9599, 822119, 1197306, 927342, 1138749, 1373723, 1247019]</t>
        </is>
      </c>
      <c r="Z1299" s="35" t="inlineStr">
        <is>
          <t>30%</t>
        </is>
      </c>
      <c r="AA1299" s="35" t="inlineStr">
        <is>
          <t>5.2/10</t>
        </is>
      </c>
      <c r="AB1299" s="35" t="inlineStr">
        <is>
          <t>38/100</t>
        </is>
      </c>
      <c r="AC1299" s="35" t="inlineStr">
        <is>
          <t>https://www.youtube.com/embed/uaodj8Myt3A</t>
        </is>
      </c>
      <c r="AD1299" s="62" t="inlineStr">
        <is>
          <t>US</t>
        </is>
      </c>
      <c r="AE1299" s="62" t="inlineStr">
        <is>
          <t>1748278547553</t>
        </is>
      </c>
    </row>
    <row r="1300" ht="14.25" customHeight="1" s="170">
      <c r="A1300" s="121" t="inlineStr">
        <is>
          <t>Hulk</t>
        </is>
      </c>
      <c r="B1300" s="122" t="n">
        <v>33</v>
      </c>
      <c r="C1300" s="123" t="inlineStr">
        <is>
          <t>Marvel</t>
        </is>
      </c>
      <c r="D1300" s="140" t="inlineStr">
        <is>
          <t>Non-MCU</t>
        </is>
      </c>
      <c r="E1300" s="124" t="inlineStr">
        <is>
          <t>Comic Book</t>
        </is>
      </c>
      <c r="F1300" s="125" t="n"/>
      <c r="G1300" s="31" t="n"/>
      <c r="H1300" s="32" t="n"/>
      <c r="I1300" s="126" t="inlineStr">
        <is>
          <t>Universal Pictures</t>
        </is>
      </c>
      <c r="J1300" s="127" t="n">
        <v>2003</v>
      </c>
      <c r="K1300" s="35">
        <f>ROW(K1300)-1</f>
        <v/>
      </c>
      <c r="L1300" s="62" t="b">
        <v>0</v>
      </c>
      <c r="M1300" s="128" t="n"/>
      <c r="N1300" s="49" t="inlineStr">
        <is>
          <t>Bruce Banner, a genetics researcher with a tragic past, suffers massive radiation exposure in his laboratory that causes him to transform into a raging green monster when he gets angry.</t>
        </is>
      </c>
      <c r="O1300" s="50" t="inlineStr">
        <is>
          <t>https://image.tmdb.org/t/p/w500/qnngKqAcqfH2pBxDoKu5lxzSbTo.jpg</t>
        </is>
      </c>
      <c r="P1300"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300" s="52" t="inlineStr">
        <is>
          <t>Ang Lee</t>
        </is>
      </c>
      <c r="R1300" s="110" t="inlineStr">
        <is>
          <t>[{"Source": "Internet Movie Database", "Value": "5.6/10"}, {"Source": "Rotten Tomatoes", "Value": "63%"}, {"Source": "Metacritic", "Value": "54/100"}]</t>
        </is>
      </c>
      <c r="S1300" s="60" t="inlineStr">
        <is>
          <t>245,360,480</t>
        </is>
      </c>
      <c r="T1300" s="55" t="inlineStr">
        <is>
          <t>PG-13</t>
        </is>
      </c>
      <c r="U1300" s="56" t="inlineStr">
        <is>
          <t>138</t>
        </is>
      </c>
      <c r="V1300" s="57" t="inlineStr">
        <is>
          <t>{"link": "https://www.themoviedb.org/movie/1927-hulk/watch?locale=CA",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t>
        </is>
      </c>
      <c r="W1300" s="61" t="inlineStr">
        <is>
          <t>137,000,000</t>
        </is>
      </c>
      <c r="X1300" s="35" t="n">
        <v>1927</v>
      </c>
      <c r="Y1300" s="35" t="inlineStr">
        <is>
          <t>[1724, 9480, 30675, 101907, 7220, 1452, 15257, 9738, 1250, 296, 65294, 33534, 584, 936, 8698, 4588, 204668, 1726, 49527, 70160]</t>
        </is>
      </c>
      <c r="Z1300" s="35" t="inlineStr">
        <is>
          <t>63%</t>
        </is>
      </c>
      <c r="AA1300" s="35" t="inlineStr">
        <is>
          <t>5.6/10</t>
        </is>
      </c>
      <c r="AB1300" s="35" t="inlineStr">
        <is>
          <t>54/100</t>
        </is>
      </c>
      <c r="AC1300" s="35" t="inlineStr">
        <is>
          <t>https://www.youtube.com/embed/2ErnLuJKQA4</t>
        </is>
      </c>
      <c r="AD1300" s="62" t="inlineStr">
        <is>
          <t>US</t>
        </is>
      </c>
      <c r="AE1300" s="62" t="n">
        <v>1731215633548</v>
      </c>
    </row>
    <row r="1301" ht="14.25" customHeight="1" s="170">
      <c r="A1301" s="121" t="inlineStr">
        <is>
          <t>Lift</t>
        </is>
      </c>
      <c r="B1301" s="122" t="n">
        <v>33</v>
      </c>
      <c r="C1301" s="123" t="n"/>
      <c r="D1301" s="140" t="n"/>
      <c r="E1301" s="124" t="inlineStr">
        <is>
          <t>Comedy</t>
        </is>
      </c>
      <c r="F1301" s="125" t="inlineStr">
        <is>
          <t>Crime</t>
        </is>
      </c>
      <c r="G1301" s="31" t="n"/>
      <c r="H1301" s="32" t="inlineStr">
        <is>
          <t>Netflix</t>
        </is>
      </c>
      <c r="I1301" s="126" t="inlineStr">
        <is>
          <t>Netflix</t>
        </is>
      </c>
      <c r="J1301" s="127" t="n">
        <v>2024</v>
      </c>
      <c r="K1301" s="35">
        <f>ROW(K1301)-1</f>
        <v/>
      </c>
      <c r="L1301" s="62" t="b">
        <v>0</v>
      </c>
      <c r="M1301" s="12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301" s="49" t="inlineStr">
        <is>
          <t>An international heist crew, led by Cyrus Whitaker, race to lift $500 million in gold from a passenger plane at 40,000 feet.</t>
        </is>
      </c>
      <c r="O1301" s="50" t="inlineStr">
        <is>
          <t>https://image.tmdb.org/t/p/w500/46sp1Z9b2PPTgCMyA87g9aTLUXi.jpg</t>
        </is>
      </c>
      <c r="P1301"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301" s="52" t="inlineStr">
        <is>
          <t>F. Gary Gray</t>
        </is>
      </c>
      <c r="R1301" s="59" t="inlineStr">
        <is>
          <t>[{"Source": "Internet Movie Database", "Value": "5.5/10"}, {"Source": "Rotten Tomatoes", "Value": "31%"}, {"Source": "Metacritic", "Value": "40/100"}]</t>
        </is>
      </c>
      <c r="S1301" s="54" t="inlineStr">
        <is>
          <t>0</t>
        </is>
      </c>
      <c r="T1301" s="55" t="inlineStr">
        <is>
          <t>PG-13</t>
        </is>
      </c>
      <c r="U1301" s="56" t="inlineStr">
        <is>
          <t>107</t>
        </is>
      </c>
      <c r="V1301"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94}]}</t>
        </is>
      </c>
      <c r="W1301" s="58" t="inlineStr">
        <is>
          <t>0</t>
        </is>
      </c>
      <c r="X1301" s="35" t="n">
        <v>955916</v>
      </c>
      <c r="Y1301" s="35" t="inlineStr">
        <is>
          <t>[1212073, 848187, 753342, 906126, 609681, 1211483, 1211957, 949567, 933131, 1214314, 899445, 1029575, 673309, 848326, 572802, 799155, 763215, 944952, 972119, 918692]</t>
        </is>
      </c>
      <c r="Z1301" s="35" t="inlineStr">
        <is>
          <t>31%</t>
        </is>
      </c>
      <c r="AA1301" s="35" t="inlineStr">
        <is>
          <t>5.5/10</t>
        </is>
      </c>
      <c r="AB1301" s="35" t="inlineStr">
        <is>
          <t>40/100</t>
        </is>
      </c>
      <c r="AC1301" s="35" t="inlineStr">
        <is>
          <t>https://www.youtube.com/embed/QfFasuouxQI</t>
        </is>
      </c>
      <c r="AD1301" s="62" t="inlineStr">
        <is>
          <t>US</t>
        </is>
      </c>
      <c r="AE1301" s="62" t="n">
        <v>1731215633548</v>
      </c>
    </row>
    <row r="1302" ht="14.25" customHeight="1" s="170">
      <c r="A1302" s="121" t="inlineStr">
        <is>
          <t>Candy Cane Lane</t>
        </is>
      </c>
      <c r="B1302" s="122" t="n">
        <v>33</v>
      </c>
      <c r="C1302" s="123" t="n"/>
      <c r="D1302" s="140" t="n"/>
      <c r="E1302" s="124" t="inlineStr">
        <is>
          <t>Comedy</t>
        </is>
      </c>
      <c r="F1302" s="125" t="n"/>
      <c r="G1302" s="31" t="inlineStr">
        <is>
          <t>Christmas</t>
        </is>
      </c>
      <c r="H1302" s="32" t="inlineStr">
        <is>
          <t>Amazon Prime</t>
        </is>
      </c>
      <c r="I1302" s="126" t="inlineStr">
        <is>
          <t>Amazon MGM Studios</t>
        </is>
      </c>
      <c r="J1302" s="127" t="n">
        <v>2023</v>
      </c>
      <c r="K1302" s="35">
        <f>ROW(K1302)-1</f>
        <v/>
      </c>
      <c r="L1302" s="62" t="b">
        <v>0</v>
      </c>
      <c r="M1302" s="12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302" s="83" t="inlineStr">
        <is>
          <t>A man, determined to win the neighborhood's annual Christmas decorating contest, makes a pact with an elf to help him win. However, the elf casts a spell bringing the twelve days of Christmas to life, bringing chaos to the small, unsuspecting town.</t>
        </is>
      </c>
      <c r="O1302" s="84" t="inlineStr">
        <is>
          <t>https://image.tmdb.org/t/p/w500/of6Ds591FJTKoBHYjDFzH6jlTyK.jpg</t>
        </is>
      </c>
      <c r="P1302" s="85"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302" s="86" t="inlineStr">
        <is>
          <t>Reginald Hudlin</t>
        </is>
      </c>
      <c r="R1302" s="59" t="inlineStr">
        <is>
          <t>[{"Source": "Internet Movie Database", "Value": "5.6/10"}, {"Source": "Rotten Tomatoes", "Value": "46%"}, {"Source": "Metacritic", "Value": "47/100"}]</t>
        </is>
      </c>
      <c r="S1302" s="119" t="inlineStr">
        <is>
          <t>0</t>
        </is>
      </c>
      <c r="T1302" s="107" t="inlineStr">
        <is>
          <t>PG</t>
        </is>
      </c>
      <c r="U1302" s="108" t="inlineStr">
        <is>
          <t>117</t>
        </is>
      </c>
      <c r="V1302" s="89" t="inlineStr">
        <is>
          <t>{"link": "https://www.themoviedb.org/movie/1022964-candy-cane-lane/watch?locale=CA",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2" s="118" t="inlineStr">
        <is>
          <t>0</t>
        </is>
      </c>
      <c r="X1302" s="35" t="n">
        <v>1022964</v>
      </c>
      <c r="Y1302" s="35" t="inlineStr">
        <is>
          <t>[971503, 865559, 1028548, 528112, 1046813, 105962, 1103787, 1034168, 365762, 1126147, 1180665, 768972, 1375368, 421852, 1230085, 14662, 52060, 987490, 1029578, 1176139]</t>
        </is>
      </c>
      <c r="Z1302" s="35" t="inlineStr">
        <is>
          <t>46%</t>
        </is>
      </c>
      <c r="AA1302" s="35" t="inlineStr">
        <is>
          <t>5.6/10</t>
        </is>
      </c>
      <c r="AB1302" s="35" t="inlineStr">
        <is>
          <t>47/100</t>
        </is>
      </c>
      <c r="AC1302" s="35" t="inlineStr">
        <is>
          <t>https://www.youtube.com/embed/Y9d2G3l3UO4</t>
        </is>
      </c>
      <c r="AD1302" s="62" t="inlineStr">
        <is>
          <t>US</t>
        </is>
      </c>
      <c r="AE1302" s="62" t="n">
        <v>1731215633548</v>
      </c>
    </row>
    <row r="1303" ht="14.25" customHeight="1" s="170">
      <c r="A1303" s="121" t="inlineStr">
        <is>
          <t>Star Wars: Episode II - Attack of the Clones</t>
        </is>
      </c>
      <c r="B1303" s="122" t="n">
        <v>33</v>
      </c>
      <c r="C1303" s="123" t="inlineStr">
        <is>
          <t>Star Wars</t>
        </is>
      </c>
      <c r="D1303" s="140" t="inlineStr">
        <is>
          <t>Star Wars Prequel Trilogy</t>
        </is>
      </c>
      <c r="E1303" s="124" t="inlineStr">
        <is>
          <t>Sci-Fi</t>
        </is>
      </c>
      <c r="F1303" s="125" t="n"/>
      <c r="G1303" s="31" t="n"/>
      <c r="H1303" s="32" t="n"/>
      <c r="I1303" s="126" t="inlineStr">
        <is>
          <t>Lucasfilm</t>
        </is>
      </c>
      <c r="J1303" s="127" t="n">
        <v>2002</v>
      </c>
      <c r="K1303" s="35">
        <f>ROW(K1303)-1</f>
        <v/>
      </c>
      <c r="L1303" s="62" t="b">
        <v>0</v>
      </c>
      <c r="M1303" s="128" t="n"/>
      <c r="N1303" s="120" t="inlineStr">
        <is>
          <t>Following an assassination attempt on Senator Padmé Amidala, Jedi Knights Anakin Skywalker and Obi-Wan Kenobi investigate a mysterious plot that could change the galaxy forever.</t>
        </is>
      </c>
      <c r="O1303" s="84" t="inlineStr">
        <is>
          <t>https://image.tmdb.org/t/p/w500/oZNPzxqM2s5DyVWab09NTQScDQt.jpg</t>
        </is>
      </c>
      <c r="P1303" s="85"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303" s="86" t="inlineStr">
        <is>
          <t>George Lucas</t>
        </is>
      </c>
      <c r="R1303" s="59" t="inlineStr">
        <is>
          <t>[{"Source": "Internet Movie Database", "Value": "6.6/10"}, {"Source": "Rotten Tomatoes", "Value": "61%"}, {"Source": "Metacritic", "Value": "54/100"}]</t>
        </is>
      </c>
      <c r="S1303" s="106" t="inlineStr">
        <is>
          <t>649,398,328</t>
        </is>
      </c>
      <c r="T1303" s="107" t="inlineStr">
        <is>
          <t>PG</t>
        </is>
      </c>
      <c r="U1303" s="108" t="inlineStr">
        <is>
          <t>142</t>
        </is>
      </c>
      <c r="V1303" s="89" t="inlineStr">
        <is>
          <t>{"link": "https://www.themoviedb.org/movie/1894-star-wars-episode-ii-attack-of-the-clones/watch?locale=CA",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03" s="61" t="inlineStr">
        <is>
          <t>120,000,000</t>
        </is>
      </c>
      <c r="X1303" s="35" t="n">
        <v>1894</v>
      </c>
      <c r="Y1303" s="35" t="inlineStr">
        <is>
          <t>[1895, 1893, 12180, 1892, 1891, 310, 140607, 557, 11, 330459, 348350, 44943, 425, 61791, 2135, 20526, 37165, 36658, 181808, 36586]</t>
        </is>
      </c>
      <c r="Z1303" s="35" t="inlineStr">
        <is>
          <t>61%</t>
        </is>
      </c>
      <c r="AA1303" s="35" t="inlineStr">
        <is>
          <t>6.6/10</t>
        </is>
      </c>
      <c r="AB1303" s="35" t="inlineStr">
        <is>
          <t>54/100</t>
        </is>
      </c>
      <c r="AC1303" s="35" t="inlineStr">
        <is>
          <t>https://www.youtube.com/embed/gYbW1F_c9eM</t>
        </is>
      </c>
      <c r="AD1303" s="62" t="inlineStr">
        <is>
          <t>US</t>
        </is>
      </c>
      <c r="AE1303" s="62" t="n">
        <v>1731215633548</v>
      </c>
    </row>
    <row r="1304" ht="14.25" customHeight="1" s="170">
      <c r="A1304" s="121" t="inlineStr">
        <is>
          <t>Employee of the Month</t>
        </is>
      </c>
      <c r="B1304" s="122" t="n">
        <v>33</v>
      </c>
      <c r="C1304" s="123" t="n"/>
      <c r="D1304" s="140" t="n"/>
      <c r="E1304" s="124" t="inlineStr">
        <is>
          <t>Comedy</t>
        </is>
      </c>
      <c r="F1304" s="125" t="n"/>
      <c r="G1304" s="31" t="n"/>
      <c r="H1304" s="32" t="n"/>
      <c r="I1304" s="126" t="inlineStr">
        <is>
          <t>Lionsgate</t>
        </is>
      </c>
      <c r="J1304" s="127" t="n">
        <v>2006</v>
      </c>
      <c r="K1304" s="35">
        <f>ROW(K1304)-1</f>
        <v/>
      </c>
      <c r="L1304" s="62" t="b">
        <v>0</v>
      </c>
      <c r="M1304" s="128" t="n"/>
      <c r="N1304" s="37" t="inlineStr">
        <is>
          <t>When he hears that the new female employee digs ambitious men who are the store employee of the month, a slacker gets his act together but finds himself in competition with his rival, an ambitious co-worker.</t>
        </is>
      </c>
      <c r="O1304" s="38" t="inlineStr">
        <is>
          <t>https://image.tmdb.org/t/p/w500/vfALEF9wz4CEep071iOwM5Qqd17.jpg</t>
        </is>
      </c>
      <c r="P1304"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304" s="40" t="inlineStr">
        <is>
          <t>Greg Coolidge</t>
        </is>
      </c>
      <c r="R1304" s="41" t="inlineStr">
        <is>
          <t>[{"Source": "Internet Movie Database", "Value": "5.6/10"}, {"Source": "Rotten Tomatoes", "Value": "20%"}, {"Source": "Metacritic", "Value": "36/100"}]</t>
        </is>
      </c>
      <c r="S1304" s="42" t="inlineStr">
        <is>
          <t>38,528,984</t>
        </is>
      </c>
      <c r="T1304" s="43" t="inlineStr">
        <is>
          <t>PG-13</t>
        </is>
      </c>
      <c r="U1304" s="44" t="inlineStr">
        <is>
          <t>103</t>
        </is>
      </c>
      <c r="V1304" s="45" t="inlineStr">
        <is>
          <t>{"link": "https://www.themoviedb.org/movie/9794-employee-of-the-month/watch?locale=CA",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"flatrate": [{"logo_path": "/o4OqlMLb3ZjhK7OwR4qvxiZKOXf.jpg", "provider_id": 2358, "provider_name": "Lionsgate+ Amazon Channels", "display_priority": 127}], "ads": [{"logo_path": "/zLYr7OPvpskMA4S79E3vlCi71iC.jpg", "provider_id": 73, "provider_name": "Tubi TV", "display_priority": 19}, {"logo_path": "/xoFyQOXR3qINRsdnCQyd7jGx8Wo.jpg", "provider_id": 326, "provider_name": "CTV", "display_priority": 42}]}</t>
        </is>
      </c>
      <c r="W1304" s="46" t="inlineStr">
        <is>
          <t>12,000,000</t>
        </is>
      </c>
      <c r="X1304" s="35" t="n">
        <v>9794</v>
      </c>
      <c r="Y1304" s="35" t="inlineStr">
        <is>
          <t>[11413, 14672, 35939, 6346, 15017, 72914, 21765, 10878, 264001, 159092, 18019, 72890, 42442, 1049, 533992, 367735, 9682, 411626, 10406, 12120]</t>
        </is>
      </c>
      <c r="Z1304" s="35" t="inlineStr">
        <is>
          <t>20%</t>
        </is>
      </c>
      <c r="AA1304" s="35" t="inlineStr">
        <is>
          <t>5.6/10</t>
        </is>
      </c>
      <c r="AB1304" s="35" t="inlineStr">
        <is>
          <t>36/100</t>
        </is>
      </c>
      <c r="AC1304" s="35" t="inlineStr">
        <is>
          <t>https://www.youtube.com/embed/uq96WOiaL08</t>
        </is>
      </c>
      <c r="AD1304" s="62" t="inlineStr">
        <is>
          <t>US</t>
        </is>
      </c>
      <c r="AE1304" s="62" t="n">
        <v>1731215633548</v>
      </c>
    </row>
    <row r="1305" ht="14.25" customHeight="1" s="170">
      <c r="A1305" s="121" t="inlineStr">
        <is>
          <t>TMNT</t>
        </is>
      </c>
      <c r="B1305" s="122" t="n">
        <v>33</v>
      </c>
      <c r="C1305" s="123" t="inlineStr">
        <is>
          <t>TMNT</t>
        </is>
      </c>
      <c r="D1305" s="140" t="n"/>
      <c r="E1305" s="124" t="inlineStr">
        <is>
          <t>Comic Book</t>
        </is>
      </c>
      <c r="F1305" s="125" t="inlineStr">
        <is>
          <t>Animated</t>
        </is>
      </c>
      <c r="G1305" s="31" t="n"/>
      <c r="H1305" s="32" t="n"/>
      <c r="I1305" s="126" t="inlineStr">
        <is>
          <t>Warner Bros.</t>
        </is>
      </c>
      <c r="J1305" s="127" t="n">
        <v>2007</v>
      </c>
      <c r="K1305" s="35">
        <f>ROW(K1305)-1</f>
        <v/>
      </c>
      <c r="L1305" s="62" t="b">
        <v>0</v>
      </c>
      <c r="M1305" s="128" t="n"/>
      <c r="N1305" s="76" t="inlineStr">
        <is>
          <t>After the defeat of their old arch nemesis, The Shredder, the Turtles have grown apart as a family. Struggling to keep them together, their rat sensei, Splinter, becomes worried when strange things begin to brew in New York City.</t>
        </is>
      </c>
      <c r="O1305" s="95" t="inlineStr">
        <is>
          <t>https://image.tmdb.org/t/p/w500/ksguZE9rTtsRJlhTO59WNmPNjOR.jpg</t>
        </is>
      </c>
      <c r="P1305" s="96"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305" s="97" t="inlineStr">
        <is>
          <t>Kevin Munroe</t>
        </is>
      </c>
      <c r="R1305" s="41" t="inlineStr">
        <is>
          <t>[{"Source": "Internet Movie Database", "Value": "6.2/10"}, {"Source": "Rotten Tomatoes", "Value": "36%"}, {"Source": "Metacritic", "Value": "41/100"}]</t>
        </is>
      </c>
      <c r="S1305" s="72" t="inlineStr">
        <is>
          <t>95,608,995</t>
        </is>
      </c>
      <c r="T1305" s="99" t="inlineStr">
        <is>
          <t>PG</t>
        </is>
      </c>
      <c r="U1305" s="100" t="inlineStr">
        <is>
          <t>86</t>
        </is>
      </c>
      <c r="V1305" s="82"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5" s="46" t="inlineStr">
        <is>
          <t>34,000,000</t>
        </is>
      </c>
      <c r="X1305" s="35" t="n">
        <v>1273</v>
      </c>
      <c r="Y1305" s="35" t="inlineStr">
        <is>
          <t>[16873, 1498, 1497, 70153, 77859, 406112, 67941, 52688, 57799, 1140168, 75421, 670328, 30139, 411802, 13525, 84575, 7515, 254869, 8270, 9060]</t>
        </is>
      </c>
      <c r="Z1305" s="35" t="inlineStr">
        <is>
          <t>36%</t>
        </is>
      </c>
      <c r="AA1305" s="35" t="inlineStr">
        <is>
          <t>6.2/10</t>
        </is>
      </c>
      <c r="AB1305" s="35" t="inlineStr">
        <is>
          <t>41/100</t>
        </is>
      </c>
      <c r="AC1305" s="35" t="inlineStr">
        <is>
          <t>https://www.youtube.com/embed/PXhhPJ1LdoI</t>
        </is>
      </c>
      <c r="AD1305" s="62" t="inlineStr">
        <is>
          <t>US</t>
        </is>
      </c>
      <c r="AE1305" s="62" t="n">
        <v>1731215633548</v>
      </c>
    </row>
    <row r="1306" ht="14.25" customHeight="1" s="170">
      <c r="A1306" s="121" t="inlineStr">
        <is>
          <t>Summer Rental</t>
        </is>
      </c>
      <c r="B1306" s="122" t="n">
        <v>33</v>
      </c>
      <c r="C1306" s="123" t="n"/>
      <c r="D1306" s="140" t="n"/>
      <c r="E1306" s="124" t="inlineStr">
        <is>
          <t>Comedy</t>
        </is>
      </c>
      <c r="F1306" s="125" t="n"/>
      <c r="G1306" s="31" t="n"/>
      <c r="H1306" s="32" t="n"/>
      <c r="I1306" s="126" t="inlineStr">
        <is>
          <t>Paramount Pictures</t>
        </is>
      </c>
      <c r="J1306" s="127" t="n">
        <v>1985</v>
      </c>
      <c r="K1306" s="35">
        <f>ROW(K1306)-1</f>
        <v/>
      </c>
      <c r="L1306" s="62" t="b">
        <v>0</v>
      </c>
      <c r="M1306" s="12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306"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306" s="95" t="inlineStr">
        <is>
          <t>https://image.tmdb.org/t/p/w500/kNkDCXB2JXGnaG3KwvzAAjmZiV8.jpg</t>
        </is>
      </c>
      <c r="P1306" s="96"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306" s="97" t="inlineStr">
        <is>
          <t>Carl Reiner</t>
        </is>
      </c>
      <c r="R1306" s="41" t="inlineStr">
        <is>
          <t>[{"Source": "Internet Movie Database", "Value": "6.3/10"}, {"Source": "Rotten Tomatoes", "Value": "16%"}, {"Source": "Metacritic", "Value": "38/100"}]</t>
        </is>
      </c>
      <c r="S1306" s="98" t="inlineStr">
        <is>
          <t>24,689,704</t>
        </is>
      </c>
      <c r="T1306" s="99" t="inlineStr">
        <is>
          <t>PG</t>
        </is>
      </c>
      <c r="U1306" s="100" t="inlineStr">
        <is>
          <t>87</t>
        </is>
      </c>
      <c r="V1306" s="45" t="inlineStr">
        <is>
          <t>{"link": "https://www.themoviedb.org/movie/19357-summer-rental/watch?locale=CA",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6" s="101" t="inlineStr">
        <is>
          <t>0</t>
        </is>
      </c>
      <c r="X1306" s="35" t="n">
        <v>19357</v>
      </c>
      <c r="Y1306" s="35" t="inlineStr">
        <is>
          <t>[42006, 306966, 12695, 28559, 19415, 191562, 55728, 513263, 928631, 10710, 11718, 2617, 9569, 1365, 11548, 11041, 916, 10328, 11460, 957]</t>
        </is>
      </c>
      <c r="Z1306" s="35" t="inlineStr">
        <is>
          <t>16%</t>
        </is>
      </c>
      <c r="AA1306" s="35" t="inlineStr">
        <is>
          <t>6.3/10</t>
        </is>
      </c>
      <c r="AB1306" s="35" t="inlineStr">
        <is>
          <t>38/100</t>
        </is>
      </c>
      <c r="AC1306" s="35" t="inlineStr">
        <is>
          <t>https://www.youtube.com/embed/KacBBqLb1DI</t>
        </is>
      </c>
      <c r="AD1306" s="62" t="inlineStr">
        <is>
          <t>US</t>
        </is>
      </c>
      <c r="AE1306" s="62" t="n">
        <v>1731215633548</v>
      </c>
    </row>
    <row r="1307" ht="14.25" customHeight="1" s="170">
      <c r="A1307" s="121" t="inlineStr">
        <is>
          <t>Coming 2 America</t>
        </is>
      </c>
      <c r="B1307" s="122" t="n">
        <v>33</v>
      </c>
      <c r="C1307" s="123" t="inlineStr">
        <is>
          <t>Coming to America</t>
        </is>
      </c>
      <c r="D1307" s="140" t="n"/>
      <c r="E1307" s="124" t="inlineStr">
        <is>
          <t>Comedy</t>
        </is>
      </c>
      <c r="F1307" s="125" t="n"/>
      <c r="G1307" s="31" t="n"/>
      <c r="H1307" s="32" t="inlineStr">
        <is>
          <t>Amazon Prime</t>
        </is>
      </c>
      <c r="I1307" s="126" t="inlineStr">
        <is>
          <t>Paramount Pictures</t>
        </is>
      </c>
      <c r="J1307" s="127" t="n">
        <v>2021</v>
      </c>
      <c r="K1307" s="35">
        <f>ROW(K1307)-1</f>
        <v/>
      </c>
      <c r="L1307" s="62" t="b">
        <v>0</v>
      </c>
      <c r="M1307" s="128" t="n"/>
      <c r="N1307" s="83"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307" s="84" t="inlineStr">
        <is>
          <t>https://image.tmdb.org/t/p/w500/nWBPLkqNApY5pgrJFMiI9joSI30.jpg</t>
        </is>
      </c>
      <c r="P1307" s="85"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307" s="86" t="inlineStr">
        <is>
          <t>Craig Brewer</t>
        </is>
      </c>
      <c r="R1307" s="59" t="inlineStr">
        <is>
          <t>[{"Source": "Internet Movie Database", "Value": "5.3/10"}, {"Source": "Rotten Tomatoes", "Value": "49%"}, {"Source": "Metacritic", "Value": "52/100"}]</t>
        </is>
      </c>
      <c r="S1307" s="119" t="inlineStr">
        <is>
          <t>0</t>
        </is>
      </c>
      <c r="T1307" s="107" t="inlineStr">
        <is>
          <t>PG-13</t>
        </is>
      </c>
      <c r="U1307" s="108" t="inlineStr">
        <is>
          <t>110</t>
        </is>
      </c>
      <c r="V1307" s="89"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t>
        </is>
      </c>
      <c r="W1307" s="61" t="inlineStr">
        <is>
          <t>60,000,000</t>
        </is>
      </c>
      <c r="X1307" s="35" t="n">
        <v>484718</v>
      </c>
      <c r="Y1307" s="35" t="inlineStr">
        <is>
          <t>[9602, 638597, 527774, 21623, 774054, 586742, 791373, 231474, 466622, 679989, 513310, 471474, 793723, 785534, 450001, 587807, 731740, 611751, 774021, 644083]</t>
        </is>
      </c>
      <c r="Z1307" s="35" t="inlineStr">
        <is>
          <t>49%</t>
        </is>
      </c>
      <c r="AA1307" s="35" t="inlineStr">
        <is>
          <t>5.3/10</t>
        </is>
      </c>
      <c r="AB1307" s="35" t="inlineStr">
        <is>
          <t>52/100</t>
        </is>
      </c>
      <c r="AC1307" s="35" t="inlineStr">
        <is>
          <t>https://www.youtube.com/embed/x5lrkdvEZGg</t>
        </is>
      </c>
      <c r="AD1307" s="62" t="inlineStr">
        <is>
          <t>US</t>
        </is>
      </c>
      <c r="AE1307" s="62" t="n">
        <v>1731215633548</v>
      </c>
    </row>
    <row r="1308" ht="14.25" customHeight="1" s="170">
      <c r="A1308" s="121" t="inlineStr">
        <is>
          <t>Terminator 3: Rise of the Machines</t>
        </is>
      </c>
      <c r="B1308" s="122" t="n">
        <v>33</v>
      </c>
      <c r="C1308" s="123" t="inlineStr">
        <is>
          <t>Terminator</t>
        </is>
      </c>
      <c r="D1308" s="140" t="n"/>
      <c r="E1308" s="124" t="inlineStr">
        <is>
          <t>Sci-Fi</t>
        </is>
      </c>
      <c r="F1308" s="125" t="inlineStr">
        <is>
          <t>Action</t>
        </is>
      </c>
      <c r="G1308" s="31" t="n"/>
      <c r="H1308" s="32" t="n"/>
      <c r="I1308" s="126" t="inlineStr">
        <is>
          <t>Warner Bros.</t>
        </is>
      </c>
      <c r="J1308" s="127" t="n">
        <v>2003</v>
      </c>
      <c r="K1308" s="35">
        <f>ROW(K1308)-1</f>
        <v/>
      </c>
      <c r="L1308" s="62" t="b">
        <v>0</v>
      </c>
      <c r="M1308" s="128" t="n"/>
      <c r="N1308"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308" s="84" t="inlineStr">
        <is>
          <t>https://image.tmdb.org/t/p/w500/qAnafzrd9Y5pVTWAP0tSDDMPzTR.jpg</t>
        </is>
      </c>
      <c r="P1308" s="85"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308" s="86" t="inlineStr">
        <is>
          <t>Jonathan Mostow</t>
        </is>
      </c>
      <c r="R1308" s="59" t="inlineStr">
        <is>
          <t>[{"Source": "Internet Movie Database", "Value": "6.3/10"}, {"Source": "Rotten Tomatoes", "Value": "70%"}, {"Source": "Metacritic", "Value": "66/100"}]</t>
        </is>
      </c>
      <c r="S1308" s="106" t="inlineStr">
        <is>
          <t>435,000,000</t>
        </is>
      </c>
      <c r="T1308" s="107" t="inlineStr">
        <is>
          <t>R</t>
        </is>
      </c>
      <c r="U1308" s="108" t="inlineStr">
        <is>
          <t>109</t>
        </is>
      </c>
      <c r="V1308" s="45" t="inlineStr">
        <is>
          <t>{}</t>
        </is>
      </c>
      <c r="W1308" s="61" t="inlineStr">
        <is>
          <t>200,000,000</t>
        </is>
      </c>
      <c r="X1308" s="35" t="n">
        <v>296</v>
      </c>
      <c r="Y1308" s="35" t="inlineStr">
        <is>
          <t>[534, 280, 87101, 218, 9884, 38365, 947, 163, 106, 8452, 605, 604, 290859, 861, 395, 710, 956, 10204, 11843, 415]</t>
        </is>
      </c>
      <c r="Z1308" s="35" t="inlineStr">
        <is>
          <t>70%</t>
        </is>
      </c>
      <c r="AA1308" s="35" t="inlineStr">
        <is>
          <t>6.3/10</t>
        </is>
      </c>
      <c r="AB1308" s="35" t="inlineStr">
        <is>
          <t>66/100</t>
        </is>
      </c>
      <c r="AC1308" s="35" t="inlineStr">
        <is>
          <t>https://www.youtube.com/embed/ysQizA7Una8</t>
        </is>
      </c>
      <c r="AD1308" s="62" t="inlineStr">
        <is>
          <t>US</t>
        </is>
      </c>
      <c r="AE1308" s="62" t="n">
        <v>1731215633548</v>
      </c>
    </row>
    <row r="1309" ht="14.25" customHeight="1" s="170">
      <c r="A1309" s="121" t="inlineStr">
        <is>
          <t>Octopussy</t>
        </is>
      </c>
      <c r="B1309" s="122" t="n">
        <v>33</v>
      </c>
      <c r="C1309" s="123" t="inlineStr">
        <is>
          <t>James Bond</t>
        </is>
      </c>
      <c r="D1309" s="140" t="inlineStr">
        <is>
          <t>Bond - Moore</t>
        </is>
      </c>
      <c r="E1309" s="124" t="inlineStr">
        <is>
          <t>Action</t>
        </is>
      </c>
      <c r="F1309" s="125" t="inlineStr">
        <is>
          <t>Spy</t>
        </is>
      </c>
      <c r="G1309" s="31" t="n"/>
      <c r="H1309" s="32" t="n"/>
      <c r="I1309" s="126" t="inlineStr">
        <is>
          <t>United Artists</t>
        </is>
      </c>
      <c r="J1309" s="127" t="n">
        <v>1983</v>
      </c>
      <c r="K1309" s="35">
        <f>ROW(K1309)-1</f>
        <v/>
      </c>
      <c r="L1309" s="62" t="b">
        <v>0</v>
      </c>
      <c r="M1309" s="12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309" s="76" t="inlineStr">
        <is>
          <t>James Bond is sent to investigate after a fellow “00” agent is found dead with a priceless Indian Fabergé egg. Bond follows the mystery and uncovers a smuggling scandal and a Russian General who wants to provoke a new World War.</t>
        </is>
      </c>
      <c r="O1309" s="95" t="inlineStr">
        <is>
          <t>https://image.tmdb.org/t/p/w500/yoosZitM9igSk3Sd0sBXIhKlAh1.jpg</t>
        </is>
      </c>
      <c r="P1309" s="96"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309" s="97" t="inlineStr">
        <is>
          <t>John Glen</t>
        </is>
      </c>
      <c r="R1309" s="114" t="inlineStr">
        <is>
          <t>[{"Source": "Internet Movie Database", "Value": "6.5/10"}, {"Source": "Rotten Tomatoes", "Value": "42%"}, {"Source": "Metacritic", "Value": "63/100"}]</t>
        </is>
      </c>
      <c r="S1309" s="98" t="inlineStr">
        <is>
          <t>187,500,000</t>
        </is>
      </c>
      <c r="T1309" s="99" t="inlineStr">
        <is>
          <t>PG</t>
        </is>
      </c>
      <c r="U1309" s="100" t="inlineStr">
        <is>
          <t>131</t>
        </is>
      </c>
      <c r="V1309" s="82" t="inlineStr">
        <is>
          <t>{"link": "https://www.themoviedb.org/movie/700-octopussy/watch?locale=CA",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09" s="101" t="inlineStr">
        <is>
          <t>27,500,000</t>
        </is>
      </c>
      <c r="X1309" s="35" t="n">
        <v>700</v>
      </c>
      <c r="Y1309" s="35" t="inlineStr">
        <is>
          <t>[699, 707, 36670, 698, 708, 709, 691, 682, 841, 660, 36643, 657, 29450, 16931, 39829, 36576, 32030, 253, 256476, 34388]</t>
        </is>
      </c>
      <c r="Z1309" s="35" t="inlineStr">
        <is>
          <t>42%</t>
        </is>
      </c>
      <c r="AA1309" s="35" t="inlineStr">
        <is>
          <t>6.5/10</t>
        </is>
      </c>
      <c r="AB1309" s="35" t="inlineStr">
        <is>
          <t>63/100</t>
        </is>
      </c>
      <c r="AC1309" s="35" t="inlineStr">
        <is>
          <t>https://www.youtube.com/embed/q1hLWZzgZvU</t>
        </is>
      </c>
      <c r="AD1309" s="62" t="inlineStr">
        <is>
          <t>GB</t>
        </is>
      </c>
      <c r="AE1309" s="62" t="n">
        <v>1732507403331</v>
      </c>
    </row>
    <row r="1310" ht="14.25" customHeight="1" s="170">
      <c r="A1310" s="121" t="inlineStr">
        <is>
          <t>The Book of Henry</t>
        </is>
      </c>
      <c r="B1310" s="122" t="n">
        <v>33</v>
      </c>
      <c r="C1310" s="123" t="n"/>
      <c r="D1310" s="140" t="n"/>
      <c r="E1310" s="124" t="inlineStr">
        <is>
          <t>Drama</t>
        </is>
      </c>
      <c r="F1310" s="125" t="inlineStr">
        <is>
          <t>Thriller</t>
        </is>
      </c>
      <c r="G1310" s="31" t="n"/>
      <c r="H1310" s="32" t="n"/>
      <c r="I1310" s="126" t="inlineStr">
        <is>
          <t>Universal Pictures</t>
        </is>
      </c>
      <c r="J1310" s="127" t="n">
        <v>2017</v>
      </c>
      <c r="K1310" s="35">
        <f>ROW(K1310)-1</f>
        <v/>
      </c>
      <c r="L1310" s="62" t="b">
        <v>0</v>
      </c>
      <c r="M1310" s="128"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310" s="76"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310" s="95" t="inlineStr">
        <is>
          <t>https://image.tmdb.org/t/p/w500/suLFg4UjvM5BoDipg2Wu3gZ802T.jpg</t>
        </is>
      </c>
      <c r="P1310" s="96"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310" s="97" t="inlineStr">
        <is>
          <t>Colin Trevorrow</t>
        </is>
      </c>
      <c r="R1310" s="41" t="inlineStr">
        <is>
          <t>[{"Source": "Internet Movie Database", "Value": "6.6/10"}, {"Source": "Rotten Tomatoes", "Value": "21%"}, {"Source": "Metacritic", "Value": "31/100"}]</t>
        </is>
      </c>
      <c r="S1310" s="98" t="inlineStr">
        <is>
          <t>4,596,705</t>
        </is>
      </c>
      <c r="T1310" s="99" t="inlineStr">
        <is>
          <t>PG-13</t>
        </is>
      </c>
      <c r="U1310" s="100" t="inlineStr">
        <is>
          <t>105</t>
        </is>
      </c>
      <c r="V1310" s="82" t="inlineStr">
        <is>
          <t>{"link": "https://www.themoviedb.org/movie/382614-the-book-of-henry/watch?locale=CA",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0" s="101" t="inlineStr">
        <is>
          <t>10,000,000</t>
        </is>
      </c>
      <c r="X1310" s="35" t="n">
        <v>382614</v>
      </c>
      <c r="Y1310" s="35" t="inlineStr">
        <is>
          <t>[376233, 446829, 31962, 474433, 529649, 343934, 364733, 497864, 525916, 203593, 367805, 389088, 786110, 45325, 467988, 452928, 482016, 58591, 61014, 315946]</t>
        </is>
      </c>
      <c r="Z1310" s="35" t="inlineStr">
        <is>
          <t>21%</t>
        </is>
      </c>
      <c r="AA1310" s="35" t="inlineStr">
        <is>
          <t>6.6/10</t>
        </is>
      </c>
      <c r="AB1310" s="35" t="inlineStr">
        <is>
          <t>31/100</t>
        </is>
      </c>
      <c r="AC1310" s="35" t="inlineStr">
        <is>
          <t>https://www.youtube.com/embed/Nd60i3ZnLOE</t>
        </is>
      </c>
      <c r="AD1310" s="62" t="inlineStr">
        <is>
          <t>US</t>
        </is>
      </c>
      <c r="AE1310" s="62" t="inlineStr">
        <is>
          <t>1748278547553</t>
        </is>
      </c>
    </row>
    <row r="1311" ht="14.25" customHeight="1" s="170">
      <c r="A1311" s="121" t="inlineStr">
        <is>
          <t>Money Train</t>
        </is>
      </c>
      <c r="B1311" s="122" t="n">
        <v>32</v>
      </c>
      <c r="C1311" s="123" t="n"/>
      <c r="D1311" s="140" t="n"/>
      <c r="E1311" s="124" t="inlineStr">
        <is>
          <t>Action</t>
        </is>
      </c>
      <c r="F1311" s="125" t="n"/>
      <c r="G1311" s="31" t="n"/>
      <c r="H1311" s="32" t="n"/>
      <c r="I1311" s="126" t="inlineStr">
        <is>
          <t>Columbia Pictures</t>
        </is>
      </c>
      <c r="J1311" s="127" t="n">
        <v>1995</v>
      </c>
      <c r="K1311" s="35">
        <f>ROW(K1311)-1</f>
        <v/>
      </c>
      <c r="L1311" s="62" t="b">
        <v>0</v>
      </c>
      <c r="M1311" s="128" t="n"/>
      <c r="N1311" s="37" t="inlineStr">
        <is>
          <t>When a vengeful New York transit cop decides to steal a trainload of subway fares, his foster brother—a fellow cop—tries to protect him.</t>
        </is>
      </c>
      <c r="O1311" s="38" t="inlineStr">
        <is>
          <t>https://image.tmdb.org/t/p/w500/jWBDz6Mf9aQVBiUS76JQsEhvoJl.jpg</t>
        </is>
      </c>
      <c r="P1311"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311" s="40" t="inlineStr">
        <is>
          <t>Joseph Ruben</t>
        </is>
      </c>
      <c r="R1311" s="41" t="inlineStr">
        <is>
          <t>[{"Source": "Internet Movie Database", "Value": "5.7/10"}, {"Source": "Rotten Tomatoes", "Value": "22%"}]</t>
        </is>
      </c>
      <c r="S1311" s="42" t="inlineStr">
        <is>
          <t>77,224,232</t>
        </is>
      </c>
      <c r="T1311" s="43" t="inlineStr">
        <is>
          <t>R</t>
        </is>
      </c>
      <c r="U1311" s="44" t="inlineStr">
        <is>
          <t>110</t>
        </is>
      </c>
      <c r="V1311" s="45" t="inlineStr">
        <is>
          <t>{"link": "https://www.themoviedb.org/movie/11517-money-train/watch?locale=CA",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1" s="46" t="inlineStr">
        <is>
          <t>68,000,000</t>
        </is>
      </c>
      <c r="X1311" s="35" t="n">
        <v>11517</v>
      </c>
      <c r="Y1311" s="35" t="inlineStr">
        <is>
          <t>[273758, 210071, 244123, 297354, 66036, 49001, 10538, 31640, 26352, 41828, 30949, 422874, 622654, 826218, 4954, 11671, 9271, 13702, 9416, 11258]</t>
        </is>
      </c>
      <c r="Z1311" s="35" t="inlineStr">
        <is>
          <t>22%</t>
        </is>
      </c>
      <c r="AA1311" s="35" t="inlineStr">
        <is>
          <t>5.7/10</t>
        </is>
      </c>
      <c r="AB1311" s="35" t="inlineStr">
        <is>
          <t>N/A</t>
        </is>
      </c>
      <c r="AC1311" s="35" t="inlineStr">
        <is>
          <t>https://www.youtube.com/embed/5Odo80-WFgM</t>
        </is>
      </c>
      <c r="AD1311" s="62" t="inlineStr">
        <is>
          <t>US</t>
        </is>
      </c>
      <c r="AE1311" s="62" t="n">
        <v>1731215633548</v>
      </c>
    </row>
    <row r="1312" ht="14.25" customHeight="1" s="170">
      <c r="A1312" s="121" t="inlineStr">
        <is>
          <t>The Goods: Live Hard, Sell Hard</t>
        </is>
      </c>
      <c r="B1312" s="122" t="n">
        <v>32</v>
      </c>
      <c r="C1312" s="123" t="n"/>
      <c r="D1312" s="140" t="n"/>
      <c r="E1312" s="124" t="inlineStr">
        <is>
          <t>Comedy</t>
        </is>
      </c>
      <c r="F1312" s="125" t="n"/>
      <c r="G1312" s="31" t="inlineStr">
        <is>
          <t>Independence Day</t>
        </is>
      </c>
      <c r="H1312" s="32" t="n"/>
      <c r="I1312" s="126" t="inlineStr">
        <is>
          <t>Paramount Pictures</t>
        </is>
      </c>
      <c r="J1312" s="127" t="n">
        <v>2009</v>
      </c>
      <c r="K1312" s="35">
        <f>ROW(K1312)-1</f>
        <v/>
      </c>
      <c r="L1312" s="62" t="b">
        <v>0</v>
      </c>
      <c r="M1312" s="128" t="n"/>
      <c r="N1312"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312" s="38" t="inlineStr">
        <is>
          <t>https://image.tmdb.org/t/p/w500/mzabvX1N0fLlu5aFMiu6rQu878T.jpg</t>
        </is>
      </c>
      <c r="P1312"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312" s="40" t="inlineStr">
        <is>
          <t>Neal Brennan</t>
        </is>
      </c>
      <c r="R1312" s="41" t="inlineStr">
        <is>
          <t>[{"Source": "Internet Movie Database", "Value": "5.7/10"}, {"Source": "Rotten Tomatoes", "Value": "27%"}, {"Source": "Metacritic", "Value": "39/100"}]</t>
        </is>
      </c>
      <c r="S1312" s="42" t="inlineStr">
        <is>
          <t>15,300,000</t>
        </is>
      </c>
      <c r="T1312" s="43" t="inlineStr">
        <is>
          <t>R</t>
        </is>
      </c>
      <c r="U1312" s="44" t="inlineStr">
        <is>
          <t>89</t>
        </is>
      </c>
      <c r="V1312" s="45" t="inlineStr">
        <is>
          <t>{"link": "https://www.themoviedb.org/movie/19905-the-goods-live-hard-sell-hard/watch?locale=CA",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2" s="46" t="inlineStr">
        <is>
          <t>10,000,000</t>
        </is>
      </c>
      <c r="X1312" s="35" t="n">
        <v>19905</v>
      </c>
      <c r="Y1312" s="35" t="inlineStr">
        <is>
          <t>[34423, 799555, 531489, 20894, 576986, 16239, 72151, 13260, 37931, 9899, 1201753, 1158915, 2752, 74306, 13012, 10158, 16995, 6415, 9955, 389053]</t>
        </is>
      </c>
      <c r="Z1312" s="35" t="inlineStr">
        <is>
          <t>27%</t>
        </is>
      </c>
      <c r="AA1312" s="35" t="inlineStr">
        <is>
          <t>5.7/10</t>
        </is>
      </c>
      <c r="AB1312" s="35" t="inlineStr">
        <is>
          <t>39/100</t>
        </is>
      </c>
      <c r="AC1312" s="35" t="inlineStr">
        <is>
          <t>https://www.youtube.com/embed/319rv1jhR_Y</t>
        </is>
      </c>
      <c r="AD1312" s="62" t="inlineStr">
        <is>
          <t>US</t>
        </is>
      </c>
      <c r="AE1312" s="62" t="n">
        <v>1731215633548</v>
      </c>
    </row>
    <row r="1313" ht="14.25" customHeight="1" s="170">
      <c r="A1313" s="121" t="inlineStr">
        <is>
          <t>The Scout</t>
        </is>
      </c>
      <c r="B1313" s="122" t="n">
        <v>32</v>
      </c>
      <c r="C1313" s="123" t="n"/>
      <c r="D1313" s="140" t="n"/>
      <c r="E1313" s="124" t="inlineStr">
        <is>
          <t>Sports</t>
        </is>
      </c>
      <c r="F1313" s="125" t="inlineStr">
        <is>
          <t>Comedy</t>
        </is>
      </c>
      <c r="G1313" s="31" t="n"/>
      <c r="H1313" s="32" t="n"/>
      <c r="I1313" s="126" t="inlineStr">
        <is>
          <t>20th Century Studios</t>
        </is>
      </c>
      <c r="J1313" s="127" t="n">
        <v>1994</v>
      </c>
      <c r="K1313" s="35">
        <f>ROW(K1313)-1</f>
        <v/>
      </c>
      <c r="L1313" s="62" t="b">
        <v>0</v>
      </c>
      <c r="M1313" s="12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313"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313" s="50" t="inlineStr">
        <is>
          <t>https://image.tmdb.org/t/p/w500/t6MEMKcUMJB259LZx45uR6c3nVc.jpg</t>
        </is>
      </c>
      <c r="P1313"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313" s="52" t="inlineStr">
        <is>
          <t>Michael Ritchie</t>
        </is>
      </c>
      <c r="R1313" s="59" t="inlineStr">
        <is>
          <t>[{"Source": "Internet Movie Database", "Value": "5.4/10"}, {"Source": "Rotten Tomatoes", "Value": "33%"}]</t>
        </is>
      </c>
      <c r="S1313" s="54" t="inlineStr">
        <is>
          <t>2,694,234</t>
        </is>
      </c>
      <c r="T1313" s="55" t="inlineStr">
        <is>
          <t>PG-13</t>
        </is>
      </c>
      <c r="U1313" s="56" t="inlineStr">
        <is>
          <t>101</t>
        </is>
      </c>
      <c r="V1313" s="57" t="inlineStr">
        <is>
          <t>{"link": "https://www.themoviedb.org/movie/35233-the-scout/watch?locale=CA",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3" s="58" t="inlineStr">
        <is>
          <t>20,000,000</t>
        </is>
      </c>
      <c r="X1313" s="35" t="n">
        <v>35233</v>
      </c>
      <c r="Y1313" s="35" t="inlineStr">
        <is>
          <t>[680593, 11858, 834027, 16876, 15080, 11395, 19959, 1366, 438631, 458723, 19995, 475557, 350, 278, 361743, 694, 597, 157336, 297761, 299534]</t>
        </is>
      </c>
      <c r="Z1313" s="35" t="inlineStr">
        <is>
          <t>33%</t>
        </is>
      </c>
      <c r="AA1313" s="35" t="inlineStr">
        <is>
          <t>5.4/10</t>
        </is>
      </c>
      <c r="AB1313" s="35" t="inlineStr">
        <is>
          <t>N/A</t>
        </is>
      </c>
      <c r="AC1313" s="35" t="inlineStr">
        <is>
          <t>https://www.youtube.com/embed/rX9q4A65jHg</t>
        </is>
      </c>
      <c r="AD1313" s="62" t="inlineStr">
        <is>
          <t>US</t>
        </is>
      </c>
      <c r="AE1313" s="62" t="n">
        <v>1731215633548</v>
      </c>
    </row>
    <row r="1314" ht="14.25" customHeight="1" s="170">
      <c r="A1314" s="121" t="inlineStr">
        <is>
          <t>The Giver</t>
        </is>
      </c>
      <c r="B1314" s="122" t="n">
        <v>32</v>
      </c>
      <c r="C1314" s="123" t="n"/>
      <c r="D1314" s="140" t="n"/>
      <c r="E1314" s="124" t="inlineStr">
        <is>
          <t>Sci-Fi</t>
        </is>
      </c>
      <c r="F1314" s="125" t="inlineStr">
        <is>
          <t>Drama</t>
        </is>
      </c>
      <c r="G1314" s="31" t="n"/>
      <c r="H1314" s="32" t="n"/>
      <c r="I1314" s="126" t="inlineStr">
        <is>
          <t>Lantern Entertainment</t>
        </is>
      </c>
      <c r="J1314" s="127" t="n">
        <v>2014</v>
      </c>
      <c r="K1314" s="35">
        <f>ROW(K1314)-1</f>
        <v/>
      </c>
      <c r="L1314" s="62" t="b">
        <v>0</v>
      </c>
      <c r="M1314" s="12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314" s="76" t="inlineStr">
        <is>
          <t>In a seemingly perfect community, without war, pain, suffering, differences or choice, a young boy is chosen to learn from an elderly man about the true pain and pleasure of the "real" world.</t>
        </is>
      </c>
      <c r="O1314" s="95" t="inlineStr">
        <is>
          <t>https://image.tmdb.org/t/p/w500/dul62Av4pgi5x8LP7ELHzNyka9Z.jpg</t>
        </is>
      </c>
      <c r="P1314" s="96"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314" s="97" t="inlineStr">
        <is>
          <t>Phillip Noyce</t>
        </is>
      </c>
      <c r="R1314" s="114" t="inlineStr">
        <is>
          <t>[{"Source": "Internet Movie Database", "Value": "6.4/10"}, {"Source": "Rotten Tomatoes", "Value": "35%"}, {"Source": "Metacritic", "Value": "47/100"}]</t>
        </is>
      </c>
      <c r="S1314" s="98" t="inlineStr">
        <is>
          <t>66,980,456</t>
        </is>
      </c>
      <c r="T1314" s="99" t="inlineStr">
        <is>
          <t>PG-13</t>
        </is>
      </c>
      <c r="U1314" s="100" t="inlineStr">
        <is>
          <t>97</t>
        </is>
      </c>
      <c r="V1314" s="82" t="inlineStr">
        <is>
          <t>{"link": "https://www.themoviedb.org/movie/227156-the-giver/watch?locale=CA", "flatrate": [{"logo_path": "/pbpMk2JmcoNnQwx5JGpXngfoWtp.jpg", "provider_id": 8, "provider_name": "Netflix", "display_priority": 0}, {"logo_path": "/pvske1MyAoymrs5bguRfVqYiM9a.jpg", "provider_id": 119, "provider_name": "Amazon Prime Video", "display_priority": 3}, {"logo_path": "/pK3bUzescsBuvzrCCZkj1YTdoDA.jpg", "provider_id": 2525, "provider_name": "Super Channel Plus", "display_priority": 68}, {"logo_path": "/5W6vTKE684EhdITeMUjdcTIBGdh.jpg", "provider_id": 605, "provider_name": "Super Channel Amazon Channel", "display_priority": 73}, {"logo_path": "/fbveJTcro9Xw2KuPIIoPPePHiwy.jpg", "provider_id": 701, "provider_name": "FilmBox+", "display_priority": 85},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314" s="101" t="inlineStr">
        <is>
          <t>25,000,000</t>
        </is>
      </c>
      <c r="X1314" s="35" t="n">
        <v>227156</v>
      </c>
      <c r="Y1314" s="35" t="inlineStr">
        <is>
          <t>[116745, 244267, 203833, 83542, 269173, 87499, 127560, 115290, 72710, 71688, 152532, 242095, 249164, 228194, 365942, 154441, 253312, 252680, 198185, 239566]</t>
        </is>
      </c>
      <c r="Z1314" s="35" t="inlineStr">
        <is>
          <t>35%</t>
        </is>
      </c>
      <c r="AA1314" s="35" t="inlineStr">
        <is>
          <t>6.4/10</t>
        </is>
      </c>
      <c r="AB1314" s="35" t="inlineStr">
        <is>
          <t>47/100</t>
        </is>
      </c>
      <c r="AC1314" s="35" t="inlineStr">
        <is>
          <t>https://www.youtube.com/embed/fMUli947oIE</t>
        </is>
      </c>
      <c r="AD1314" s="62" t="inlineStr">
        <is>
          <t>US</t>
        </is>
      </c>
      <c r="AE1314" s="62" t="n">
        <v>1731215633548</v>
      </c>
    </row>
    <row r="1315" ht="14.25" customHeight="1" s="170">
      <c r="A1315" s="121" t="inlineStr">
        <is>
          <t>Wonder Woman 1984</t>
        </is>
      </c>
      <c r="B1315" s="122" t="n">
        <v>32</v>
      </c>
      <c r="C1315" s="123" t="inlineStr">
        <is>
          <t>DC</t>
        </is>
      </c>
      <c r="D1315" s="140" t="inlineStr">
        <is>
          <t>DCEU</t>
        </is>
      </c>
      <c r="E1315" s="124" t="inlineStr">
        <is>
          <t>Comic Book</t>
        </is>
      </c>
      <c r="F1315" s="125" t="n"/>
      <c r="G1315" s="31" t="n"/>
      <c r="H1315" s="32" t="inlineStr">
        <is>
          <t>HBO Max</t>
        </is>
      </c>
      <c r="I1315" s="126" t="inlineStr">
        <is>
          <t>Warner Bros.</t>
        </is>
      </c>
      <c r="J1315" s="127" t="n">
        <v>2020</v>
      </c>
      <c r="K1315" s="35">
        <f>ROW(K1315)-1</f>
        <v/>
      </c>
      <c r="L1315" s="62" t="b">
        <v>0</v>
      </c>
      <c r="M1315" s="128" t="n"/>
      <c r="N1315" s="83" t="inlineStr">
        <is>
          <t>A botched store robbery places Wonder Woman in a global battle against a powerful and mysterious ancient force that puts her powers in jeopardy.</t>
        </is>
      </c>
      <c r="O1315" s="84" t="inlineStr">
        <is>
          <t>https://image.tmdb.org/t/p/w500/8UlWHLMpgZm9bx6QYh0NFoq67TZ.jpg</t>
        </is>
      </c>
      <c r="P1315" s="85"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315" s="86" t="inlineStr">
        <is>
          <t>Patty Jenkins</t>
        </is>
      </c>
      <c r="R1315" s="110" t="inlineStr">
        <is>
          <t>[{"Source": "Internet Movie Database", "Value": "5.4/10"}, {"Source": "Rotten Tomatoes", "Value": "57%"}, {"Source": "Metacritic", "Value": "60/100"}]</t>
        </is>
      </c>
      <c r="S1315" s="106" t="inlineStr">
        <is>
          <t>169,601,036</t>
        </is>
      </c>
      <c r="T1315" s="107" t="inlineStr">
        <is>
          <t>PG-13</t>
        </is>
      </c>
      <c r="U1315" s="108" t="inlineStr">
        <is>
          <t>151</t>
        </is>
      </c>
      <c r="V1315" s="89" t="inlineStr">
        <is>
          <t>{"link": "https://www.themoviedb.org/movie/464052-wonder-woman-1984/watch?locale=CA",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315" s="61" t="inlineStr">
        <is>
          <t>200,000,000</t>
        </is>
      </c>
      <c r="X1315" s="35" t="n">
        <v>464052</v>
      </c>
      <c r="Y1315" s="35" t="inlineStr">
        <is>
          <t>[508442, 775996, 458576, 297762, 791373, 581389, 529203, 587807, 577922, 484718, 513310, 581032, 602269, 614911, 340102, 553604, 587996, 495764, 524047, 615677]</t>
        </is>
      </c>
      <c r="Z1315" s="35" t="inlineStr">
        <is>
          <t>57%</t>
        </is>
      </c>
      <c r="AA1315" s="35" t="inlineStr">
        <is>
          <t>5.4/10</t>
        </is>
      </c>
      <c r="AB1315" s="35" t="inlineStr">
        <is>
          <t>60/100</t>
        </is>
      </c>
      <c r="AC1315" s="35" t="inlineStr">
        <is>
          <t>https://www.youtube.com/embed/EMgbWouN4wE</t>
        </is>
      </c>
      <c r="AD1315" s="62" t="inlineStr">
        <is>
          <t>US</t>
        </is>
      </c>
      <c r="AE1315" s="62" t="n">
        <v>1731215633548</v>
      </c>
    </row>
    <row r="1316" ht="14.25" customHeight="1" s="170">
      <c r="A1316" s="121" t="inlineStr">
        <is>
          <t>Masters of the Universe</t>
        </is>
      </c>
      <c r="B1316" s="122" t="n">
        <v>32</v>
      </c>
      <c r="C1316" s="123" t="n"/>
      <c r="D1316" s="140" t="n"/>
      <c r="E1316" s="124" t="inlineStr">
        <is>
          <t>Fantasy</t>
        </is>
      </c>
      <c r="F1316" s="125" t="n"/>
      <c r="G1316" s="31" t="n"/>
      <c r="H1316" s="32" t="n"/>
      <c r="I1316" s="126" t="inlineStr">
        <is>
          <t>Cannon Films</t>
        </is>
      </c>
      <c r="J1316" s="127" t="n">
        <v>1987</v>
      </c>
      <c r="K1316" s="35">
        <f>ROW(K1316)-1</f>
        <v/>
      </c>
      <c r="L1316" s="62" t="b">
        <v>0</v>
      </c>
      <c r="M1316" s="12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316" s="76"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316" s="95" t="inlineStr">
        <is>
          <t>https://image.tmdb.org/t/p/w500/gaUecXFd31V68yOTJPJYaB9YhAf.jpg</t>
        </is>
      </c>
      <c r="P1316" s="96"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316" s="97" t="inlineStr">
        <is>
          <t>Gary Goddard</t>
        </is>
      </c>
      <c r="R1316" s="114" t="inlineStr">
        <is>
          <t>[{"Source": "Internet Movie Database", "Value": "5.4/10"}, {"Source": "Rotten Tomatoes", "Value": "21%"}, {"Source": "Metacritic", "Value": "35/100"}]</t>
        </is>
      </c>
      <c r="S1316" s="98" t="inlineStr">
        <is>
          <t>17,336,370</t>
        </is>
      </c>
      <c r="T1316" s="99" t="inlineStr">
        <is>
          <t>PG</t>
        </is>
      </c>
      <c r="U1316" s="100" t="inlineStr">
        <is>
          <t>106</t>
        </is>
      </c>
      <c r="V1316" s="82" t="inlineStr">
        <is>
          <t>{"link": "https://www.themoviedb.org/movie/11649-masters-of-the-universe/watch?locale=CA",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t>
        </is>
      </c>
      <c r="W1316" s="101" t="inlineStr">
        <is>
          <t>22,000,000</t>
        </is>
      </c>
      <c r="X1316" s="35" t="n">
        <v>11649</v>
      </c>
      <c r="Y1316" s="35" t="inlineStr">
        <is>
          <t>[59573, 28466, 59051, 32874, 149039, 53298, 73218, 14687, 31603, 25571, 64214, 69853, 3201, 14591, 72756, 244698, 52273, 64866, 910758]</t>
        </is>
      </c>
      <c r="Z1316" s="35" t="inlineStr">
        <is>
          <t>21%</t>
        </is>
      </c>
      <c r="AA1316" s="35" t="inlineStr">
        <is>
          <t>5.4/10</t>
        </is>
      </c>
      <c r="AB1316" s="35" t="inlineStr">
        <is>
          <t>35/100</t>
        </is>
      </c>
      <c r="AC1316" s="35" t="inlineStr">
        <is>
          <t>https://www.youtube.com/embed/vLq_LYUkZG0</t>
        </is>
      </c>
      <c r="AD1316" s="62" t="inlineStr">
        <is>
          <t>US</t>
        </is>
      </c>
      <c r="AE1316" s="62" t="n">
        <v>1731215633548</v>
      </c>
    </row>
    <row r="1317" ht="14.25" customHeight="1" s="170">
      <c r="A1317" s="121" t="inlineStr">
        <is>
          <t>American Underdog</t>
        </is>
      </c>
      <c r="B1317" s="122" t="n">
        <v>32</v>
      </c>
      <c r="C1317" s="123" t="n"/>
      <c r="D1317" s="140" t="n"/>
      <c r="E1317" s="124" t="inlineStr">
        <is>
          <t>Drama</t>
        </is>
      </c>
      <c r="F1317" s="125" t="inlineStr">
        <is>
          <t>Sports</t>
        </is>
      </c>
      <c r="G1317" s="31" t="n"/>
      <c r="H1317" s="32" t="n"/>
      <c r="I1317" s="126" t="inlineStr">
        <is>
          <t>Lionsgate</t>
        </is>
      </c>
      <c r="J1317" s="127" t="n">
        <v>2021</v>
      </c>
      <c r="K1317" s="35">
        <f>ROW(K1317)-1</f>
        <v/>
      </c>
      <c r="L1317" s="62" t="b">
        <v>0</v>
      </c>
      <c r="M1317" s="128" t="n"/>
      <c r="N1317" s="49" t="inlineStr">
        <is>
          <t>The true story of Kurt Warner, who went from a stockboy at a grocery store to a two-time NFL MVP, Super Bowl champion, and Hall of Fame quarterback.</t>
        </is>
      </c>
      <c r="O1317" s="50" t="inlineStr">
        <is>
          <t>https://image.tmdb.org/t/p/w500/bzWkU9E1wUEywduYg3cX6iXGMk9.jpg</t>
        </is>
      </c>
      <c r="P1317"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317" s="52" t="inlineStr">
        <is>
          <t>Andrew Erwin, Jon Erwin</t>
        </is>
      </c>
      <c r="R1317" s="110" t="inlineStr">
        <is>
          <t>[{"Source": "Internet Movie Database", "Value": "7.1/10"}, {"Source": "Rotten Tomatoes", "Value": "75%"}, {"Source": "Metacritic", "Value": "53/100"}]</t>
        </is>
      </c>
      <c r="S1317" s="60" t="inlineStr">
        <is>
          <t>26,514,814</t>
        </is>
      </c>
      <c r="T1317" s="55" t="inlineStr">
        <is>
          <t>PG</t>
        </is>
      </c>
      <c r="U1317" s="56" t="inlineStr">
        <is>
          <t>112</t>
        </is>
      </c>
      <c r="V1317" s="57" t="inlineStr">
        <is>
          <t>{"link": "https://www.themoviedb.org/movie/673309-american-underdog/watch?locale=CA",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t>
        </is>
      </c>
      <c r="W1317" s="58" t="inlineStr">
        <is>
          <t>25,000,000</t>
        </is>
      </c>
      <c r="X1317" s="35" t="n">
        <v>673309</v>
      </c>
      <c r="Y1317" s="35" t="inlineStr">
        <is>
          <t>[520963, 65157, 378537, 917594, 809755, 197936, 32767, 75074, 653528, 535092, 920220, 437626, 851976, 580532, 11566, 845875, 818612, 997120, 508101, 727293]</t>
        </is>
      </c>
      <c r="Z1317" s="35" t="inlineStr">
        <is>
          <t>75%</t>
        </is>
      </c>
      <c r="AA1317" s="35" t="inlineStr">
        <is>
          <t>7.1/10</t>
        </is>
      </c>
      <c r="AB1317" s="35" t="inlineStr">
        <is>
          <t>53/100</t>
        </is>
      </c>
      <c r="AC1317" s="35" t="inlineStr">
        <is>
          <t>https://www.youtube.com/embed/_6rn-6lKBJ8</t>
        </is>
      </c>
      <c r="AD1317" s="62" t="inlineStr">
        <is>
          <t>US</t>
        </is>
      </c>
      <c r="AE1317" s="62" t="n">
        <v>1731215633548</v>
      </c>
    </row>
    <row r="1318" ht="14.25" customHeight="1" s="170">
      <c r="A1318" s="121" t="inlineStr">
        <is>
          <t>Judge Dredd</t>
        </is>
      </c>
      <c r="B1318" s="122" t="n">
        <v>32</v>
      </c>
      <c r="C1318" s="123" t="n"/>
      <c r="D1318" s="140" t="n"/>
      <c r="E1318" s="124" t="inlineStr">
        <is>
          <t>Comic Book</t>
        </is>
      </c>
      <c r="F1318" s="125" t="n"/>
      <c r="G1318" s="31" t="n"/>
      <c r="H1318" s="32" t="n"/>
      <c r="I1318" s="126" t="inlineStr">
        <is>
          <t>Disney</t>
        </is>
      </c>
      <c r="J1318" s="127" t="n">
        <v>1995</v>
      </c>
      <c r="K1318" s="35">
        <f>ROW(K1318)-1</f>
        <v/>
      </c>
      <c r="L1318" s="62" t="b">
        <v>0</v>
      </c>
      <c r="M1318" s="12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318" s="83" t="inlineStr">
        <is>
          <t>In a dystopian future, Dredd, the most famous judge (a cop with instant field judiciary powers) is convicted for a crime he did not commit while his murderous counterpart escapes.</t>
        </is>
      </c>
      <c r="O1318" s="50" t="inlineStr">
        <is>
          <t>https://image.tmdb.org/t/p/w500/cfSnKn8NDU3m8UxihjVcYprA0Aq.jpg</t>
        </is>
      </c>
      <c r="P1318"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318" s="52" t="inlineStr">
        <is>
          <t>Danny Cannon</t>
        </is>
      </c>
      <c r="R1318" s="110" t="inlineStr">
        <is>
          <t>[{"Source": "Internet Movie Database", "Value": "5.6/10"}, {"Source": "Rotten Tomatoes", "Value": "21%"}]</t>
        </is>
      </c>
      <c r="S1318" s="60" t="inlineStr">
        <is>
          <t>113,493,481</t>
        </is>
      </c>
      <c r="T1318" s="55" t="inlineStr">
        <is>
          <t>R</t>
        </is>
      </c>
      <c r="U1318" s="56" t="inlineStr">
        <is>
          <t>96</t>
        </is>
      </c>
      <c r="V1318" s="57" t="inlineStr">
        <is>
          <t>{"link": "https://www.themoviedb.org/movie/9482-judge-dredd/watch?locale=CA",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318" s="61" t="inlineStr">
        <is>
          <t>90,000,000</t>
        </is>
      </c>
      <c r="X1318" s="35" t="n">
        <v>9482</v>
      </c>
      <c r="Y1318" s="35" t="inlineStr">
        <is>
          <t>[1189927, 9691, 9739, 1216221, 49049, 1157049, 660360, 11228, 9350, 8870, 9618, 9490, 193, 9593, 12142, 9501, 68108, 588108, 12109, 75301]</t>
        </is>
      </c>
      <c r="Z1318" s="35" t="inlineStr">
        <is>
          <t>21%</t>
        </is>
      </c>
      <c r="AA1318" s="35" t="inlineStr">
        <is>
          <t>5.6/10</t>
        </is>
      </c>
      <c r="AB1318" s="35" t="inlineStr">
        <is>
          <t>N/A</t>
        </is>
      </c>
      <c r="AC1318" s="35" t="inlineStr">
        <is>
          <t>https://www.youtube.com/embed/43-BefmjMFg</t>
        </is>
      </c>
      <c r="AD1318" s="62" t="inlineStr">
        <is>
          <t>US</t>
        </is>
      </c>
      <c r="AE1318" s="62" t="n">
        <v>1731215633548</v>
      </c>
    </row>
    <row r="1319" ht="14.25" customHeight="1" s="170">
      <c r="A1319" s="121" t="inlineStr">
        <is>
          <t>The Hangover: Part III</t>
        </is>
      </c>
      <c r="B1319" s="122" t="n">
        <v>32</v>
      </c>
      <c r="C1319" s="123" t="inlineStr">
        <is>
          <t>Hangover</t>
        </is>
      </c>
      <c r="D1319" s="140" t="n"/>
      <c r="E1319" s="124" t="inlineStr">
        <is>
          <t>Comedy</t>
        </is>
      </c>
      <c r="F1319" s="125" t="n"/>
      <c r="G1319" s="31" t="n"/>
      <c r="H1319" s="32" t="n"/>
      <c r="I1319" s="126" t="inlineStr">
        <is>
          <t>Warner Bros.</t>
        </is>
      </c>
      <c r="J1319" s="127" t="n">
        <v>2013</v>
      </c>
      <c r="K1319" s="35">
        <f>ROW(K1319)-1</f>
        <v/>
      </c>
      <c r="L1319" s="62" t="b">
        <v>0</v>
      </c>
      <c r="M1319" s="12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319" s="120" t="inlineStr">
        <is>
          <t>This time, there's no wedding. No bachelor party. What could go wrong, right? But when the Wolfpack hits the road, all bets are off.</t>
        </is>
      </c>
      <c r="O1319" s="84" t="inlineStr">
        <is>
          <t>https://image.tmdb.org/t/p/w500/vtxuPWkdllLNLVyGjKYa267ntuH.jpg</t>
        </is>
      </c>
      <c r="P1319" s="85"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319" s="86" t="inlineStr">
        <is>
          <t>Todd Phillips</t>
        </is>
      </c>
      <c r="R1319" s="59" t="inlineStr">
        <is>
          <t>[{"Source": "Internet Movie Database", "Value": "5.8/10"}, {"Source": "Rotten Tomatoes", "Value": "21%"}, {"Source": "Metacritic", "Value": "30/100"}]</t>
        </is>
      </c>
      <c r="S1319" s="106" t="inlineStr">
        <is>
          <t>362,000,072</t>
        </is>
      </c>
      <c r="T1319" s="107" t="inlineStr">
        <is>
          <t>R</t>
        </is>
      </c>
      <c r="U1319" s="108" t="inlineStr">
        <is>
          <t>100</t>
        </is>
      </c>
      <c r="V1319" s="89" t="inlineStr">
        <is>
          <t>{"link": "https://www.themoviedb.org/movie/109439-the-hangover-part-iii/watch?locale=CA",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19" s="61" t="inlineStr">
        <is>
          <t>103,000,000</t>
        </is>
      </c>
      <c r="X1319" s="35" t="n">
        <v>109439</v>
      </c>
      <c r="Y1319" s="35" t="inlineStr">
        <is>
          <t>[45243, 18785, 41733, 72105, 310, 50620, 82992, 136795, 138832, 82693, 76493, 330, 87567, 83686, 54138, 136400, 57214, 51540, 107811, 183836]</t>
        </is>
      </c>
      <c r="Z1319" s="35" t="inlineStr">
        <is>
          <t>21%</t>
        </is>
      </c>
      <c r="AA1319" s="35" t="inlineStr">
        <is>
          <t>5.8/10</t>
        </is>
      </c>
      <c r="AB1319" s="35" t="inlineStr">
        <is>
          <t>30/100</t>
        </is>
      </c>
      <c r="AC1319" s="35" t="inlineStr">
        <is>
          <t>https://www.youtube.com/embed/96TelFMZwHc</t>
        </is>
      </c>
      <c r="AD1319" s="62" t="inlineStr">
        <is>
          <t>US</t>
        </is>
      </c>
      <c r="AE1319" s="62" t="n">
        <v>1731215633548</v>
      </c>
    </row>
    <row r="1320" ht="14.25" customHeight="1" s="170">
      <c r="A1320" s="121" t="inlineStr">
        <is>
          <t>Cocktail</t>
        </is>
      </c>
      <c r="B1320" s="122" t="n">
        <v>32</v>
      </c>
      <c r="C1320" s="123" t="n"/>
      <c r="D1320" s="140" t="n"/>
      <c r="E1320" s="124" t="inlineStr">
        <is>
          <t>RomCom</t>
        </is>
      </c>
      <c r="F1320" s="125" t="inlineStr">
        <is>
          <t>Drama</t>
        </is>
      </c>
      <c r="G1320" s="31" t="n"/>
      <c r="H1320" s="32" t="n"/>
      <c r="I1320" s="126" t="inlineStr">
        <is>
          <t>Disney</t>
        </is>
      </c>
      <c r="J1320" s="127" t="n">
        <v>1988</v>
      </c>
      <c r="K1320" s="35">
        <f>ROW(K1320)-1</f>
        <v/>
      </c>
      <c r="L1320" s="62" t="b">
        <v>0</v>
      </c>
      <c r="M1320" s="128" t="n"/>
      <c r="N1320" s="63"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320" s="84" t="inlineStr">
        <is>
          <t>https://image.tmdb.org/t/p/w500/jFRhEPhtsln9tDwzMdZN3OlhUob.jpg</t>
        </is>
      </c>
      <c r="P1320" s="85"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320" s="86" t="inlineStr">
        <is>
          <t>Roger Donaldson</t>
        </is>
      </c>
      <c r="R1320" s="59" t="inlineStr">
        <is>
          <t>[{"Source": "Internet Movie Database", "Value": "5.9/10"}, {"Source": "Rotten Tomatoes", "Value": "9%"}, {"Source": "Metacritic", "Value": "12/100"}]</t>
        </is>
      </c>
      <c r="S1320" s="106" t="inlineStr">
        <is>
          <t>171,504,781</t>
        </is>
      </c>
      <c r="T1320" s="107" t="inlineStr">
        <is>
          <t>R</t>
        </is>
      </c>
      <c r="U1320" s="108" t="inlineStr">
        <is>
          <t>104</t>
        </is>
      </c>
      <c r="V1320" s="89" t="inlineStr">
        <is>
          <t>{"link": "https://www.themoviedb.org/movie/7520-cocktail/watch?locale=CA",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0" s="61" t="inlineStr">
        <is>
          <t>20,000,000</t>
        </is>
      </c>
      <c r="X1320" s="35" t="n">
        <v>7520</v>
      </c>
      <c r="Y1320" s="35" t="inlineStr">
        <is>
          <t>[9346, 13646, 2119, 1547, 11873, 11259, 14240, 11310, 27458, 628053, 17006, 376530, 51326, 4832, 323659, 591915, 22625, 22435, 11390, 51301]</t>
        </is>
      </c>
      <c r="Z1320" s="35" t="inlineStr">
        <is>
          <t>9%</t>
        </is>
      </c>
      <c r="AA1320" s="35" t="inlineStr">
        <is>
          <t>5.9/10</t>
        </is>
      </c>
      <c r="AB1320" s="35" t="inlineStr">
        <is>
          <t>12/100</t>
        </is>
      </c>
      <c r="AC1320" s="35" t="inlineStr">
        <is>
          <t>https://www.youtube.com/embed/Tyd6Dh_6v74</t>
        </is>
      </c>
      <c r="AD1320" s="62" t="inlineStr">
        <is>
          <t>US</t>
        </is>
      </c>
      <c r="AE1320" s="62" t="n">
        <v>1731215633548</v>
      </c>
    </row>
    <row r="1321" ht="14.25" customHeight="1" s="170">
      <c r="A1321" s="121" t="inlineStr">
        <is>
          <t>Beneath the Planet of the Apes</t>
        </is>
      </c>
      <c r="B1321" s="122" t="n">
        <v>32</v>
      </c>
      <c r="C1321" s="123" t="inlineStr">
        <is>
          <t>Planet of the Apes</t>
        </is>
      </c>
      <c r="D1321" s="140" t="n"/>
      <c r="E1321" s="124" t="inlineStr">
        <is>
          <t>Sci-Fi</t>
        </is>
      </c>
      <c r="F1321" s="125" t="n"/>
      <c r="G1321" s="31" t="n"/>
      <c r="H1321" s="32" t="n"/>
      <c r="I1321" s="126" t="inlineStr">
        <is>
          <t>20th Century Studios</t>
        </is>
      </c>
      <c r="J1321" s="127" t="n">
        <v>1970</v>
      </c>
      <c r="K1321" s="35">
        <f>ROW(K1321)-1</f>
        <v/>
      </c>
      <c r="L1321" s="62" t="b">
        <v>0</v>
      </c>
      <c r="M1321" s="12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321" s="76" t="inlineStr">
        <is>
          <t>The sole survivor of an interplanetary rescue mission lands on the planet of the apes, and uncovers a horrible secret beneath the surface.</t>
        </is>
      </c>
      <c r="O1321" s="95" t="inlineStr">
        <is>
          <t>https://image.tmdb.org/t/p/w500/szHCeYwi4ubewuYnlnz0YGqWnQC.jpg</t>
        </is>
      </c>
      <c r="P1321" s="96"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321" s="97" t="inlineStr">
        <is>
          <t>Ted Post</t>
        </is>
      </c>
      <c r="R1321" s="41" t="inlineStr">
        <is>
          <t>[{"Source": "Internet Movie Database", "Value": "6.0/10"}, {"Source": "Rotten Tomatoes", "Value": "37%"}, {"Source": "Metacritic", "Value": "46/100"}]</t>
        </is>
      </c>
      <c r="S1321" s="98" t="inlineStr">
        <is>
          <t>18,999,718</t>
        </is>
      </c>
      <c r="T1321" s="99" t="inlineStr">
        <is>
          <t>G</t>
        </is>
      </c>
      <c r="U1321" s="100" t="inlineStr">
        <is>
          <t>95</t>
        </is>
      </c>
      <c r="V1321" s="82" t="inlineStr">
        <is>
          <t>{"link": "https://www.themoviedb.org/movie/1685-beneath-the-planet-of-the-apes/watch?locale=CA",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21" s="101" t="inlineStr">
        <is>
          <t>3,000,000</t>
        </is>
      </c>
      <c r="X1321" s="35" t="n">
        <v>1685</v>
      </c>
      <c r="Y1321" s="35" t="inlineStr">
        <is>
          <t>[1687, 1688, 1705, 42329, 871, 18250, 13643, 197467, 23069, 96035, 81416, 19249, 20604, 843898, 29146, 61988, 25241, 23189, 166468, 27717]</t>
        </is>
      </c>
      <c r="Z1321" s="35" t="inlineStr">
        <is>
          <t>37%</t>
        </is>
      </c>
      <c r="AA1321" s="35" t="inlineStr">
        <is>
          <t>6.0/10</t>
        </is>
      </c>
      <c r="AB1321" s="35" t="inlineStr">
        <is>
          <t>46/100</t>
        </is>
      </c>
      <c r="AC1321" s="35" t="inlineStr">
        <is>
          <t>https://www.youtube.com/embed/uMuEnNxX1E8</t>
        </is>
      </c>
      <c r="AD1321" s="62" t="inlineStr">
        <is>
          <t>US</t>
        </is>
      </c>
      <c r="AE1321" s="62" t="n">
        <v>1731215633548</v>
      </c>
    </row>
    <row r="1322" ht="14.25" customHeight="1" s="170">
      <c r="A1322" s="121" t="inlineStr">
        <is>
          <t>Bridget Jones: The Edge of Reason</t>
        </is>
      </c>
      <c r="B1322" s="122" t="n">
        <v>32</v>
      </c>
      <c r="C1322" s="123" t="inlineStr">
        <is>
          <t>Bridget Jones</t>
        </is>
      </c>
      <c r="D1322" s="140" t="n"/>
      <c r="E1322" s="124" t="inlineStr">
        <is>
          <t>RomCom</t>
        </is>
      </c>
      <c r="F1322" s="125" t="n"/>
      <c r="G1322" s="31" t="n"/>
      <c r="H1322" s="32" t="n"/>
      <c r="I1322" s="126" t="inlineStr">
        <is>
          <t>Universal Pictures</t>
        </is>
      </c>
      <c r="J1322" s="127" t="n">
        <v>2004</v>
      </c>
      <c r="K1322" s="35">
        <f>ROW(K1322)-1</f>
        <v/>
      </c>
      <c r="L1322" s="62" t="b">
        <v>0</v>
      </c>
      <c r="M1322" s="128"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322" s="76"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322" s="95" t="inlineStr">
        <is>
          <t>https://image.tmdb.org/t/p/w500/zDthRXkGnwFIWI0zWcJyS7h6lUl.jpg</t>
        </is>
      </c>
      <c r="P1322" s="96"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322" s="97" t="inlineStr">
        <is>
          <t>Beeban Kidron</t>
        </is>
      </c>
      <c r="R1322" s="114" t="inlineStr">
        <is>
          <t>[{"Source": "Internet Movie Database", "Value": "6.0/10"}, {"Source": "Rotten Tomatoes", "Value": "27%"}, {"Source": "Metacritic", "Value": "44/100"}]</t>
        </is>
      </c>
      <c r="S1322" s="98" t="inlineStr">
        <is>
          <t>265,126,918</t>
        </is>
      </c>
      <c r="T1322" s="99" t="inlineStr">
        <is>
          <t>R</t>
        </is>
      </c>
      <c r="U1322" s="100" t="inlineStr">
        <is>
          <t>108</t>
        </is>
      </c>
      <c r="V1322" s="82" t="inlineStr">
        <is>
          <t>{"link": "https://www.themoviedb.org/movie/9801-bridget-jones-the-edge-of-reason/watch?locale=CA",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22" s="101" t="inlineStr">
        <is>
          <t>40,000,000</t>
        </is>
      </c>
      <c r="X1322" s="35" t="n">
        <v>9801</v>
      </c>
      <c r="Y1322" s="35" t="inlineStr">
        <is>
          <t>[95610, 634, 508, 10735, 10154, 712, 2642, 27621, 24438, 11172, 245, 50531, 3635, 20048, 13655, 340357, 16791, 21301, 11899, 1945]</t>
        </is>
      </c>
      <c r="Z1322" s="35" t="inlineStr">
        <is>
          <t>27%</t>
        </is>
      </c>
      <c r="AA1322" s="35" t="inlineStr">
        <is>
          <t>6.0/10</t>
        </is>
      </c>
      <c r="AB1322" s="35" t="inlineStr">
        <is>
          <t>44/100</t>
        </is>
      </c>
      <c r="AC1322" s="35" t="inlineStr">
        <is>
          <t>https://www.youtube.com/embed/2DFQNPx5sxA</t>
        </is>
      </c>
      <c r="AD1322" s="62" t="inlineStr">
        <is>
          <t>GB</t>
        </is>
      </c>
      <c r="AE1322" s="62" t="inlineStr">
        <is>
          <t>1741201463060</t>
        </is>
      </c>
    </row>
    <row r="1323" ht="14.25" customHeight="1" s="170">
      <c r="A1323" s="121" t="inlineStr">
        <is>
          <t>Picture This</t>
        </is>
      </c>
      <c r="B1323" s="122" t="n">
        <v>32</v>
      </c>
      <c r="C1323" s="123" t="n"/>
      <c r="D1323" s="140" t="n"/>
      <c r="E1323" s="124" t="inlineStr">
        <is>
          <t>RomCom</t>
        </is>
      </c>
      <c r="F1323" s="125" t="n"/>
      <c r="G1323" s="31" t="n"/>
      <c r="H1323" s="32" t="inlineStr">
        <is>
          <t>Amazon Prime</t>
        </is>
      </c>
      <c r="I1323" s="126" t="inlineStr">
        <is>
          <t>Amazon MGM Studios</t>
        </is>
      </c>
      <c r="J1323" s="127" t="n">
        <v>2025</v>
      </c>
      <c r="K1323" s="35">
        <f>ROW(K1323)-1</f>
        <v/>
      </c>
      <c r="L1323" s="62" t="b">
        <v>0</v>
      </c>
      <c r="M1323" s="128"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323" s="83"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323" s="84" t="inlineStr">
        <is>
          <t>https://image.tmdb.org/t/p/w500/r8mUV5bJlUQrco0XWYHUiSVzgdh.jpg</t>
        </is>
      </c>
      <c r="P1323" s="85"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323" s="86" t="inlineStr">
        <is>
          <t>Prarthana Mohan</t>
        </is>
      </c>
      <c r="R1323" s="59" t="inlineStr">
        <is>
          <t>[{"Source": "Internet Movie Database", "Value": "5.3/10"}, {"Source": "Rotten Tomatoes", "Value": "45%"}, {"Source": "Metacritic", "Value": "55/100"}]</t>
        </is>
      </c>
      <c r="S1323" s="119" t="inlineStr">
        <is>
          <t>0</t>
        </is>
      </c>
      <c r="T1323" s="107" t="inlineStr">
        <is>
          <t>N/A</t>
        </is>
      </c>
      <c r="U1323" s="108" t="inlineStr">
        <is>
          <t>101</t>
        </is>
      </c>
      <c r="V1323" s="89"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112}]}</t>
        </is>
      </c>
      <c r="W1323" s="118" t="inlineStr">
        <is>
          <t>0</t>
        </is>
      </c>
      <c r="X1323" s="35" t="n">
        <v>1204892</v>
      </c>
      <c r="Y1323" s="35" t="inlineStr">
        <is>
          <t>[1065022, 1073641, 79101, 1422179, 1319473, 1475666, 1426674, 1216780, 1075456, 1024535, 11088, 1255788, 1313011, 957314, 800301, 605722, 1078600, 1252377, 1059073, 10172]</t>
        </is>
      </c>
      <c r="Z1323" s="35" t="inlineStr">
        <is>
          <t>45%</t>
        </is>
      </c>
      <c r="AA1323" s="35" t="inlineStr">
        <is>
          <t>5.3/10</t>
        </is>
      </c>
      <c r="AB1323" s="35" t="inlineStr">
        <is>
          <t>55/100</t>
        </is>
      </c>
      <c r="AC1323" s="35" t="inlineStr">
        <is>
          <t>https://www.youtube.com/embed/7wWkGWXIshA</t>
        </is>
      </c>
      <c r="AD1323" s="62" t="inlineStr">
        <is>
          <t>GB</t>
        </is>
      </c>
      <c r="AE1323" s="62" t="inlineStr">
        <is>
          <t>1744394053199</t>
        </is>
      </c>
    </row>
    <row r="1324" ht="14.25" customHeight="1" s="170">
      <c r="A1324" s="121" t="inlineStr">
        <is>
          <t>The Hating Game</t>
        </is>
      </c>
      <c r="B1324" s="122" t="n">
        <v>31</v>
      </c>
      <c r="C1324" s="123" t="n"/>
      <c r="D1324" s="140" t="n"/>
      <c r="E1324" s="124" t="inlineStr">
        <is>
          <t>RomCom</t>
        </is>
      </c>
      <c r="F1324" s="125" t="n"/>
      <c r="G1324" s="31" t="n"/>
      <c r="H1324" s="32" t="n"/>
      <c r="I1324" s="126" t="inlineStr">
        <is>
          <t>Vertical Entertainment</t>
        </is>
      </c>
      <c r="J1324" s="127" t="n">
        <v>2021</v>
      </c>
      <c r="K1324" s="35">
        <f>ROW(K1324)-1</f>
        <v/>
      </c>
      <c r="L1324" s="62" t="b">
        <v>0</v>
      </c>
      <c r="M1324" s="128" t="n"/>
      <c r="N1324" s="37" t="inlineStr">
        <is>
          <t>Resolving to achieve professional success without compromising her ethics, Lucy embarks on a ruthless game of one-upmanship against cold and efficient nemesis Joshua, a rivalry that is complicated by her growing attraction to him.</t>
        </is>
      </c>
      <c r="O1324" s="38" t="inlineStr">
        <is>
          <t>https://image.tmdb.org/t/p/w500/prbZxJxGcy07y60eq8lCGMciTYz.jpg</t>
        </is>
      </c>
      <c r="P1324"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324" s="40" t="inlineStr">
        <is>
          <t>Peter Hutchings</t>
        </is>
      </c>
      <c r="R1324" s="41" t="inlineStr">
        <is>
          <t>[{"Source": "Internet Movie Database", "Value": "6.2/10"}, {"Source": "Rotten Tomatoes", "Value": "69%"}]</t>
        </is>
      </c>
      <c r="S1324" s="111" t="inlineStr">
        <is>
          <t>0</t>
        </is>
      </c>
      <c r="T1324" s="43" t="inlineStr">
        <is>
          <t>R</t>
        </is>
      </c>
      <c r="U1324" s="44" t="inlineStr">
        <is>
          <t>102</t>
        </is>
      </c>
      <c r="V1324" s="45"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t>
        </is>
      </c>
      <c r="W1324" s="75" t="inlineStr">
        <is>
          <t>0</t>
        </is>
      </c>
      <c r="X1324" s="35" t="n">
        <v>603661</v>
      </c>
      <c r="Y1324" s="35" t="inlineStr">
        <is>
          <t>[718840, 668047, 570292, 1143319, 927855, 912916, 763148, 628914, 539651, 13969, 818647, 615904, 700127, 790525, 965143, 892835, 162282, 745391, 476265, 510938]</t>
        </is>
      </c>
      <c r="Z1324" s="35" t="inlineStr">
        <is>
          <t>69%</t>
        </is>
      </c>
      <c r="AA1324" s="35" t="inlineStr">
        <is>
          <t>6.2/10</t>
        </is>
      </c>
      <c r="AB1324" s="35" t="inlineStr">
        <is>
          <t>N/A</t>
        </is>
      </c>
      <c r="AC1324" s="35" t="inlineStr">
        <is>
          <t>https://www.youtube.com/embed/a9toRWhKaqk</t>
        </is>
      </c>
      <c r="AD1324" s="62" t="inlineStr">
        <is>
          <t>US</t>
        </is>
      </c>
      <c r="AE1324" s="62" t="n">
        <v>1731215633548</v>
      </c>
    </row>
    <row r="1325" ht="14.25" customHeight="1" s="170">
      <c r="A1325" s="121" t="inlineStr">
        <is>
          <t>Hard Rain</t>
        </is>
      </c>
      <c r="B1325" s="122" t="n">
        <v>31</v>
      </c>
      <c r="C1325" s="123" t="n"/>
      <c r="D1325" s="140" t="n"/>
      <c r="E1325" s="124" t="inlineStr">
        <is>
          <t>Action</t>
        </is>
      </c>
      <c r="F1325" s="125" t="inlineStr">
        <is>
          <t>Disaster</t>
        </is>
      </c>
      <c r="G1325" s="31" t="n"/>
      <c r="H1325" s="32" t="n"/>
      <c r="I1325" s="126" t="inlineStr">
        <is>
          <t>Paramount Pictures</t>
        </is>
      </c>
      <c r="J1325" s="127" t="n">
        <v>1998</v>
      </c>
      <c r="K1325" s="35">
        <f>ROW(K1325)-1</f>
        <v/>
      </c>
      <c r="L1325" s="62" t="b">
        <v>0</v>
      </c>
      <c r="M1325" s="12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325" s="37" t="inlineStr">
        <is>
          <t>An armored car driver tries to elude a gang of thieves while a flood ravages the countryside.</t>
        </is>
      </c>
      <c r="O1325" s="38" t="inlineStr">
        <is>
          <t>https://image.tmdb.org/t/p/w500/hhG5ppaEQIV83GbUVfPlBMDFvVu.jpg</t>
        </is>
      </c>
      <c r="P1325" s="39" t="inlineStr">
        <is>
          <t>Morgan Freeman, Christian Slater, Minnie Driver, Randy Quaid, Ed Asner, Betty White, Richard Dysart, Dann Florek, Michael A. Goorjian, Ricky Harris, Mark Rolston, Peter Murnik, Wayne Duvall, Ray Baker, Jay Patterson, Michael Monks, Mackenzie Bryce, Lisa Fuhrman</t>
        </is>
      </c>
      <c r="Q1325" s="40" t="inlineStr">
        <is>
          <t>Mikael Salomon</t>
        </is>
      </c>
      <c r="R1325" s="41" t="inlineStr">
        <is>
          <t>[{"Source": "Internet Movie Database", "Value": "5.9/10"}, {"Source": "Rotten Tomatoes", "Value": "34%"}, {"Source": "Metacritic", "Value": "36/100"}]</t>
        </is>
      </c>
      <c r="S1325" s="42" t="inlineStr">
        <is>
          <t>19,900,000</t>
        </is>
      </c>
      <c r="T1325" s="43" t="inlineStr">
        <is>
          <t>R</t>
        </is>
      </c>
      <c r="U1325" s="44" t="inlineStr">
        <is>
          <t>97</t>
        </is>
      </c>
      <c r="V1325" s="45" t="inlineStr">
        <is>
          <t>{"link": "https://www.themoviedb.org/movie/11258-hard-rain/watch?locale=CA",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5" s="46" t="inlineStr">
        <is>
          <t>70,000,000</t>
        </is>
      </c>
      <c r="X1325" s="35" t="n">
        <v>11258</v>
      </c>
      <c r="Y1325" s="35" t="inlineStr">
        <is>
          <t>[36915, 452606, 524787, 71142, 37516, 308807, 273404, 20927, 46094, 72962, 18550, 11412, 458956, 21219, 14677, 21253, 10389, 8053, 18462, 767304]</t>
        </is>
      </c>
      <c r="Z1325" s="35" t="inlineStr">
        <is>
          <t>34%</t>
        </is>
      </c>
      <c r="AA1325" s="35" t="inlineStr">
        <is>
          <t>5.9/10</t>
        </is>
      </c>
      <c r="AB1325" s="35" t="inlineStr">
        <is>
          <t>36/100</t>
        </is>
      </c>
      <c r="AC1325" s="35" t="inlineStr">
        <is>
          <t>https://www.youtube.com/embed/FOPWoK-tpYU</t>
        </is>
      </c>
      <c r="AD1325" s="62" t="inlineStr">
        <is>
          <t>DK</t>
        </is>
      </c>
      <c r="AE1325" s="62" t="n">
        <v>1731215633548</v>
      </c>
    </row>
    <row r="1326" ht="14.25" customHeight="1" s="170">
      <c r="A1326" s="121" t="inlineStr">
        <is>
          <t>Bulletproof Monk</t>
        </is>
      </c>
      <c r="B1326" s="122" t="n">
        <v>31</v>
      </c>
      <c r="C1326" s="123" t="n"/>
      <c r="D1326" s="140" t="n"/>
      <c r="E1326" s="124" t="inlineStr">
        <is>
          <t>Comic Book</t>
        </is>
      </c>
      <c r="F1326" s="125" t="n"/>
      <c r="G1326" s="31" t="n"/>
      <c r="H1326" s="32" t="n"/>
      <c r="I1326" s="126" t="inlineStr">
        <is>
          <t>Amazon MGM Studios</t>
        </is>
      </c>
      <c r="J1326" s="127" t="n">
        <v>2003</v>
      </c>
      <c r="K1326" s="35">
        <f>ROW(K1326)-1</f>
        <v/>
      </c>
      <c r="L1326" s="62" t="b">
        <v>0</v>
      </c>
      <c r="M1326" s="128" t="inlineStr">
        <is>
          <t>Not a very good movie, but at least there is a lot of action to keep your brain mostly engaged. The dialogue is quite bad, with a lot of unfunny jokes and long exposition dumps. The acting isn't very good, a lot of people that do not have very much Hollywood experience outside of this movie. The score is terrible, especially in the first half. The direction is not very good, most of the action sequences are poorly executed, with a lot of cutting between shots. It gets hard to follow the action quite frequently, and when you can see it, it's pretty bad looking wire work. The final act of this movie is a lot better than the first two, but that isn't saying much.</t>
        </is>
      </c>
      <c r="N1326" s="131" t="inlineStr">
        <is>
          <t>A mysterious and immortal Tibetan kung fu master, who has spent the last 60 years traveling around the world protecting the ancient Scroll of the Ultimate, mentors a selfish street kid in the ancient intricacies of kung fu.</t>
        </is>
      </c>
      <c r="O1326" s="50" t="inlineStr">
        <is>
          <t>https://image.tmdb.org/t/p/w500/kHWv16c4uDmiEujICSBdQ52TH55.jpg</t>
        </is>
      </c>
      <c r="P1326" s="51" t="inlineStr">
        <is>
          <t>Chow Yun-Fat, Seann William Scott, Jaime King, Karel Roden, Victoria Smurfit, Mako, K.C. Collins, Rob Archer, Marcus Jean Pirae, Roger Yuan, Sean Bell, Kishaya Dudley, Joel Harris, Bayo Akinfemi, Russell Yuen, Mauricio Rodas, Wong Ming-Kin, Matt Birman, Sergio Kato, Phil Chiu, Wong Ming-Kin</t>
        </is>
      </c>
      <c r="Q1326" s="52" t="inlineStr">
        <is>
          <t>Paul Hunter</t>
        </is>
      </c>
      <c r="R1326" s="110" t="inlineStr">
        <is>
          <t>[{"Source": "Internet Movie Database", "Value": "5.5/10"}, {"Source": "Rotten Tomatoes", "Value": "23%"}, {"Source": "Metacritic", "Value": "40/100"}]</t>
        </is>
      </c>
      <c r="S1326" s="54" t="inlineStr">
        <is>
          <t>37,713,879</t>
        </is>
      </c>
      <c r="T1326" s="55" t="inlineStr">
        <is>
          <t>PG-13</t>
        </is>
      </c>
      <c r="U1326" s="56" t="inlineStr">
        <is>
          <t>104</t>
        </is>
      </c>
      <c r="V1326" s="57" t="inlineStr">
        <is>
          <t>{"link": "https://www.themoviedb.org/movie/11817-bulletproof-monk/watch?locale=CA",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"/ny55kYI31jrwSYp2LmCniMCGc03.jpg", "provider_id": 588, "provider_name": "MGM Amazon Channel", "display_priority": 71}],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t>
        </is>
      </c>
      <c r="W1326" s="58" t="inlineStr">
        <is>
          <t>52,000,000</t>
        </is>
      </c>
      <c r="X1326" s="35" t="n">
        <v>11817</v>
      </c>
      <c r="Y1326" s="35" t="inlineStr">
        <is>
          <t>[13529, 19766, 50840, 17082, 531592, 34182, 363841, 128158, 31000, 24674, 17456, 316053, 11702, 1214508, 11681, 28501, 41387, 13257, 21349, 310121]</t>
        </is>
      </c>
      <c r="Z1326" s="35" t="inlineStr">
        <is>
          <t>23%</t>
        </is>
      </c>
      <c r="AA1326" s="35" t="inlineStr">
        <is>
          <t>5.5/10</t>
        </is>
      </c>
      <c r="AB1326" s="35" t="inlineStr">
        <is>
          <t>40/100</t>
        </is>
      </c>
      <c r="AC1326" s="35" t="inlineStr">
        <is>
          <t>https://www.youtube.com/embed/W6PjwmnDlMo</t>
        </is>
      </c>
      <c r="AD1326" s="62" t="inlineStr">
        <is>
          <t>CA</t>
        </is>
      </c>
      <c r="AE1326" s="62" t="inlineStr">
        <is>
          <t>1754194637013</t>
        </is>
      </c>
    </row>
    <row r="1327" ht="14.25" customHeight="1" s="170">
      <c r="A1327" s="121" t="inlineStr">
        <is>
          <t>Sound of Freedom</t>
        </is>
      </c>
      <c r="B1327" s="122" t="n">
        <v>31</v>
      </c>
      <c r="C1327" s="123" t="n"/>
      <c r="D1327" s="140" t="n"/>
      <c r="E1327" s="124" t="inlineStr">
        <is>
          <t>Thriller</t>
        </is>
      </c>
      <c r="F1327" s="125" t="n"/>
      <c r="G1327" s="31" t="n"/>
      <c r="H1327" s="32" t="n"/>
      <c r="I1327" s="126" t="inlineStr">
        <is>
          <t>Angel Studios</t>
        </is>
      </c>
      <c r="J1327" s="127" t="n">
        <v>2023</v>
      </c>
      <c r="K1327" s="35">
        <f>ROW(K1327)-1</f>
        <v/>
      </c>
      <c r="L1327" s="62" t="b">
        <v>0</v>
      </c>
      <c r="M1327" s="12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327" s="63" t="inlineStr">
        <is>
          <t>The story of Tim Ballard, a former US government agent, who quits his job in order to devote his life to rescuing children from global sex traffickers.</t>
        </is>
      </c>
      <c r="O1327" s="50" t="inlineStr">
        <is>
          <t>https://image.tmdb.org/t/p/w500/qA5kPYZA7FkVvqcEfJRoOy4kpHg.jpg</t>
        </is>
      </c>
      <c r="P1327"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327" s="52" t="inlineStr">
        <is>
          <t>Alejandro Monteverde</t>
        </is>
      </c>
      <c r="R1327" s="59" t="inlineStr">
        <is>
          <t>[{"Source": "Internet Movie Database", "Value": "7.6/10"}, {"Source": "Rotten Tomatoes", "Value": "57%"}, {"Source": "Metacritic", "Value": "36/100"}]</t>
        </is>
      </c>
      <c r="S1327" s="54" t="inlineStr">
        <is>
          <t>250,600,000</t>
        </is>
      </c>
      <c r="T1327" s="55" t="inlineStr">
        <is>
          <t>PG-13</t>
        </is>
      </c>
      <c r="U1327" s="56" t="inlineStr">
        <is>
          <t>131</t>
        </is>
      </c>
      <c r="V1327" s="57"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327" s="58" t="inlineStr">
        <is>
          <t>14,500,000</t>
        </is>
      </c>
      <c r="X1327" s="35" t="n">
        <v>678512</v>
      </c>
      <c r="Y1327" s="35" t="inlineStr">
        <is>
          <t>[975902, 926393, 961420, 1039690, 1171541, 575264, 299054, 459003, 968051, 951491, 554600, 980489, 955555, 760245, 1064024, 1007826, 1140056, 845387, 823452, 1152797]</t>
        </is>
      </c>
      <c r="Z1327" s="35" t="inlineStr">
        <is>
          <t>57%</t>
        </is>
      </c>
      <c r="AA1327" s="35" t="inlineStr">
        <is>
          <t>7.6/10</t>
        </is>
      </c>
      <c r="AB1327" s="35" t="inlineStr">
        <is>
          <t>36/100</t>
        </is>
      </c>
      <c r="AC1327" s="35" t="inlineStr">
        <is>
          <t>https://www.youtube.com/embed/hyyyKcfJRGQ</t>
        </is>
      </c>
      <c r="AD1327" s="62" t="inlineStr">
        <is>
          <t>US</t>
        </is>
      </c>
      <c r="AE1327" s="62" t="n">
        <v>1731215633548</v>
      </c>
    </row>
    <row r="1328" ht="14.25" customHeight="1" s="170">
      <c r="A1328" s="121" t="inlineStr">
        <is>
          <t>Alien Resurrection</t>
        </is>
      </c>
      <c r="B1328" s="122" t="n">
        <v>31</v>
      </c>
      <c r="C1328" s="123" t="inlineStr">
        <is>
          <t>Alien vs Predator</t>
        </is>
      </c>
      <c r="D1328" s="140" t="inlineStr">
        <is>
          <t>Alien</t>
        </is>
      </c>
      <c r="E1328" s="124" t="inlineStr">
        <is>
          <t>Sci-Fi</t>
        </is>
      </c>
      <c r="F1328" s="125" t="inlineStr">
        <is>
          <t>Horror</t>
        </is>
      </c>
      <c r="G1328" s="31" t="n"/>
      <c r="H1328" s="32" t="n"/>
      <c r="I1328" s="126" t="inlineStr">
        <is>
          <t>20th Century Studios</t>
        </is>
      </c>
      <c r="J1328" s="127" t="n">
        <v>1997</v>
      </c>
      <c r="K1328" s="35">
        <f>ROW(K1328)-1</f>
        <v/>
      </c>
      <c r="L1328" s="62" t="b">
        <v>0</v>
      </c>
      <c r="M1328" s="12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328"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328" s="38" t="inlineStr">
        <is>
          <t>https://image.tmdb.org/t/p/w500/9aRDMlU5Zwpysilm0WCWzU2PCFv.jpg</t>
        </is>
      </c>
      <c r="P1328"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328" s="40" t="inlineStr">
        <is>
          <t>Jean-Pierre Jeunet</t>
        </is>
      </c>
      <c r="R1328" s="41" t="inlineStr">
        <is>
          <t>[{"Source": "Internet Movie Database", "Value": "6.2/10"}, {"Source": "Rotten Tomatoes", "Value": "55%"}, {"Source": "Metacritic", "Value": "62/100"}]</t>
        </is>
      </c>
      <c r="S1328" s="42" t="inlineStr">
        <is>
          <t>162,000,000</t>
        </is>
      </c>
      <c r="T1328" s="43" t="inlineStr">
        <is>
          <t>R</t>
        </is>
      </c>
      <c r="U1328" s="44" t="inlineStr">
        <is>
          <t>109</t>
        </is>
      </c>
      <c r="V1328" s="45" t="inlineStr">
        <is>
          <t>{"link": "https://www.themoviedb.org/movie/8078-alien-resurrection/watch?locale=CA",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8" s="46" t="inlineStr">
        <is>
          <t>70,000,000</t>
        </is>
      </c>
      <c r="X1328" s="35" t="n">
        <v>8078</v>
      </c>
      <c r="Y1328" s="35" t="inlineStr">
        <is>
          <t>[395, 8077, 679, 70981, 126889, 440, 106, 10128, 348, 217, 258193, 8202, 19959, 8838, 445040, 72331, 644, 36648, 594718, 296]</t>
        </is>
      </c>
      <c r="Z1328" s="35" t="inlineStr">
        <is>
          <t>55%</t>
        </is>
      </c>
      <c r="AA1328" s="35" t="inlineStr">
        <is>
          <t>6.2/10</t>
        </is>
      </c>
      <c r="AB1328" s="35" t="inlineStr">
        <is>
          <t>62/100</t>
        </is>
      </c>
      <c r="AC1328" s="35" t="inlineStr">
        <is>
          <t>https://www.youtube.com/embed/vu1tVYGsJ1Q</t>
        </is>
      </c>
      <c r="AD1328" s="62" t="inlineStr">
        <is>
          <t>US</t>
        </is>
      </c>
      <c r="AE1328" s="62" t="n">
        <v>1731215633548</v>
      </c>
    </row>
    <row r="1329" ht="14.25" customHeight="1" s="170">
      <c r="A1329" s="121" t="inlineStr">
        <is>
          <t>The Little Drummer Boy</t>
        </is>
      </c>
      <c r="B1329" s="122" t="n">
        <v>31</v>
      </c>
      <c r="C1329" s="123" t="inlineStr">
        <is>
          <t>Rankin/Bass</t>
        </is>
      </c>
      <c r="D1329" s="140" t="n"/>
      <c r="E1329" s="124" t="inlineStr">
        <is>
          <t>Animated</t>
        </is>
      </c>
      <c r="F1329" s="125" t="inlineStr">
        <is>
          <t>Animagic</t>
        </is>
      </c>
      <c r="G1329" s="31" t="inlineStr">
        <is>
          <t>Christmas</t>
        </is>
      </c>
      <c r="H1329" s="32" t="n"/>
      <c r="I1329" s="126" t="inlineStr">
        <is>
          <t>Rankin/Bass</t>
        </is>
      </c>
      <c r="J1329" s="127" t="n">
        <v>1968</v>
      </c>
      <c r="K1329" s="35">
        <f>ROW(K1329)-1</f>
        <v/>
      </c>
      <c r="L1329" s="62" t="b">
        <v>0</v>
      </c>
      <c r="M1329" s="128" t="n"/>
      <c r="N1329" s="49" t="inlineStr">
        <is>
          <t>After being kidnapped and escaping, young drummer boy Aaron searches for his camel and finds him in the Nativity of the Baby Jesus. Aaron gives Baby Jesus the only gift he has, a song on his drum.</t>
        </is>
      </c>
      <c r="O1329" s="50" t="inlineStr">
        <is>
          <t>https://image.tmdb.org/t/p/w500/rHQZU7Byo4USKSNODR94fwOSi1e.jpg</t>
        </is>
      </c>
      <c r="P1329" s="51" t="inlineStr">
        <is>
          <t>José Ferrer, Paul Frees, June Foray, Ted Eccles, Greer Garson</t>
        </is>
      </c>
      <c r="Q1329" s="52" t="inlineStr">
        <is>
          <t>Jules Bass, Arthur Rankin, Jr., Takeo Nakamura</t>
        </is>
      </c>
      <c r="R1329" s="59" t="inlineStr">
        <is>
          <t>[{"Source": "Internet Movie Database", "Value": "6.9/10"}, {"Source": "Rotten Tomatoes", "Value": "75%"}]</t>
        </is>
      </c>
      <c r="S1329" s="54" t="inlineStr">
        <is>
          <t>0</t>
        </is>
      </c>
      <c r="T1329" s="55" t="inlineStr">
        <is>
          <t>Not Rated</t>
        </is>
      </c>
      <c r="U1329" s="56" t="inlineStr">
        <is>
          <t>25</t>
        </is>
      </c>
      <c r="V1329" s="57" t="inlineStr">
        <is>
          <t>{"link": "https://www.themoviedb.org/movie/18846-the-little-drummer-boy/watch?locale=CA",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29" s="58" t="inlineStr">
        <is>
          <t>0</t>
        </is>
      </c>
      <c r="X1329" s="35" t="n">
        <v>18846</v>
      </c>
      <c r="Y1329" s="35" t="inlineStr">
        <is>
          <t>[13675, 43575, 13664, 22752, 30059, 520145, 41480, 26536, 106904, 47951, 485296, 11708, 7452, 20558, 13187, 11649, 850, 11232, 995133, 500840]</t>
        </is>
      </c>
      <c r="Z1329" s="35" t="inlineStr">
        <is>
          <t>75%</t>
        </is>
      </c>
      <c r="AA1329" s="35" t="inlineStr">
        <is>
          <t>6.9/10</t>
        </is>
      </c>
      <c r="AB1329" s="35" t="inlineStr">
        <is>
          <t>N/A</t>
        </is>
      </c>
      <c r="AC1329" s="93" t="inlineStr"/>
      <c r="AD1329" s="62" t="inlineStr">
        <is>
          <t>US</t>
        </is>
      </c>
      <c r="AE1329" s="62" t="n">
        <v>1731215633548</v>
      </c>
    </row>
    <row r="1330" ht="14.25" customHeight="1" s="170">
      <c r="A1330" s="121" t="inlineStr">
        <is>
          <t>The Man From Toronto</t>
        </is>
      </c>
      <c r="B1330" s="122" t="n">
        <v>31</v>
      </c>
      <c r="C1330" s="123" t="n"/>
      <c r="D1330" s="140" t="n"/>
      <c r="E1330" s="124" t="inlineStr">
        <is>
          <t>Action</t>
        </is>
      </c>
      <c r="F1330" s="125" t="inlineStr">
        <is>
          <t>Comedy</t>
        </is>
      </c>
      <c r="G1330" s="31" t="n"/>
      <c r="H1330" s="32" t="inlineStr">
        <is>
          <t>Netflix</t>
        </is>
      </c>
      <c r="I1330" s="126" t="inlineStr">
        <is>
          <t>Netflix</t>
        </is>
      </c>
      <c r="J1330" s="127" t="n">
        <v>2022</v>
      </c>
      <c r="K1330" s="35">
        <f>ROW(K1330)-1</f>
        <v/>
      </c>
      <c r="L1330" s="62" t="b">
        <v>0</v>
      </c>
      <c r="M1330" s="12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330" s="37" t="inlineStr">
        <is>
          <t>In a case of mistaken identity, the world’s deadliest assassin, known as the Man from Toronto, and a New York City screw-up are forced to team up after being confused for each other at a rental cabin.</t>
        </is>
      </c>
      <c r="O1330" s="38" t="inlineStr">
        <is>
          <t>https://image.tmdb.org/t/p/w500/uTCfTibqtk4f90cC59bLPMOmsfc.jpg</t>
        </is>
      </c>
      <c r="P1330"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330" s="40" t="inlineStr">
        <is>
          <t>Patrick Hughes</t>
        </is>
      </c>
      <c r="R1330" s="41" t="inlineStr">
        <is>
          <t>[{"Source": "Internet Movie Database", "Value": "5.8/10"}, {"Source": "Rotten Tomatoes", "Value": "23%"}, {"Source": "Metacritic", "Value": "34/100"}]</t>
        </is>
      </c>
      <c r="S1330" s="111" t="inlineStr">
        <is>
          <t>0</t>
        </is>
      </c>
      <c r="T1330" s="43" t="inlineStr">
        <is>
          <t>PG-13</t>
        </is>
      </c>
      <c r="U1330" s="44" t="inlineStr">
        <is>
          <t>113</t>
        </is>
      </c>
      <c r="V1330" s="45" t="inlineStr">
        <is>
          <t>{"link": "https://www.themoviedb.org/movie/667739-the-man-from-toronto/watch?locale=CA",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330" s="46" t="inlineStr">
        <is>
          <t>75,000,000</t>
        </is>
      </c>
      <c r="X1330" s="35" t="n">
        <v>667739</v>
      </c>
      <c r="Y1330" s="35" t="inlineStr">
        <is>
          <t>[615469, 660267, 725201, 785985, 831946, 862551, 982543, 833404, 1211419, 776515, 579298, 931925, 340104, 497520, 522927, 939790, 299824, 714351, 529983, 1036347]</t>
        </is>
      </c>
      <c r="Z1330" s="35" t="inlineStr">
        <is>
          <t>23%</t>
        </is>
      </c>
      <c r="AA1330" s="35" t="inlineStr">
        <is>
          <t>5.8/10</t>
        </is>
      </c>
      <c r="AB1330" s="35" t="inlineStr">
        <is>
          <t>34/100</t>
        </is>
      </c>
      <c r="AC1330" s="35" t="inlineStr">
        <is>
          <t>https://www.youtube.com/embed/urqy8DrcGBs</t>
        </is>
      </c>
      <c r="AD1330" s="62" t="inlineStr">
        <is>
          <t>US</t>
        </is>
      </c>
      <c r="AE1330" s="62" t="n">
        <v>1731215633548</v>
      </c>
    </row>
    <row r="1331" ht="14.25" customHeight="1" s="170">
      <c r="A1331" s="121" t="inlineStr">
        <is>
          <t>Money Plane</t>
        </is>
      </c>
      <c r="B1331" s="122" t="n">
        <v>31</v>
      </c>
      <c r="C1331" s="123" t="n"/>
      <c r="D1331" s="140" t="n"/>
      <c r="E1331" s="124" t="inlineStr">
        <is>
          <t>Crime</t>
        </is>
      </c>
      <c r="F1331" s="125" t="inlineStr">
        <is>
          <t>Action</t>
        </is>
      </c>
      <c r="G1331" s="31" t="n"/>
      <c r="H1331" s="32" t="n"/>
      <c r="I1331" s="126" t="inlineStr">
        <is>
          <t>Quiver Distribution</t>
        </is>
      </c>
      <c r="J1331" s="127" t="n">
        <v>2020</v>
      </c>
      <c r="K1331" s="35">
        <f>ROW(K1331)-1</f>
        <v/>
      </c>
      <c r="L1331" s="62" t="b">
        <v>0</v>
      </c>
      <c r="M1331" s="128" t="n"/>
      <c r="N1331" s="37" t="inlineStr">
        <is>
          <t>A professional thief with $40 million in debt and his family's life on the line must commit one final heist - rob a futuristic airborne casino filled with the world's most dangerous criminals.</t>
        </is>
      </c>
      <c r="O1331" s="38" t="inlineStr">
        <is>
          <t>https://image.tmdb.org/t/p/w500/6CoRTJTmijhBLJTUNoVSUNxZMEI.jpg</t>
        </is>
      </c>
      <c r="P1331"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331" s="40" t="inlineStr">
        <is>
          <t>Andrew Lawrence</t>
        </is>
      </c>
      <c r="R1331" s="41" t="inlineStr">
        <is>
          <t>[{"Source": "Internet Movie Database", "Value": "3.2/10"}, {"Source": "Rotten Tomatoes", "Value": "23%"}]</t>
        </is>
      </c>
      <c r="S1331" s="111" t="inlineStr">
        <is>
          <t>618</t>
        </is>
      </c>
      <c r="T1331" s="43" t="inlineStr">
        <is>
          <t>Not Rated</t>
        </is>
      </c>
      <c r="U1331" s="44" t="inlineStr">
        <is>
          <t>82</t>
        </is>
      </c>
      <c r="V1331" s="45" t="inlineStr">
        <is>
          <t>{"link": "https://www.themoviedb.org/movie/694919-money-plane/watch?locale=CA", "free": [{"logo_path": "/j7D006Uy3UWwZ6G0xH6BMgIWTzH.jpg", "provider_id": 212, "provider_name": "Hoopla", "display_priority": 8}],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 "ads": [{"logo_path": "/zLYr7OPvpskMA4S79E3vlCi71iC.jpg", "provider_id": 73, "provider_name": "Tubi TV", "display_priority": 19}]}</t>
        </is>
      </c>
      <c r="W1331" s="46" t="inlineStr">
        <is>
          <t>568,443</t>
        </is>
      </c>
      <c r="X1331" s="35" t="n">
        <v>694919</v>
      </c>
      <c r="Y1331" s="35" t="inlineStr">
        <is>
          <t>[718444, 21323, 734309, 21430, 76479, 694920, 741067, 589594, 16889, 722603, 741998, 644083, 721452, 714375, 11517, 650783, 11495, 619592, 539885, 581392]</t>
        </is>
      </c>
      <c r="Z1331" s="35" t="inlineStr">
        <is>
          <t>23%</t>
        </is>
      </c>
      <c r="AA1331" s="35" t="inlineStr">
        <is>
          <t>3.2/10</t>
        </is>
      </c>
      <c r="AB1331" s="35" t="inlineStr">
        <is>
          <t>N/A</t>
        </is>
      </c>
      <c r="AC1331" s="35" t="inlineStr">
        <is>
          <t>https://www.youtube.com/embed/aETz_dRDEys</t>
        </is>
      </c>
      <c r="AD1331" s="62" t="inlineStr">
        <is>
          <t>US</t>
        </is>
      </c>
      <c r="AE1331" s="62" t="n">
        <v>1731215633548</v>
      </c>
    </row>
    <row r="1332" ht="14.25" customHeight="1" s="170">
      <c r="A1332" s="121" t="inlineStr">
        <is>
          <t>Alien vs. Predator</t>
        </is>
      </c>
      <c r="B1332" s="122" t="n">
        <v>31</v>
      </c>
      <c r="C1332" s="123" t="inlineStr">
        <is>
          <t>Alien vs Predator</t>
        </is>
      </c>
      <c r="D1332" s="140" t="n"/>
      <c r="E1332" s="124" t="inlineStr">
        <is>
          <t>Sci-Fi</t>
        </is>
      </c>
      <c r="F1332" s="125" t="inlineStr">
        <is>
          <t>Action</t>
        </is>
      </c>
      <c r="G1332" s="31" t="n"/>
      <c r="H1332" s="32" t="n"/>
      <c r="I1332" s="126" t="inlineStr">
        <is>
          <t>20th Century Studios</t>
        </is>
      </c>
      <c r="J1332" s="127" t="n">
        <v>2004</v>
      </c>
      <c r="K1332" s="35">
        <f>ROW(K1332)-1</f>
        <v/>
      </c>
      <c r="L1332" s="62" t="b">
        <v>0</v>
      </c>
      <c r="M1332" s="12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332"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332" s="38" t="inlineStr">
        <is>
          <t>https://image.tmdb.org/t/p/w500/2DKoPom57PVtJWcJlq7bS7JpahU.jpg</t>
        </is>
      </c>
      <c r="P1332"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332" s="40" t="inlineStr">
        <is>
          <t>Paul W. S. Anderson</t>
        </is>
      </c>
      <c r="R1332" s="41" t="inlineStr">
        <is>
          <t>[{"Source": "Internet Movie Database", "Value": "5.7/10"}, {"Source": "Rotten Tomatoes", "Value": "21%"}, {"Source": "Metacritic", "Value": "29/100"}]</t>
        </is>
      </c>
      <c r="S1332" s="42" t="inlineStr">
        <is>
          <t>177,427,090</t>
        </is>
      </c>
      <c r="T1332" s="43" t="inlineStr">
        <is>
          <t>PG-13</t>
        </is>
      </c>
      <c r="U1332" s="44" t="inlineStr">
        <is>
          <t>100</t>
        </is>
      </c>
      <c r="V1332" s="45"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2" s="46" t="inlineStr">
        <is>
          <t>70,000,000</t>
        </is>
      </c>
      <c r="X1332" s="35" t="n">
        <v>395</v>
      </c>
      <c r="Y1332" s="35" t="inlineStr">
        <is>
          <t>[440, 34851, 8078, 169, 8077, 679, 56832, 9773, 106, 126889, 348, 346910, 70981, 34494, 1538, 39513, 4614, 1487, 13486, 177699]</t>
        </is>
      </c>
      <c r="Z1332" s="35" t="inlineStr">
        <is>
          <t>21%</t>
        </is>
      </c>
      <c r="AA1332" s="35" t="inlineStr">
        <is>
          <t>5.7/10</t>
        </is>
      </c>
      <c r="AB1332" s="35" t="inlineStr">
        <is>
          <t>29/100</t>
        </is>
      </c>
      <c r="AC1332" s="35" t="inlineStr">
        <is>
          <t>https://www.youtube.com/embed/fQE62sQBkqA</t>
        </is>
      </c>
      <c r="AD1332" s="62" t="inlineStr">
        <is>
          <t>US</t>
        </is>
      </c>
      <c r="AE1332" s="62" t="n">
        <v>1731215633548</v>
      </c>
    </row>
    <row r="1333" ht="14.25" customHeight="1" s="170">
      <c r="A1333" s="121" t="inlineStr">
        <is>
          <t>The Little Mermaid 2</t>
        </is>
      </c>
      <c r="B1333" s="122" t="n">
        <v>31</v>
      </c>
      <c r="C1333" s="123" t="inlineStr">
        <is>
          <t>Disney Animation</t>
        </is>
      </c>
      <c r="D1333" s="140" t="inlineStr">
        <is>
          <t>Disney Home Entertainment</t>
        </is>
      </c>
      <c r="E1333" s="124" t="inlineStr">
        <is>
          <t>Animated</t>
        </is>
      </c>
      <c r="F1333" s="125" t="inlineStr">
        <is>
          <t>Princess</t>
        </is>
      </c>
      <c r="G1333" s="31" t="n"/>
      <c r="H1333" s="32" t="n"/>
      <c r="I1333" s="126" t="inlineStr">
        <is>
          <t>Disney</t>
        </is>
      </c>
      <c r="J1333" s="127" t="n">
        <v>2000</v>
      </c>
      <c r="K1333" s="35">
        <f>ROW(K1333)-1</f>
        <v/>
      </c>
      <c r="L1333" s="62" t="b">
        <v>0</v>
      </c>
      <c r="M1333" s="128" t="n"/>
      <c r="N1333" s="6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333" s="64" t="inlineStr">
        <is>
          <t>https://image.tmdb.org/t/p/w500/tzrrZlY7pVTRV9GXd7Q1BkynnUx.jpg</t>
        </is>
      </c>
      <c r="P1333" s="65"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333" s="66" t="inlineStr">
        <is>
          <t>Jim Kammerud</t>
        </is>
      </c>
      <c r="R1333" s="59" t="inlineStr">
        <is>
          <t>[{"Source": "Internet Movie Database", "Value": "5.6/10"}, {"Source": "Rotten Tomatoes", "Value": "20%"}]</t>
        </is>
      </c>
      <c r="S1333" s="142" t="inlineStr">
        <is>
          <t>0</t>
        </is>
      </c>
      <c r="T1333" s="68" t="inlineStr">
        <is>
          <t>G</t>
        </is>
      </c>
      <c r="U1333" s="69" t="inlineStr">
        <is>
          <t>75</t>
        </is>
      </c>
      <c r="V1333" s="45" t="inlineStr">
        <is>
          <t>{"link": "https://www.themoviedb.org/movie/10898-the-little-mermaid-ii-return-to-the-sea/watch?locale=CA", "rent": [{"logo_path": "/9ghgSC0MA082EL6HLCW3GalykFD.jpg", "provider_id": 2, "provider_name": "Apple TV", "display_priority": 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3" s="139" t="inlineStr">
        <is>
          <t>0</t>
        </is>
      </c>
      <c r="X1333" s="35" t="n">
        <v>10898</v>
      </c>
      <c r="Y1333" s="35" t="inlineStr">
        <is>
          <t>[13676, 414610, 10144, 16340, 715892, 238561, 36827, 67395, 12448, 13761, 53105, 48246, 40740, 98622, 179087, 32790, 588843, 59593, 120657, 336748]</t>
        </is>
      </c>
      <c r="Z1333" s="35" t="inlineStr">
        <is>
          <t>20%</t>
        </is>
      </c>
      <c r="AA1333" s="35" t="inlineStr">
        <is>
          <t>5.6/10</t>
        </is>
      </c>
      <c r="AB1333" s="35" t="inlineStr">
        <is>
          <t>N/A</t>
        </is>
      </c>
      <c r="AC1333" s="35" t="inlineStr">
        <is>
          <t>https://www.youtube.com/embed/q9T5PqCaje8</t>
        </is>
      </c>
      <c r="AD1333" s="62" t="inlineStr">
        <is>
          <t>US</t>
        </is>
      </c>
      <c r="AE1333" s="62" t="n">
        <v>1731215633548</v>
      </c>
    </row>
    <row r="1334" ht="14.25" customHeight="1" s="170">
      <c r="A1334" s="121" t="inlineStr">
        <is>
          <t>Fallen</t>
        </is>
      </c>
      <c r="B1334" s="122" t="n">
        <v>31</v>
      </c>
      <c r="C1334" s="123" t="n"/>
      <c r="D1334" s="140" t="n"/>
      <c r="E1334" s="124" t="inlineStr">
        <is>
          <t>Sci-Fi</t>
        </is>
      </c>
      <c r="F1334" s="125" t="inlineStr">
        <is>
          <t>Thriller</t>
        </is>
      </c>
      <c r="G1334" s="31" t="n"/>
      <c r="H1334" s="32" t="n"/>
      <c r="I1334" s="126" t="inlineStr">
        <is>
          <t>Warner Bros.</t>
        </is>
      </c>
      <c r="J1334" s="127" t="n">
        <v>1998</v>
      </c>
      <c r="K1334" s="35">
        <f>ROW(K1334)-1</f>
        <v/>
      </c>
      <c r="L1334" s="62" t="b">
        <v>0</v>
      </c>
      <c r="M1334" s="128" t="n"/>
      <c r="N1334" s="37" t="inlineStr">
        <is>
          <t>Homicide detective John Hobbes witnesses the execution of serial killer Edgar Reese. Soon after the execution the killings start again, and they are very similar to Reese's style.</t>
        </is>
      </c>
      <c r="O1334" s="38" t="inlineStr">
        <is>
          <t>https://image.tmdb.org/t/p/w500/nEDvTB9cP2oIKY0M1ZdDvuUEJ8d.jpg</t>
        </is>
      </c>
      <c r="P1334"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34" s="40" t="inlineStr">
        <is>
          <t>Gregory Hoblit</t>
        </is>
      </c>
      <c r="R1334" s="41" t="inlineStr">
        <is>
          <t>[{"Source": "Internet Movie Database", "Value": "7.0/10"}, {"Source": "Rotten Tomatoes", "Value": "41%"}, {"Source": "Metacritic", "Value": "52/100"}]</t>
        </is>
      </c>
      <c r="S1334" s="42" t="inlineStr">
        <is>
          <t>25,232,289</t>
        </is>
      </c>
      <c r="T1334" s="43" t="inlineStr">
        <is>
          <t>R</t>
        </is>
      </c>
      <c r="U1334" s="44" t="inlineStr">
        <is>
          <t>124</t>
        </is>
      </c>
      <c r="V1334" s="45" t="inlineStr">
        <is>
          <t>{"link": "https://www.themoviedb.org/movie/9411-fallen/watch?locale=CA",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4" s="46" t="inlineStr">
        <is>
          <t>46,000,000</t>
        </is>
      </c>
      <c r="X1334" s="35" t="n">
        <v>9411</v>
      </c>
      <c r="Y1334" s="35" t="inlineStr">
        <is>
          <t>[2116, 36404, 49279, 276918, 43417, 27595, 57999, 495332, 41158, 589752, 390244, 80131, 58587, 18355, 664345, 161293, 595868, 1591, 16164, 9546]</t>
        </is>
      </c>
      <c r="Z1334" s="35" t="inlineStr">
        <is>
          <t>41%</t>
        </is>
      </c>
      <c r="AA1334" s="35" t="inlineStr">
        <is>
          <t>7.0/10</t>
        </is>
      </c>
      <c r="AB1334" s="35" t="inlineStr">
        <is>
          <t>52/100</t>
        </is>
      </c>
      <c r="AC1334" s="35" t="inlineStr">
        <is>
          <t>https://www.youtube.com/embed/eSCMzZoKkyg</t>
        </is>
      </c>
      <c r="AD1334" s="62" t="inlineStr">
        <is>
          <t>US</t>
        </is>
      </c>
      <c r="AE1334" s="62" t="n">
        <v>1731215633548</v>
      </c>
    </row>
    <row r="1335" ht="14.25" customHeight="1" s="170">
      <c r="A1335" s="121" t="inlineStr">
        <is>
          <t>Camp Rock 2: The Final Jam</t>
        </is>
      </c>
      <c r="B1335" s="122" t="n">
        <v>31</v>
      </c>
      <c r="C1335" s="123" t="inlineStr">
        <is>
          <t>Disney Live Action</t>
        </is>
      </c>
      <c r="D1335" s="140" t="inlineStr">
        <is>
          <t>Disney Channel Original Movie</t>
        </is>
      </c>
      <c r="E1335" s="124" t="inlineStr">
        <is>
          <t>Musical</t>
        </is>
      </c>
      <c r="F1335" s="125" t="inlineStr">
        <is>
          <t>Romance</t>
        </is>
      </c>
      <c r="G1335" s="31" t="n"/>
      <c r="H1335" s="32" t="n"/>
      <c r="I1335" s="126" t="inlineStr">
        <is>
          <t>Disney</t>
        </is>
      </c>
      <c r="J1335" s="127" t="n">
        <v>2010</v>
      </c>
      <c r="K1335" s="35">
        <f>ROW(K1335)-1</f>
        <v/>
      </c>
      <c r="L1335" s="62" t="b">
        <v>0</v>
      </c>
      <c r="M1335" s="128" t="inlineStr">
        <is>
          <t>Worse in almost every way than the original. The script makes less sense and the dialogue ratchets up the cringe levels. There is only one song that lives up to the quality of the first or any of the top end High School Musical songs.</t>
        </is>
      </c>
      <c r="N1335"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35" s="38" t="inlineStr">
        <is>
          <t>https://image.tmdb.org/t/p/w500/8RSdWqC259zR72Jjo6ANAM4ndhM.jpg</t>
        </is>
      </c>
      <c r="P1335"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35" s="40" t="inlineStr">
        <is>
          <t>Paul Hoen</t>
        </is>
      </c>
      <c r="R1335" s="41" t="inlineStr">
        <is>
          <t>[{"Source": "Internet Movie Database", "Value": "5.2/10"}, {"Source": "Rotten Tomatoes", "Value": "63%"}]</t>
        </is>
      </c>
      <c r="S1335" s="111" t="inlineStr">
        <is>
          <t>0</t>
        </is>
      </c>
      <c r="T1335" s="43" t="inlineStr">
        <is>
          <t>TV-G</t>
        </is>
      </c>
      <c r="U1335" s="44" t="inlineStr">
        <is>
          <t>98</t>
        </is>
      </c>
      <c r="V1335" s="45"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7}, {"logo_path": "/pTnn5JwWr4p3pG8H6VrpiQo7Vs0.jpg", "provider_id": 192, "provider_name": "YouTube", "display_priority": 33}]}</t>
        </is>
      </c>
      <c r="W1335" s="75" t="inlineStr">
        <is>
          <t>0</t>
        </is>
      </c>
      <c r="X1335" s="35" t="n">
        <v>44244</v>
      </c>
      <c r="Y1335" s="35" t="inlineStr">
        <is>
          <t>[13655, 19458, 18126, 481850, 35558, 40205, 40534, 10947, 60405, 26736, 13649, 74018, 54518, 114955, 355111, 55928, 42675, 63574, 51800, 264730]</t>
        </is>
      </c>
      <c r="Z1335" s="35" t="inlineStr">
        <is>
          <t>63%</t>
        </is>
      </c>
      <c r="AA1335" s="35" t="inlineStr">
        <is>
          <t>5.2/10</t>
        </is>
      </c>
      <c r="AB1335" s="35" t="inlineStr">
        <is>
          <t>N/A</t>
        </is>
      </c>
      <c r="AC1335" s="35" t="inlineStr">
        <is>
          <t>https://www.youtube.com/embed/1yKLEoImqw8</t>
        </is>
      </c>
      <c r="AD1335" s="62" t="inlineStr">
        <is>
          <t>US</t>
        </is>
      </c>
      <c r="AE1335" s="62" t="n">
        <v>1731215633548</v>
      </c>
    </row>
    <row r="1336" ht="14.25" customHeight="1" s="170">
      <c r="A1336" s="121" t="inlineStr">
        <is>
          <t>The Cobbler</t>
        </is>
      </c>
      <c r="B1336" s="122" t="n">
        <v>31</v>
      </c>
      <c r="C1336" s="123" t="inlineStr">
        <is>
          <t>Sandlerverse</t>
        </is>
      </c>
      <c r="D1336" s="140" t="n"/>
      <c r="E1336" s="124" t="inlineStr">
        <is>
          <t>Fantasy</t>
        </is>
      </c>
      <c r="F1336" s="125" t="inlineStr">
        <is>
          <t>Dark Comedy</t>
        </is>
      </c>
      <c r="G1336" s="31" t="n"/>
      <c r="H1336" s="32" t="n"/>
      <c r="I1336" s="126" t="inlineStr">
        <is>
          <t>RLJ Entertainment</t>
        </is>
      </c>
      <c r="J1336" s="127" t="n">
        <v>2014</v>
      </c>
      <c r="K1336" s="35">
        <f>ROW(K1336)-1</f>
        <v/>
      </c>
      <c r="L1336" s="62" t="b">
        <v>0</v>
      </c>
      <c r="M1336" s="128" t="n"/>
      <c r="N1336"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36" s="38" t="inlineStr">
        <is>
          <t>https://image.tmdb.org/t/p/w500/k6CYisrf2J2FXzvSXVJSscHc7Kj.jpg</t>
        </is>
      </c>
      <c r="P1336"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36" s="40" t="inlineStr">
        <is>
          <t>Tom McCarthy</t>
        </is>
      </c>
      <c r="R1336" s="41" t="inlineStr">
        <is>
          <t>[{"Source": "Internet Movie Database", "Value": "5.8/10"}, {"Source": "Rotten Tomatoes", "Value": "10%"}, {"Source": "Metacritic", "Value": "23/100"}]</t>
        </is>
      </c>
      <c r="S1336" s="111" t="inlineStr">
        <is>
          <t>0</t>
        </is>
      </c>
      <c r="T1336" s="43" t="inlineStr">
        <is>
          <t>PG-13</t>
        </is>
      </c>
      <c r="U1336" s="44" t="inlineStr">
        <is>
          <t>99</t>
        </is>
      </c>
      <c r="V1336" s="45" t="inlineStr">
        <is>
          <t>{"link": "https://www.themoviedb.org/movie/238215-the-cobbler/watch?locale=CA",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t>
        </is>
      </c>
      <c r="W1336" s="75" t="inlineStr">
        <is>
          <t>0</t>
        </is>
      </c>
      <c r="X1336" s="35" t="n">
        <v>238215</v>
      </c>
      <c r="Y1336" s="35" t="inlineStr">
        <is>
          <t>[109418, 40161, 247645, 11090, 38317, 193893, 253626, 419700, 333103, 254439, 249923, 70608, 268847, 267872, 246569, 343284, 411221, 312797, 38407, 467916]</t>
        </is>
      </c>
      <c r="Z1336" s="35" t="inlineStr">
        <is>
          <t>10%</t>
        </is>
      </c>
      <c r="AA1336" s="35" t="inlineStr">
        <is>
          <t>5.8/10</t>
        </is>
      </c>
      <c r="AB1336" s="35" t="inlineStr">
        <is>
          <t>23/100</t>
        </is>
      </c>
      <c r="AC1336" s="35" t="inlineStr">
        <is>
          <t>https://www.youtube.com/embed/9p47ez-7OIk</t>
        </is>
      </c>
      <c r="AD1336" s="62" t="inlineStr">
        <is>
          <t>US</t>
        </is>
      </c>
      <c r="AE1336" s="62" t="n">
        <v>1731215633548</v>
      </c>
    </row>
    <row r="1337" ht="14.25" customHeight="1" s="170">
      <c r="A1337" s="121" t="inlineStr">
        <is>
          <t>Gemini Man</t>
        </is>
      </c>
      <c r="B1337" s="122" t="n">
        <v>31</v>
      </c>
      <c r="C1337" s="123" t="n"/>
      <c r="D1337" s="140" t="n"/>
      <c r="E1337" s="124" t="inlineStr">
        <is>
          <t>Sci-Fi</t>
        </is>
      </c>
      <c r="F1337" s="125" t="inlineStr">
        <is>
          <t>Action</t>
        </is>
      </c>
      <c r="G1337" s="31" t="n"/>
      <c r="H1337" s="32" t="n"/>
      <c r="I1337" s="126" t="inlineStr">
        <is>
          <t>Paramount Pictures</t>
        </is>
      </c>
      <c r="J1337" s="127" t="n">
        <v>2019</v>
      </c>
      <c r="K1337" s="35">
        <f>ROW(K1337)-1</f>
        <v/>
      </c>
      <c r="L1337" s="62" t="b">
        <v>0</v>
      </c>
      <c r="M1337" s="128" t="n"/>
      <c r="N1337"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37" s="38" t="inlineStr">
        <is>
          <t>https://image.tmdb.org/t/p/w500/uTALxjQU8e1lhmNjP9nnJ3t2pRU.jpg</t>
        </is>
      </c>
      <c r="P1337"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37" s="40" t="inlineStr">
        <is>
          <t>Ang Lee</t>
        </is>
      </c>
      <c r="R1337" s="41" t="inlineStr">
        <is>
          <t>[{"Source": "Internet Movie Database", "Value": "5.7/10"}, {"Source": "Rotten Tomatoes", "Value": "27%"}, {"Source": "Metacritic", "Value": "38/100"}]</t>
        </is>
      </c>
      <c r="S1337" s="42" t="inlineStr">
        <is>
          <t>173,469,516</t>
        </is>
      </c>
      <c r="T1337" s="43" t="inlineStr">
        <is>
          <t>PG-13</t>
        </is>
      </c>
      <c r="U1337" s="44" t="inlineStr">
        <is>
          <t>117</t>
        </is>
      </c>
      <c r="V1337" s="45" t="inlineStr">
        <is>
          <t>{"link": "https://www.themoviedb.org/movie/453405-gemini-man/watch?locale=CA",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337" s="46" t="inlineStr">
        <is>
          <t>140,000,000</t>
        </is>
      </c>
      <c r="X1337" s="35" t="n">
        <v>453405</v>
      </c>
      <c r="Y1337" s="35" t="inlineStr">
        <is>
          <t>[290859, 522938, 423204, 509967, 338967, 475557, 1726, 384018, 487680, 420809, 481084, 431693, 484641, 530382, 398978, 373571, 479455, 359724, 578189, 338762]</t>
        </is>
      </c>
      <c r="Z1337" s="35" t="inlineStr">
        <is>
          <t>27%</t>
        </is>
      </c>
      <c r="AA1337" s="35" t="inlineStr">
        <is>
          <t>5.7/10</t>
        </is>
      </c>
      <c r="AB1337" s="35" t="inlineStr">
        <is>
          <t>38/100</t>
        </is>
      </c>
      <c r="AC1337" s="35" t="inlineStr">
        <is>
          <t>https://www.youtube.com/embed/6orc_lHvJKY</t>
        </is>
      </c>
      <c r="AD1337" s="62" t="inlineStr">
        <is>
          <t>US</t>
        </is>
      </c>
      <c r="AE1337" s="62" t="n">
        <v>1731215633548</v>
      </c>
    </row>
    <row r="1338" ht="14.25" customHeight="1" s="170">
      <c r="A1338" s="121" t="inlineStr">
        <is>
          <t>Fantastic Four: Rise of the Silver Surfer</t>
        </is>
      </c>
      <c r="B1338" s="122" t="n">
        <v>31</v>
      </c>
      <c r="C1338" s="123" t="inlineStr">
        <is>
          <t>Marvel</t>
        </is>
      </c>
      <c r="D1338" s="140" t="inlineStr">
        <is>
          <t>Non-MCU</t>
        </is>
      </c>
      <c r="E1338" s="124" t="inlineStr">
        <is>
          <t>Comic Book</t>
        </is>
      </c>
      <c r="F1338" s="125" t="n"/>
      <c r="G1338" s="31" t="n"/>
      <c r="H1338" s="32" t="n"/>
      <c r="I1338" s="126" t="inlineStr">
        <is>
          <t>20th Century Studios</t>
        </is>
      </c>
      <c r="J1338" s="127" t="n">
        <v>2007</v>
      </c>
      <c r="K1338" s="35">
        <f>ROW(K1338)-1</f>
        <v/>
      </c>
      <c r="L1338" s="62" t="b">
        <v>0</v>
      </c>
      <c r="M1338" s="128" t="n"/>
      <c r="N1338"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38" s="50" t="inlineStr">
        <is>
          <t>https://image.tmdb.org/t/p/w500/f3ldtPF7SESMcyAIyIJHBLlBBkr.jpg</t>
        </is>
      </c>
      <c r="P1338"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38" s="52" t="inlineStr">
        <is>
          <t>Tim Story</t>
        </is>
      </c>
      <c r="R1338" s="59" t="inlineStr">
        <is>
          <t>[{"Source": "Internet Movie Database", "Value": "5.6/10"}, {"Source": "Rotten Tomatoes", "Value": "37%"}, {"Source": "Metacritic", "Value": "45/100"}]</t>
        </is>
      </c>
      <c r="S1338" s="60" t="inlineStr">
        <is>
          <t>301,913,131</t>
        </is>
      </c>
      <c r="T1338" s="55" t="inlineStr">
        <is>
          <t>PG</t>
        </is>
      </c>
      <c r="U1338" s="56" t="inlineStr">
        <is>
          <t>92</t>
        </is>
      </c>
      <c r="V1338" s="57" t="inlineStr">
        <is>
          <t>{"link": "https://www.themoviedb.org/movie/1979-fantastic-four-rise-of-the-silver-surfer/watch?locale=CA",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38" s="61" t="inlineStr">
        <is>
          <t>130,000,000</t>
        </is>
      </c>
      <c r="X1338" s="35" t="n">
        <v>1979</v>
      </c>
      <c r="Y1338" s="35" t="inlineStr">
        <is>
          <t>[9738, 166424, 1250, 285, 12435, 9480, 559, 2062, 1724, 38745, 1273, 2080, 82675, 76492, 35, 6637, 44912, 1858, 17578, 8909]</t>
        </is>
      </c>
      <c r="Z1338" s="35" t="inlineStr">
        <is>
          <t>37%</t>
        </is>
      </c>
      <c r="AA1338" s="35" t="inlineStr">
        <is>
          <t>5.6/10</t>
        </is>
      </c>
      <c r="AB1338" s="35" t="inlineStr">
        <is>
          <t>45/100</t>
        </is>
      </c>
      <c r="AC1338" s="35" t="inlineStr">
        <is>
          <t>https://www.youtube.com/embed/Wiu5eZ_7vSY</t>
        </is>
      </c>
      <c r="AD1338" s="62" t="inlineStr">
        <is>
          <t>US</t>
        </is>
      </c>
      <c r="AE1338" s="62" t="n">
        <v>1731215633548</v>
      </c>
    </row>
    <row r="1339" ht="14.25" customHeight="1" s="170">
      <c r="A1339" s="121" t="inlineStr">
        <is>
          <t>Almost Heroes</t>
        </is>
      </c>
      <c r="B1339" s="122" t="n">
        <v>30</v>
      </c>
      <c r="C1339" s="123" t="n"/>
      <c r="D1339" s="140" t="n"/>
      <c r="E1339" s="124" t="inlineStr">
        <is>
          <t>Comedy</t>
        </is>
      </c>
      <c r="F1339" s="125" t="inlineStr">
        <is>
          <t>Adventure</t>
        </is>
      </c>
      <c r="G1339" s="31" t="n"/>
      <c r="H1339" s="32" t="n"/>
      <c r="I1339" s="126" t="inlineStr">
        <is>
          <t>Warner Bros.</t>
        </is>
      </c>
      <c r="J1339" s="127" t="n">
        <v>1998</v>
      </c>
      <c r="K1339" s="35">
        <f>ROW(K1339)-1</f>
        <v/>
      </c>
      <c r="L1339" s="62" t="b">
        <v>0</v>
      </c>
      <c r="M1339" s="12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39" s="63" t="inlineStr">
        <is>
          <t>Two hapless explorers lead an ill-fated 1804 expedition through the Pacific Northwest in a hopeless, doomed effort to reach the Pacific Ocean before Lewis and Clark.</t>
        </is>
      </c>
      <c r="O1339" s="64" t="inlineStr">
        <is>
          <t>https://image.tmdb.org/t/p/w500/qO1cfr4UxcwQ858Nxp470QNS3v8.jpg</t>
        </is>
      </c>
      <c r="P1339" s="65"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39" s="66" t="inlineStr">
        <is>
          <t>Christopher Guest</t>
        </is>
      </c>
      <c r="R1339" s="59" t="inlineStr">
        <is>
          <t>[{"Source": "Internet Movie Database", "Value": "5.8/10"}, {"Source": "Rotten Tomatoes", "Value": "5%"}]</t>
        </is>
      </c>
      <c r="S1339" s="67" t="inlineStr">
        <is>
          <t>6,100,000</t>
        </is>
      </c>
      <c r="T1339" s="68" t="inlineStr">
        <is>
          <t>PG-13</t>
        </is>
      </c>
      <c r="U1339" s="69" t="inlineStr">
        <is>
          <t>90</t>
        </is>
      </c>
      <c r="V1339" s="45" t="inlineStr">
        <is>
          <t>{"link": "https://www.themoviedb.org/movie/14342-almost-heroes/watch?locale=CA",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339" s="70" t="inlineStr">
        <is>
          <t>30,000,000</t>
        </is>
      </c>
      <c r="X1339" s="35" t="n">
        <v>14342</v>
      </c>
      <c r="Y1339" s="35" t="inlineStr">
        <is>
          <t>[14695, 412242, 153076, 13997, 46429, 15762, 21519, 17057, 9622, 1119878, 46528, 8859, 75674, 1281, 645710, 9354, 822119, 10674, 297802, 37165]</t>
        </is>
      </c>
      <c r="Z1339" s="35" t="inlineStr">
        <is>
          <t>5%</t>
        </is>
      </c>
      <c r="AA1339" s="35" t="inlineStr">
        <is>
          <t>5.8/10</t>
        </is>
      </c>
      <c r="AB1339" s="35" t="inlineStr">
        <is>
          <t>N/A</t>
        </is>
      </c>
      <c r="AC1339" s="35" t="inlineStr">
        <is>
          <t>https://www.youtube.com/embed/NgHm7-S82SI</t>
        </is>
      </c>
      <c r="AD1339" s="62" t="inlineStr">
        <is>
          <t>US</t>
        </is>
      </c>
      <c r="AE1339" s="62" t="n">
        <v>1731215633548</v>
      </c>
    </row>
    <row r="1340" ht="14.25" customHeight="1" s="170">
      <c r="A1340" s="121" t="inlineStr">
        <is>
          <t>Bringing Down the House</t>
        </is>
      </c>
      <c r="B1340" s="122" t="n">
        <v>30</v>
      </c>
      <c r="C1340" s="123" t="inlineStr">
        <is>
          <t>Disney Live Action</t>
        </is>
      </c>
      <c r="D1340" s="140" t="n"/>
      <c r="E1340" s="124" t="inlineStr">
        <is>
          <t>Comedy</t>
        </is>
      </c>
      <c r="F1340" s="125" t="n"/>
      <c r="G1340" s="31" t="n"/>
      <c r="H1340" s="32" t="n"/>
      <c r="I1340" s="126" t="inlineStr">
        <is>
          <t>Disney</t>
        </is>
      </c>
      <c r="J1340" s="127" t="n">
        <v>2003</v>
      </c>
      <c r="K1340" s="35">
        <f>ROW(K1340)-1</f>
        <v/>
      </c>
      <c r="L1340" s="62" t="b">
        <v>0</v>
      </c>
      <c r="M1340" s="12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40" s="6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40" s="50" t="inlineStr">
        <is>
          <t>https://image.tmdb.org/t/p/w500/qt54pA2IkNAgKE9pBlgtJvDtR2S.jpg</t>
        </is>
      </c>
      <c r="P1340"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40" s="52" t="inlineStr">
        <is>
          <t>Adam Shankman</t>
        </is>
      </c>
      <c r="R1340" s="59" t="inlineStr">
        <is>
          <t>[{"Source": "Internet Movie Database", "Value": "5.6/10"}, {"Source": "Rotten Tomatoes", "Value": "33%"}, {"Source": "Metacritic", "Value": "39/100"}]</t>
        </is>
      </c>
      <c r="S1340" s="60" t="inlineStr">
        <is>
          <t>132,700,000</t>
        </is>
      </c>
      <c r="T1340" s="55" t="inlineStr">
        <is>
          <t>PG-13</t>
        </is>
      </c>
      <c r="U1340" s="56" t="inlineStr">
        <is>
          <t>105</t>
        </is>
      </c>
      <c r="V1340" s="57" t="inlineStr">
        <is>
          <t>{"link": "https://www.themoviedb.org/movie/10678-bringing-down-the-house/watch?locale=CA",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0" s="61" t="inlineStr">
        <is>
          <t>20,000,000</t>
        </is>
      </c>
      <c r="X1340" s="35" t="n">
        <v>10678</v>
      </c>
      <c r="Y1340" s="35" t="inlineStr">
        <is>
          <t>[42313, 26990, 1238356, 726080, 316710, 13411, 29339, 20277, 35680, 154512, 17169, 18331, 12626, 821427, 9208, 883502, 520720, 23637, 10560, 14635]</t>
        </is>
      </c>
      <c r="Z1340" s="35" t="inlineStr">
        <is>
          <t>33%</t>
        </is>
      </c>
      <c r="AA1340" s="35" t="inlineStr">
        <is>
          <t>5.6/10</t>
        </is>
      </c>
      <c r="AB1340" s="35" t="inlineStr">
        <is>
          <t>39/100</t>
        </is>
      </c>
      <c r="AC1340" s="35" t="inlineStr">
        <is>
          <t>https://www.youtube.com/embed/5YN1HoijXbg</t>
        </is>
      </c>
      <c r="AD1340" s="62" t="inlineStr">
        <is>
          <t>US</t>
        </is>
      </c>
      <c r="AE1340" s="62" t="n">
        <v>1731215633548</v>
      </c>
    </row>
    <row r="1341" ht="14.25" customHeight="1" s="170">
      <c r="A1341" s="121" t="inlineStr">
        <is>
          <t>Terminator Salvation</t>
        </is>
      </c>
      <c r="B1341" s="122" t="n">
        <v>30</v>
      </c>
      <c r="C1341" s="123" t="inlineStr">
        <is>
          <t>Terminator</t>
        </is>
      </c>
      <c r="D1341" s="140" t="n"/>
      <c r="E1341" s="124" t="inlineStr">
        <is>
          <t>Sci-Fi</t>
        </is>
      </c>
      <c r="F1341" s="125" t="inlineStr">
        <is>
          <t>Action</t>
        </is>
      </c>
      <c r="G1341" s="31" t="n"/>
      <c r="H1341" s="32" t="n"/>
      <c r="I1341" s="126" t="inlineStr">
        <is>
          <t>Warner Bros.</t>
        </is>
      </c>
      <c r="J1341" s="127" t="n">
        <v>2009</v>
      </c>
      <c r="K1341" s="35">
        <f>ROW(K1341)-1</f>
        <v/>
      </c>
      <c r="L1341" s="62" t="b">
        <v>0</v>
      </c>
      <c r="M1341" s="128" t="n"/>
      <c r="N1341"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41" s="50" t="inlineStr">
        <is>
          <t>https://image.tmdb.org/t/p/w500/gw6JhlekZgtKUFlDTezq3j5JEPK.jpg</t>
        </is>
      </c>
      <c r="P1341"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41" s="52" t="inlineStr">
        <is>
          <t>McG</t>
        </is>
      </c>
      <c r="R1341" s="59" t="inlineStr">
        <is>
          <t>[{"Source": "Internet Movie Database", "Value": "6.5/10"}, {"Source": "Rotten Tomatoes", "Value": "33%"}, {"Source": "Metacritic", "Value": "49/100"}]</t>
        </is>
      </c>
      <c r="S1341" s="60" t="inlineStr">
        <is>
          <t>371,353,001</t>
        </is>
      </c>
      <c r="T1341" s="55" t="inlineStr">
        <is>
          <t>PG-13</t>
        </is>
      </c>
      <c r="U1341" s="56" t="inlineStr">
        <is>
          <t>115</t>
        </is>
      </c>
      <c r="V1341" s="57" t="inlineStr">
        <is>
          <t>{"link": "https://www.themoviedb.org/movie/534-terminator-salvation/watch?locale=CA",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1" s="61" t="inlineStr">
        <is>
          <t>200,000,000</t>
        </is>
      </c>
      <c r="X1341" s="35" t="n">
        <v>534</v>
      </c>
      <c r="Y1341" s="35" t="inlineStr">
        <is>
          <t>[87101, 296, 280, 218, 290859, 58, 8373, 10764, 162455, 13475, 2048, 61904, 10681, 23483, 19959, 89492, 2080, 26342, 44943, 4727]</t>
        </is>
      </c>
      <c r="Z1341" s="35" t="inlineStr">
        <is>
          <t>33%</t>
        </is>
      </c>
      <c r="AA1341" s="35" t="inlineStr">
        <is>
          <t>6.5/10</t>
        </is>
      </c>
      <c r="AB1341" s="35" t="inlineStr">
        <is>
          <t>49/100</t>
        </is>
      </c>
      <c r="AC1341" s="35" t="inlineStr">
        <is>
          <t>https://www.youtube.com/embed/dayIedrLq_U</t>
        </is>
      </c>
      <c r="AD1341" s="62" t="inlineStr">
        <is>
          <t>US</t>
        </is>
      </c>
      <c r="AE1341" s="62" t="n">
        <v>1731215633548</v>
      </c>
    </row>
    <row r="1342" ht="14.25" customHeight="1" s="170">
      <c r="A1342" s="121" t="inlineStr">
        <is>
          <t>Never Back Down</t>
        </is>
      </c>
      <c r="B1342" s="122" t="n">
        <v>30</v>
      </c>
      <c r="C1342" s="123" t="n"/>
      <c r="D1342" s="140" t="n"/>
      <c r="E1342" s="124" t="inlineStr">
        <is>
          <t>Sports</t>
        </is>
      </c>
      <c r="F1342" s="125" t="inlineStr">
        <is>
          <t>Action</t>
        </is>
      </c>
      <c r="G1342" s="31" t="n"/>
      <c r="H1342" s="32" t="n"/>
      <c r="I1342" s="126" t="inlineStr">
        <is>
          <t>Summit Entertainment</t>
        </is>
      </c>
      <c r="J1342" s="127" t="n">
        <v>2008</v>
      </c>
      <c r="K1342" s="35">
        <f>ROW(K1342)-1</f>
        <v/>
      </c>
      <c r="L1342" s="62" t="b">
        <v>0</v>
      </c>
      <c r="M1342" s="128" t="n"/>
      <c r="N1342" s="6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42" s="64" t="inlineStr">
        <is>
          <t>https://image.tmdb.org/t/p/w500/8oRUTyP1QAtGDMvRpKZyuyFPG0U.jpg</t>
        </is>
      </c>
      <c r="P1342" s="65"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42" s="66" t="inlineStr">
        <is>
          <t>Jeff Wadlow</t>
        </is>
      </c>
      <c r="R1342" s="59" t="inlineStr">
        <is>
          <t>[{"Source": "Internet Movie Database", "Value": "6.5/10"}, {"Source": "Rotten Tomatoes", "Value": "20%"}, {"Source": "Metacritic", "Value": "39/100"}]</t>
        </is>
      </c>
      <c r="S1342" s="67" t="inlineStr">
        <is>
          <t>41,627,431</t>
        </is>
      </c>
      <c r="T1342" s="68" t="inlineStr">
        <is>
          <t>PG-13</t>
        </is>
      </c>
      <c r="U1342" s="69" t="inlineStr">
        <is>
          <t>115</t>
        </is>
      </c>
      <c r="V1342" s="45" t="inlineStr">
        <is>
          <t>{"link": "https://www.themoviedb.org/movie/8456-never-back-down/watch?locale=CA",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2" s="70" t="inlineStr">
        <is>
          <t>20,000,000</t>
        </is>
      </c>
      <c r="X1342" s="35" t="n">
        <v>8456</v>
      </c>
      <c r="Y1342" s="35" t="inlineStr">
        <is>
          <t>[70006, 364, 391757, 9504, 31451, 114, 127517, 339927, 326425, 337874, 220882, 496872, 10190, 79395, 452406, 8884, 503917, 8854, 298040, 45523]</t>
        </is>
      </c>
      <c r="Z1342" s="35" t="inlineStr">
        <is>
          <t>20%</t>
        </is>
      </c>
      <c r="AA1342" s="35" t="inlineStr">
        <is>
          <t>6.5/10</t>
        </is>
      </c>
      <c r="AB1342" s="35" t="inlineStr">
        <is>
          <t>39/100</t>
        </is>
      </c>
      <c r="AC1342" s="35" t="inlineStr">
        <is>
          <t>https://www.youtube.com/embed/2tc-RPjZRm8</t>
        </is>
      </c>
      <c r="AD1342" s="62" t="inlineStr">
        <is>
          <t>US</t>
        </is>
      </c>
      <c r="AE1342" s="62" t="n">
        <v>1731215633548</v>
      </c>
    </row>
    <row r="1343" ht="14.25" customHeight="1" s="170">
      <c r="A1343" s="121" t="inlineStr">
        <is>
          <t>Four Christmases</t>
        </is>
      </c>
      <c r="B1343" s="122" t="n">
        <v>30</v>
      </c>
      <c r="C1343" s="123" t="n"/>
      <c r="D1343" s="140" t="n"/>
      <c r="E1343" s="124" t="inlineStr">
        <is>
          <t>RomCom</t>
        </is>
      </c>
      <c r="F1343" s="125" t="inlineStr">
        <is>
          <t>Family</t>
        </is>
      </c>
      <c r="G1343" s="31" t="inlineStr">
        <is>
          <t>Christmas</t>
        </is>
      </c>
      <c r="H1343" s="32" t="n"/>
      <c r="I1343" s="126" t="inlineStr">
        <is>
          <t>Warner Bros.</t>
        </is>
      </c>
      <c r="J1343" s="127" t="n">
        <v>2008</v>
      </c>
      <c r="K1343" s="35">
        <f>ROW(K1343)-1</f>
        <v/>
      </c>
      <c r="L1343" s="62" t="b">
        <v>0</v>
      </c>
      <c r="M1343" s="128" t="n"/>
      <c r="N1343"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43" s="38" t="inlineStr">
        <is>
          <t>https://image.tmdb.org/t/p/w500/zixj44TC7rwzpxtJAG5OzFJnEqe.jpg</t>
        </is>
      </c>
      <c r="P1343"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43" s="40" t="inlineStr">
        <is>
          <t>Seth Gordon</t>
        </is>
      </c>
      <c r="R1343" s="41" t="inlineStr">
        <is>
          <t>[{"Source": "Internet Movie Database", "Value": "5.7/10"}, {"Source": "Rotten Tomatoes", "Value": "25%"}, {"Source": "Metacritic", "Value": "41/100"}]</t>
        </is>
      </c>
      <c r="S1343" s="42" t="inlineStr">
        <is>
          <t>164,112,721</t>
        </is>
      </c>
      <c r="T1343" s="43" t="inlineStr">
        <is>
          <t>PG-13</t>
        </is>
      </c>
      <c r="U1343" s="44" t="inlineStr">
        <is>
          <t>88</t>
        </is>
      </c>
      <c r="V1343" s="45" t="inlineStr">
        <is>
          <t>{"link": "https://www.themoviedb.org/movie/12193-four-christmases/watch?locale=CA",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"/h5DcR0J2EESLitnhR8xLG1QymTE.jpg", "provider_id": 531, "provider_name": "Paramount Plus", "display_priority": 9}, {"logo_path": "/dpR8r13zWDeUR0QkzWidrdMxa56.jpg", "provider_id": 1796, "provider_name": "Netflix Standard with Ads", "display_priority": 94}, {"logo_path": "/fts6X10Jn4QT0X6ac3udKEn2tJA.jpg", "provider_id": 2303, "provider_name": "Paramount Plus Premium", "display_priority": 123}, {"logo_path": "/rl6zez5rCeyelt1I46JRYk6B9Ed.jpg", "provider_id": 2304, "provider_name": "Paramount Plus Basic with Ads", "display_priority": 124}]}</t>
        </is>
      </c>
      <c r="W1343" s="46" t="inlineStr">
        <is>
          <t>80,000,000</t>
        </is>
      </c>
      <c r="X1343" s="35" t="n">
        <v>12193</v>
      </c>
      <c r="Y1343" s="35" t="inlineStr">
        <is>
          <t>[5375, 13644, 14167, 342149, 25898, 73691, 626307, 53505, 536434, 774127, 110355, 80007, 67828, 571032, 36234, 27765, 29535, 386501, 98545, 679888]</t>
        </is>
      </c>
      <c r="Z1343" s="35" t="inlineStr">
        <is>
          <t>25%</t>
        </is>
      </c>
      <c r="AA1343" s="35" t="inlineStr">
        <is>
          <t>5.7/10</t>
        </is>
      </c>
      <c r="AB1343" s="35" t="inlineStr">
        <is>
          <t>41/100</t>
        </is>
      </c>
      <c r="AC1343" s="35" t="inlineStr">
        <is>
          <t>https://www.youtube.com/embed/6veo6Js7HUE</t>
        </is>
      </c>
      <c r="AD1343" s="62" t="inlineStr">
        <is>
          <t>US</t>
        </is>
      </c>
      <c r="AE1343" s="62" t="n">
        <v>1731215633548</v>
      </c>
    </row>
    <row r="1344" ht="14.25" customHeight="1" s="170">
      <c r="A1344" s="121" t="inlineStr">
        <is>
          <t>Daddy's Home</t>
        </is>
      </c>
      <c r="B1344" s="122" t="n">
        <v>30</v>
      </c>
      <c r="C1344" s="123" t="inlineStr">
        <is>
          <t>Daddy's Home</t>
        </is>
      </c>
      <c r="D1344" s="140" t="n"/>
      <c r="E1344" s="124" t="inlineStr">
        <is>
          <t>Comedy</t>
        </is>
      </c>
      <c r="F1344" s="125" t="n"/>
      <c r="G1344" s="31" t="n"/>
      <c r="H1344" s="32" t="n"/>
      <c r="I1344" s="126" t="inlineStr">
        <is>
          <t>Paramount Pictures</t>
        </is>
      </c>
      <c r="J1344" s="127" t="n">
        <v>2015</v>
      </c>
      <c r="K1344" s="35">
        <f>ROW(K1344)-1</f>
        <v/>
      </c>
      <c r="L1344" s="62" t="b">
        <v>0</v>
      </c>
      <c r="M1344" s="128" t="n"/>
      <c r="N1344"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44" s="38" t="inlineStr">
        <is>
          <t>https://image.tmdb.org/t/p/w500/fB9lALk9zKsMYWvf0bJSkJN219Z.jpg</t>
        </is>
      </c>
      <c r="P1344"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44" s="40" t="inlineStr">
        <is>
          <t>Sean Anders</t>
        </is>
      </c>
      <c r="R1344" s="41" t="inlineStr">
        <is>
          <t>[{"Source": "Internet Movie Database", "Value": "6.2/10"}, {"Source": "Rotten Tomatoes", "Value": "30%"}, {"Source": "Metacritic", "Value": "42/100"}]</t>
        </is>
      </c>
      <c r="S1344" s="42" t="inlineStr">
        <is>
          <t>242,786,137</t>
        </is>
      </c>
      <c r="T1344" s="43" t="inlineStr">
        <is>
          <t>PG-13</t>
        </is>
      </c>
      <c r="U1344" s="44" t="inlineStr">
        <is>
          <t>96</t>
        </is>
      </c>
      <c r="V1344" s="45" t="inlineStr">
        <is>
          <t>{"link": "https://www.themoviedb.org/movie/274167-daddy-s-home/watch?locale=CA",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4" s="46" t="inlineStr">
        <is>
          <t>50,000,000</t>
        </is>
      </c>
      <c r="X1344" s="35" t="n">
        <v>274167</v>
      </c>
      <c r="Y1344" s="35" t="inlineStr">
        <is>
          <t>[419680, 266294, 323675, 34036, 258509, 291870, 14144, 257091, 321741, 193687, 274479, 345914, 284689, 287903, 227973, 445605, 376581, 34482, 352885, 308024]</t>
        </is>
      </c>
      <c r="Z1344" s="35" t="inlineStr">
        <is>
          <t>30%</t>
        </is>
      </c>
      <c r="AA1344" s="35" t="inlineStr">
        <is>
          <t>6.2/10</t>
        </is>
      </c>
      <c r="AB1344" s="35" t="inlineStr">
        <is>
          <t>42/100</t>
        </is>
      </c>
      <c r="AC1344" s="35" t="inlineStr">
        <is>
          <t>https://www.youtube.com/embed/arhMMJx7tCU</t>
        </is>
      </c>
      <c r="AD1344" s="62" t="inlineStr">
        <is>
          <t>US</t>
        </is>
      </c>
      <c r="AE1344" s="62" t="n">
        <v>1731215633548</v>
      </c>
    </row>
    <row r="1345" ht="14.25" customHeight="1" s="170">
      <c r="A1345" s="121" t="inlineStr">
        <is>
          <t>The Change-Up</t>
        </is>
      </c>
      <c r="B1345" s="122" t="n">
        <v>30</v>
      </c>
      <c r="C1345" s="123" t="n"/>
      <c r="D1345" s="140" t="n"/>
      <c r="E1345" s="124" t="inlineStr">
        <is>
          <t>Comedy</t>
        </is>
      </c>
      <c r="F1345" s="125" t="n"/>
      <c r="G1345" s="31" t="n"/>
      <c r="H1345" s="32" t="n"/>
      <c r="I1345" s="126" t="inlineStr">
        <is>
          <t>Universal Pictures</t>
        </is>
      </c>
      <c r="J1345" s="127" t="n">
        <v>2011</v>
      </c>
      <c r="K1345" s="35">
        <f>ROW(K1345)-1</f>
        <v/>
      </c>
      <c r="L1345" s="62" t="b">
        <v>0</v>
      </c>
      <c r="M1345" s="12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45"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45" s="38" t="inlineStr">
        <is>
          <t>https://image.tmdb.org/t/p/w500/ki98MXBwD1qDhY3JhMdY16jJucv.jpg</t>
        </is>
      </c>
      <c r="P1345"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45" s="40" t="inlineStr">
        <is>
          <t>David Dobkin</t>
        </is>
      </c>
      <c r="R1345" s="41" t="inlineStr">
        <is>
          <t>[{"Source": "Internet Movie Database", "Value": "6.3/10"}, {"Source": "Rotten Tomatoes", "Value": "26%"}, {"Source": "Metacritic", "Value": "39/100"}]</t>
        </is>
      </c>
      <c r="S1345" s="42" t="inlineStr">
        <is>
          <t>75,500,000</t>
        </is>
      </c>
      <c r="T1345" s="43" t="inlineStr">
        <is>
          <t>R</t>
        </is>
      </c>
      <c r="U1345" s="44" t="inlineStr">
        <is>
          <t>112</t>
        </is>
      </c>
      <c r="V1345" s="45" t="inlineStr">
        <is>
          <t>{"link": "https://www.themoviedb.org/movie/49520-the-change-up/watch?locale=CA",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5" s="46" t="inlineStr">
        <is>
          <t>52,000,000</t>
        </is>
      </c>
      <c r="X1345" s="35" t="n">
        <v>49520</v>
      </c>
      <c r="Y1345" s="35" t="inlineStr">
        <is>
          <t>[51540, 62630, 26388, 19899, 209403, 8390, 44912, 64720, 50646, 84575, 59296, 3877, 207936, 10694, 28370, 297596, 36727, 13429, 8970, 44944]</t>
        </is>
      </c>
      <c r="Z1345" s="35" t="inlineStr">
        <is>
          <t>26%</t>
        </is>
      </c>
      <c r="AA1345" s="35" t="inlineStr">
        <is>
          <t>6.3/10</t>
        </is>
      </c>
      <c r="AB1345" s="35" t="inlineStr">
        <is>
          <t>39/100</t>
        </is>
      </c>
      <c r="AC1345" s="35" t="inlineStr">
        <is>
          <t>https://www.youtube.com/embed/p3W7SIrMMaQ</t>
        </is>
      </c>
      <c r="AD1345" s="62" t="inlineStr">
        <is>
          <t>US</t>
        </is>
      </c>
      <c r="AE1345" s="62" t="n">
        <v>1731215633548</v>
      </c>
    </row>
    <row r="1346" ht="14.25" customHeight="1" s="170">
      <c r="A1346" s="121" t="inlineStr">
        <is>
          <t>Friday the 13th: The Final Chapter</t>
        </is>
      </c>
      <c r="B1346" s="122" t="n">
        <v>30</v>
      </c>
      <c r="C1346" s="123" t="inlineStr">
        <is>
          <t>Freddy vs. Jason</t>
        </is>
      </c>
      <c r="D1346" s="140" t="inlineStr">
        <is>
          <t>Friday the 13th</t>
        </is>
      </c>
      <c r="E1346" s="124" t="inlineStr">
        <is>
          <t>Horror</t>
        </is>
      </c>
      <c r="F1346" s="125" t="inlineStr">
        <is>
          <t>Slasher</t>
        </is>
      </c>
      <c r="G1346" s="31" t="n"/>
      <c r="H1346" s="32" t="n"/>
      <c r="I1346" s="126" t="inlineStr">
        <is>
          <t>Paramount Pictures</t>
        </is>
      </c>
      <c r="J1346" s="127" t="n">
        <v>1984</v>
      </c>
      <c r="K1346" s="35">
        <f>ROW(K1346)-1</f>
        <v/>
      </c>
      <c r="L1346" s="62" t="b">
        <v>0</v>
      </c>
      <c r="M1346" s="128" t="n"/>
      <c r="N1346" s="37" t="inlineStr">
        <is>
          <t>After his revival in a hospital morgue, Jason fixes his vengeful attention on the Jarvis family and a group of hitherto carefree teenagers.</t>
        </is>
      </c>
      <c r="O1346" s="38" t="inlineStr">
        <is>
          <t>https://image.tmdb.org/t/p/w500/5KRBkaF6PdorcFjWiDY4tJy67Jf.jpg</t>
        </is>
      </c>
      <c r="P1346"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46" s="40" t="inlineStr">
        <is>
          <t>Joseph Zito</t>
        </is>
      </c>
      <c r="R1346" s="41" t="inlineStr">
        <is>
          <t>[{"Source": "Internet Movie Database", "Value": "6.0/10"}, {"Source": "Rotten Tomatoes", "Value": "22%"}, {"Source": "Metacritic", "Value": "33/100"}]</t>
        </is>
      </c>
      <c r="S1346" s="42" t="inlineStr">
        <is>
          <t>32,981,717</t>
        </is>
      </c>
      <c r="T1346" s="43" t="inlineStr">
        <is>
          <t>R</t>
        </is>
      </c>
      <c r="U1346" s="44" t="inlineStr">
        <is>
          <t>91</t>
        </is>
      </c>
      <c r="V1346" s="45" t="inlineStr">
        <is>
          <t>{"link": "https://www.themoviedb.org/movie/9730-friday-the-13th-the-final-chapter/watch?locale=CA",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46" s="46" t="inlineStr">
        <is>
          <t>2,200,000</t>
        </is>
      </c>
      <c r="X1346" s="35" t="n">
        <v>9730</v>
      </c>
      <c r="Y1346" s="35" t="inlineStr">
        <is>
          <t>[9731, 10225, 10281, 9728, 9725, 62904, 16281, 11368, 283710, 48797, 58637, 40037, 144517, 10638, 997265, 37049, 84677, 16315, 306942, 446035]</t>
        </is>
      </c>
      <c r="Z1346" s="35" t="inlineStr">
        <is>
          <t>22%</t>
        </is>
      </c>
      <c r="AA1346" s="35" t="inlineStr">
        <is>
          <t>6.0/10</t>
        </is>
      </c>
      <c r="AB1346" s="35" t="inlineStr">
        <is>
          <t>33/100</t>
        </is>
      </c>
      <c r="AC1346" s="35" t="inlineStr">
        <is>
          <t>https://www.youtube.com/embed/8zcPf9fuDPg</t>
        </is>
      </c>
      <c r="AD1346" s="62" t="inlineStr">
        <is>
          <t>US</t>
        </is>
      </c>
      <c r="AE1346" s="62" t="n">
        <v>1731215633548</v>
      </c>
    </row>
    <row r="1347" ht="14.25" customHeight="1" s="170">
      <c r="A1347" s="121" t="inlineStr">
        <is>
          <t>Dante's Peak</t>
        </is>
      </c>
      <c r="B1347" s="122" t="n">
        <v>30</v>
      </c>
      <c r="C1347" s="123" t="n"/>
      <c r="D1347" s="140" t="n"/>
      <c r="E1347" s="124" t="inlineStr">
        <is>
          <t>Action</t>
        </is>
      </c>
      <c r="F1347" s="125" t="inlineStr">
        <is>
          <t>Disaster</t>
        </is>
      </c>
      <c r="G1347" s="31" t="n"/>
      <c r="H1347" s="32" t="n"/>
      <c r="I1347" s="126" t="inlineStr">
        <is>
          <t>Universal Pictures</t>
        </is>
      </c>
      <c r="J1347" s="127" t="n">
        <v>1997</v>
      </c>
      <c r="K1347" s="35">
        <f>ROW(K1347)-1</f>
        <v/>
      </c>
      <c r="L1347" s="62" t="b">
        <v>0</v>
      </c>
      <c r="M1347" s="12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47"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47" s="50" t="inlineStr">
        <is>
          <t>https://image.tmdb.org/t/p/w500/chApdYLprUhuAVpeBXn2Ytytyo6.jpg</t>
        </is>
      </c>
      <c r="P1347"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47" s="52" t="inlineStr">
        <is>
          <t>Roger Donaldson</t>
        </is>
      </c>
      <c r="R1347" s="53" t="inlineStr">
        <is>
          <t>[{"Source": "Internet Movie Database", "Value": "6.0/10"}, {"Source": "Rotten Tomatoes", "Value": "30%"}, {"Source": "Metacritic", "Value": "43/100"}]</t>
        </is>
      </c>
      <c r="S1347" s="54" t="inlineStr">
        <is>
          <t>178,127,760</t>
        </is>
      </c>
      <c r="T1347" s="55" t="inlineStr">
        <is>
          <t>PG-13</t>
        </is>
      </c>
      <c r="U1347" s="56" t="inlineStr">
        <is>
          <t>108</t>
        </is>
      </c>
      <c r="V1347" s="57" t="inlineStr">
        <is>
          <t>{"link": "https://www.themoviedb.org/movie/9619-dante-s-peak/watch?locale=CA",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47" s="58" t="inlineStr">
        <is>
          <t>116,000,000</t>
        </is>
      </c>
      <c r="X1347" s="35" t="n">
        <v>9619</v>
      </c>
      <c r="Y1347" s="35" t="inlineStr">
        <is>
          <t>[10357, 11258, 19405, 11228, 818502, 18550, 31586, 24123, 526120, 121442, 24863, 336197, 494058, 100098, 805052, 204755, 480410, 21336, 32221, 497514]</t>
        </is>
      </c>
      <c r="Z1347" s="35" t="inlineStr">
        <is>
          <t>30%</t>
        </is>
      </c>
      <c r="AA1347" s="35" t="inlineStr">
        <is>
          <t>6.0/10</t>
        </is>
      </c>
      <c r="AB1347" s="35" t="inlineStr">
        <is>
          <t>43/100</t>
        </is>
      </c>
      <c r="AC1347" s="35" t="inlineStr">
        <is>
          <t>https://www.youtube.com/embed/p_oFoX3GniA</t>
        </is>
      </c>
      <c r="AD1347" s="62" t="inlineStr">
        <is>
          <t>US</t>
        </is>
      </c>
      <c r="AE1347" s="62" t="n">
        <v>1731215633548</v>
      </c>
    </row>
    <row r="1348" ht="14.25" customHeight="1" s="170">
      <c r="A1348" s="121" t="inlineStr">
        <is>
          <t>Garfield: The Movie</t>
        </is>
      </c>
      <c r="B1348" s="122" t="n">
        <v>30</v>
      </c>
      <c r="C1348" s="123" t="n"/>
      <c r="D1348" s="140" t="n"/>
      <c r="E1348" s="124" t="inlineStr">
        <is>
          <t>Comedy</t>
        </is>
      </c>
      <c r="F1348" s="125" t="inlineStr">
        <is>
          <t>Family</t>
        </is>
      </c>
      <c r="G1348" s="31" t="n"/>
      <c r="H1348" s="32" t="n"/>
      <c r="I1348" s="126" t="inlineStr">
        <is>
          <t>20th Century Studios</t>
        </is>
      </c>
      <c r="J1348" s="127" t="n">
        <v>2004</v>
      </c>
      <c r="K1348" s="35">
        <f>ROW(K1348)-1</f>
        <v/>
      </c>
      <c r="L1348" s="62" t="b">
        <v>0</v>
      </c>
      <c r="M1348" s="12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48"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48" s="50" t="inlineStr">
        <is>
          <t>https://image.tmdb.org/t/p/w500/vqwTSWNLyH55g8kBT61s2DgNYEp.jpg</t>
        </is>
      </c>
      <c r="P1348"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48" s="52" t="inlineStr">
        <is>
          <t>Peter Hewitt</t>
        </is>
      </c>
      <c r="R1348" s="53" t="inlineStr">
        <is>
          <t>[{"Source": "Internet Movie Database", "Value": "5.1/10"}, {"Source": "Rotten Tomatoes", "Value": "14%"}, {"Source": "Metacritic", "Value": "27/100"}]</t>
        </is>
      </c>
      <c r="S1348" s="54" t="inlineStr">
        <is>
          <t>200,800,000</t>
        </is>
      </c>
      <c r="T1348" s="55" t="inlineStr">
        <is>
          <t>PG</t>
        </is>
      </c>
      <c r="U1348" s="56" t="inlineStr">
        <is>
          <t>80</t>
        </is>
      </c>
      <c r="V1348" s="57" t="inlineStr">
        <is>
          <t>{"link": "https://www.themoviedb.org/movie/8920-garfield/watch?locale=CA",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48" s="58" t="inlineStr">
        <is>
          <t>50,000,000</t>
        </is>
      </c>
      <c r="X1348" s="35" t="n">
        <v>8920</v>
      </c>
      <c r="Y1348" s="35" t="inlineStr">
        <is>
          <t>[9513, 637463, 10996, 13700, 7484, 10555, 10588, 10992, 38579, 14175, 10137, 11619, 12094, 10054, 140420, 9904, 45772, 10199, 2698, 9637]</t>
        </is>
      </c>
      <c r="Z1348" s="35" t="inlineStr">
        <is>
          <t>14%</t>
        </is>
      </c>
      <c r="AA1348" s="35" t="inlineStr">
        <is>
          <t>5.1/10</t>
        </is>
      </c>
      <c r="AB1348" s="35" t="inlineStr">
        <is>
          <t>27/100</t>
        </is>
      </c>
      <c r="AC1348" s="35" t="inlineStr">
        <is>
          <t>https://www.youtube.com/embed/5g1SLGRM6qU</t>
        </is>
      </c>
      <c r="AD1348" s="62" t="inlineStr">
        <is>
          <t>US</t>
        </is>
      </c>
      <c r="AE1348" s="62" t="n">
        <v>1731215633548</v>
      </c>
    </row>
    <row r="1349" ht="14.25" customHeight="1" s="170">
      <c r="A1349" s="121" t="inlineStr">
        <is>
          <t>The Fast and The Furious: Tokyo Drift</t>
        </is>
      </c>
      <c r="B1349" s="122" t="n">
        <v>30</v>
      </c>
      <c r="C1349" s="123" t="inlineStr">
        <is>
          <t>Fast Saga</t>
        </is>
      </c>
      <c r="D1349" s="140" t="n"/>
      <c r="E1349" s="124" t="inlineStr">
        <is>
          <t>Crime</t>
        </is>
      </c>
      <c r="F1349" s="125" t="inlineStr">
        <is>
          <t>Action</t>
        </is>
      </c>
      <c r="G1349" s="31" t="n"/>
      <c r="H1349" s="32" t="n"/>
      <c r="I1349" s="126" t="inlineStr">
        <is>
          <t>Universal Pictures</t>
        </is>
      </c>
      <c r="J1349" s="127" t="n">
        <v>2006</v>
      </c>
      <c r="K1349" s="35">
        <f>ROW(K1349)-1</f>
        <v/>
      </c>
      <c r="L1349" s="62" t="b">
        <v>0</v>
      </c>
      <c r="M1349" s="128" t="n"/>
      <c r="N1349" s="49" t="inlineStr">
        <is>
          <t>In order to avoid a jail sentence, Sean Boswell heads to Tokyo to live with his military father. In a low-rent section of the city, Shaun gets caught up in the underground world of drift racing</t>
        </is>
      </c>
      <c r="O1349" s="50" t="inlineStr">
        <is>
          <t>https://image.tmdb.org/t/p/w500/46xqGOwHbh2TH2avWSw3SMXph4E.jpg</t>
        </is>
      </c>
      <c r="P1349"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49" s="52" t="inlineStr">
        <is>
          <t>Justin Lin</t>
        </is>
      </c>
      <c r="R1349" s="110" t="inlineStr">
        <is>
          <t>[{"Source": "Internet Movie Database", "Value": "6.1/10"}, {"Source": "Rotten Tomatoes", "Value": "38%"}, {"Source": "Metacritic", "Value": "45/100"}]</t>
        </is>
      </c>
      <c r="S1349" s="60" t="inlineStr">
        <is>
          <t>158,964,610</t>
        </is>
      </c>
      <c r="T1349" s="55" t="inlineStr">
        <is>
          <t>PG-13</t>
        </is>
      </c>
      <c r="U1349" s="56" t="inlineStr">
        <is>
          <t>104</t>
        </is>
      </c>
      <c r="V1349" s="57" t="inlineStr">
        <is>
          <t>{"link": "https://www.themoviedb.org/movie/9615-the-fast-and-the-furious-tokyo-drift/watch?locale=CA",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349" s="61" t="inlineStr">
        <is>
          <t>85,000,000</t>
        </is>
      </c>
      <c r="X1349" s="35" t="n">
        <v>9615</v>
      </c>
      <c r="Y1349" s="35" t="inlineStr">
        <is>
          <t>[13804, 584, 9799, 51497, 82992, 10022, 168259, 337339, 253835, 27576, 7304, 36668, 4108, 2789, 8488, 38575, 384018, 74, 956, 77959]</t>
        </is>
      </c>
      <c r="Z1349" s="35" t="inlineStr">
        <is>
          <t>38%</t>
        </is>
      </c>
      <c r="AA1349" s="35" t="inlineStr">
        <is>
          <t>6.1/10</t>
        </is>
      </c>
      <c r="AB1349" s="35" t="inlineStr">
        <is>
          <t>45/100</t>
        </is>
      </c>
      <c r="AC1349" s="35" t="inlineStr">
        <is>
          <t>https://www.youtube.com/embed/K6RWbKMSDcg</t>
        </is>
      </c>
      <c r="AD1349" s="62" t="inlineStr">
        <is>
          <t>US</t>
        </is>
      </c>
      <c r="AE1349" s="62" t="n">
        <v>1731215633548</v>
      </c>
    </row>
    <row r="1350" ht="14.25" customHeight="1" s="170">
      <c r="A1350" s="121" t="inlineStr">
        <is>
          <t>Scary Movie 3</t>
        </is>
      </c>
      <c r="B1350" s="122" t="n">
        <v>30</v>
      </c>
      <c r="C1350" s="123" t="inlineStr">
        <is>
          <t>Scary Movie</t>
        </is>
      </c>
      <c r="D1350" s="140" t="n"/>
      <c r="E1350" s="124" t="inlineStr">
        <is>
          <t>Comedy</t>
        </is>
      </c>
      <c r="F1350" s="125" t="inlineStr">
        <is>
          <t>Parody</t>
        </is>
      </c>
      <c r="G1350" s="31" t="n"/>
      <c r="H1350" s="32" t="n"/>
      <c r="I1350" s="126" t="inlineStr">
        <is>
          <t>Dimension Films</t>
        </is>
      </c>
      <c r="J1350" s="127" t="n">
        <v>2003</v>
      </c>
      <c r="K1350" s="35">
        <f>ROW(K1350)-1</f>
        <v/>
      </c>
      <c r="L1350" s="62" t="b">
        <v>0</v>
      </c>
      <c r="M1350" s="128" t="n"/>
      <c r="N1350" s="83" t="inlineStr">
        <is>
          <t>In the third installment of the Scary Movie franchise, news anchorwoman Cindy Campbell has to investigate mysterious crop circles and killing video tapes, and help the President stop an alien invasion in the process.</t>
        </is>
      </c>
      <c r="O1350" s="84" t="inlineStr">
        <is>
          <t>https://image.tmdb.org/t/p/w500/vb7C7sdFdtkSdZCM0rn8ddXBX4I.jpg</t>
        </is>
      </c>
      <c r="P1350" s="85"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50" s="86" t="inlineStr">
        <is>
          <t>David Zucker</t>
        </is>
      </c>
      <c r="R1350" s="59" t="inlineStr">
        <is>
          <t>[{"Source": "Internet Movie Database", "Value": "5.6/10"}, {"Source": "Rotten Tomatoes", "Value": "35%"}, {"Source": "Metacritic", "Value": "49/100"}]</t>
        </is>
      </c>
      <c r="S1350" s="106" t="inlineStr">
        <is>
          <t>220,673,217</t>
        </is>
      </c>
      <c r="T1350" s="107" t="inlineStr">
        <is>
          <t>PG-13</t>
        </is>
      </c>
      <c r="U1350" s="108" t="inlineStr">
        <is>
          <t>84</t>
        </is>
      </c>
      <c r="V1350" s="89" t="inlineStr">
        <is>
          <t>{"link": "https://www.themoviedb.org/movie/4256-scary-movie-3/watch?locale=CA", "flatrate": [{"logo_path": "/o4OqlMLb3ZjhK7OwR4qvxiZKOXf.jpg", "provider_id": 2358, "provider_name": "Lionsgate+ Amazon Channels", "display_priority": 127}],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 "ads": [{"logo_path": "/xoFyQOXR3qINRsdnCQyd7jGx8Wo.jpg", "provider_id": 326, "provider_name": "CTV", "display_priority": 42}]}</t>
        </is>
      </c>
      <c r="W1350" s="61" t="inlineStr">
        <is>
          <t>48,000,000</t>
        </is>
      </c>
      <c r="X1350" s="35" t="n">
        <v>4256</v>
      </c>
      <c r="Y1350" s="35" t="inlineStr">
        <is>
          <t>[4257, 4248, 4258, 4247, 11918, 13260, 2665, 1996, 310, 12277, 9978, 59963, 114478, 38084, 21683, 20007, 12535, 8669, 605255, 10367]</t>
        </is>
      </c>
      <c r="Z1350" s="35" t="inlineStr">
        <is>
          <t>35%</t>
        </is>
      </c>
      <c r="AA1350" s="35" t="inlineStr">
        <is>
          <t>5.6/10</t>
        </is>
      </c>
      <c r="AB1350" s="35" t="inlineStr">
        <is>
          <t>49/100</t>
        </is>
      </c>
      <c r="AC1350" s="35" t="inlineStr">
        <is>
          <t>https://www.youtube.com/embed/O21wD8Tzr2k</t>
        </is>
      </c>
      <c r="AD1350" s="62" t="inlineStr">
        <is>
          <t>US</t>
        </is>
      </c>
      <c r="AE1350" s="62" t="n">
        <v>1731215633548</v>
      </c>
    </row>
    <row r="1351" ht="14.25" customHeight="1" s="170">
      <c r="A1351" s="121" t="inlineStr">
        <is>
          <t>Friday the 13th Part 2</t>
        </is>
      </c>
      <c r="B1351" s="122" t="n">
        <v>30</v>
      </c>
      <c r="C1351" s="123" t="inlineStr">
        <is>
          <t>Freddy vs. Jason</t>
        </is>
      </c>
      <c r="D1351" s="140" t="inlineStr">
        <is>
          <t>Friday the 13th</t>
        </is>
      </c>
      <c r="E1351" s="124" t="inlineStr">
        <is>
          <t>Horror</t>
        </is>
      </c>
      <c r="F1351" s="125" t="inlineStr">
        <is>
          <t>Slasher</t>
        </is>
      </c>
      <c r="G1351" s="31" t="n"/>
      <c r="H1351" s="32" t="n"/>
      <c r="I1351" s="126" t="inlineStr">
        <is>
          <t>Paramount Pictures</t>
        </is>
      </c>
      <c r="J1351" s="127" t="n">
        <v>1981</v>
      </c>
      <c r="K1351" s="35">
        <f>ROW(K1351)-1</f>
        <v/>
      </c>
      <c r="L1351" s="62" t="b">
        <v>0</v>
      </c>
      <c r="M1351" s="128" t="n"/>
      <c r="N1351" s="37" t="inlineStr">
        <is>
          <t>Five years after the horrible bloodbath at Camp Crystal Lake, new counselors roam the area, not sensing the ominous lurking presence that proves that the grisly legend is real.</t>
        </is>
      </c>
      <c r="O1351" s="38" t="inlineStr">
        <is>
          <t>https://image.tmdb.org/t/p/w500/6s3Fl0rGf1G2MZm97rhqZ3yS82d.jpg</t>
        </is>
      </c>
      <c r="P1351"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51" s="40" t="inlineStr">
        <is>
          <t>Steve Miner</t>
        </is>
      </c>
      <c r="R1351" s="41" t="inlineStr">
        <is>
          <t>[{"Source": "Internet Movie Database", "Value": "6.1/10"}, {"Source": "Rotten Tomatoes", "Value": "33%"}, {"Source": "Metacritic", "Value": "26/100"}]</t>
        </is>
      </c>
      <c r="S1351" s="42" t="inlineStr">
        <is>
          <t>21,722,776</t>
        </is>
      </c>
      <c r="T1351" s="43" t="inlineStr">
        <is>
          <t>R</t>
        </is>
      </c>
      <c r="U1351" s="44" t="inlineStr">
        <is>
          <t>86</t>
        </is>
      </c>
      <c r="V1351" s="45" t="inlineStr">
        <is>
          <t>{"link": "https://www.themoviedb.org/movie/9725-friday-the-13th-part-2/watch?locale=CA",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1" s="46" t="inlineStr">
        <is>
          <t>1,250,000</t>
        </is>
      </c>
      <c r="X1351" s="35" t="n">
        <v>9725</v>
      </c>
      <c r="Y1351" s="35" t="inlineStr">
        <is>
          <t>[9728, 9730, 9731, 39875, 4488, 10225, 41827, 764, 10281, 11773, 13207, 596161, 66045, 182873, 38545, 39704, 72349, 50787, 750185, 639250]</t>
        </is>
      </c>
      <c r="Z1351" s="35" t="inlineStr">
        <is>
          <t>33%</t>
        </is>
      </c>
      <c r="AA1351" s="35" t="inlineStr">
        <is>
          <t>6.1/10</t>
        </is>
      </c>
      <c r="AB1351" s="35" t="inlineStr">
        <is>
          <t>26/100</t>
        </is>
      </c>
      <c r="AC1351" s="35" t="inlineStr">
        <is>
          <t>https://www.youtube.com/embed/3mNnJuOoI80</t>
        </is>
      </c>
      <c r="AD1351" s="62" t="inlineStr">
        <is>
          <t>US</t>
        </is>
      </c>
      <c r="AE1351" s="62" t="n">
        <v>1731215633548</v>
      </c>
    </row>
    <row r="1352" ht="14.25" customHeight="1" s="170">
      <c r="A1352" s="121" t="inlineStr">
        <is>
          <t>The Happytime Murders</t>
        </is>
      </c>
      <c r="B1352" s="122" t="n">
        <v>30</v>
      </c>
      <c r="C1352" s="123" t="n"/>
      <c r="D1352" s="140" t="n"/>
      <c r="E1352" s="124" t="inlineStr">
        <is>
          <t>Comedy</t>
        </is>
      </c>
      <c r="F1352" s="125" t="inlineStr">
        <is>
          <t>Crime</t>
        </is>
      </c>
      <c r="G1352" s="31" t="n"/>
      <c r="H1352" s="32" t="n"/>
      <c r="I1352" s="126" t="inlineStr">
        <is>
          <t>STX Entertainment</t>
        </is>
      </c>
      <c r="J1352" s="127" t="n">
        <v>2018</v>
      </c>
      <c r="K1352" s="35">
        <f>ROW(K1352)-1</f>
        <v/>
      </c>
      <c r="L1352" s="62" t="b">
        <v>0</v>
      </c>
      <c r="M1352" s="128"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52" s="76"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52" s="95" t="inlineStr">
        <is>
          <t>https://image.tmdb.org/t/p/w500/cExE3kgfGaVBBJ57VFyxpecUsqS.jpg</t>
        </is>
      </c>
      <c r="P1352" s="96"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52" s="97" t="inlineStr">
        <is>
          <t>Brian Henson</t>
        </is>
      </c>
      <c r="R1352" s="114" t="inlineStr">
        <is>
          <t>[{"Source": "Internet Movie Database", "Value": "5.5/10"}, {"Source": "Rotten Tomatoes", "Value": "23%"}, {"Source": "Metacritic", "Value": "27/100"}]</t>
        </is>
      </c>
      <c r="S1352" s="98" t="inlineStr">
        <is>
          <t>27,500,000</t>
        </is>
      </c>
      <c r="T1352" s="99" t="inlineStr">
        <is>
          <t>R</t>
        </is>
      </c>
      <c r="U1352" s="100" t="inlineStr">
        <is>
          <t>90</t>
        </is>
      </c>
      <c r="V1352" s="82" t="inlineStr">
        <is>
          <t>{"link": "https://www.themoviedb.org/movie/412988-the-happytime-murders/watch?locale=CA",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t>
        </is>
      </c>
      <c r="W1352" s="101" t="inlineStr">
        <is>
          <t>40,000,000</t>
        </is>
      </c>
      <c r="X1352" s="35" t="n">
        <v>412988</v>
      </c>
      <c r="Y1352" s="35" t="inlineStr">
        <is>
          <t>[314285, 390867, 470901, 550248, 279144, 1278656, 41090, 477449, 225854, 485880, 608611, 462723, 463022, 23127, 463821, 294, 506680, 75826, 24274, 497984]</t>
        </is>
      </c>
      <c r="Z1352" s="35" t="inlineStr">
        <is>
          <t>23%</t>
        </is>
      </c>
      <c r="AA1352" s="35" t="inlineStr">
        <is>
          <t>5.5/10</t>
        </is>
      </c>
      <c r="AB1352" s="35" t="inlineStr">
        <is>
          <t>27/100</t>
        </is>
      </c>
      <c r="AC1352" s="35" t="inlineStr">
        <is>
          <t>https://www.youtube.com/embed/DtOD0Z_d_J8</t>
        </is>
      </c>
      <c r="AD1352" s="62" t="inlineStr">
        <is>
          <t>US</t>
        </is>
      </c>
      <c r="AE1352" s="62" t="inlineStr">
        <is>
          <t>1736749189911</t>
        </is>
      </c>
    </row>
    <row r="1353" ht="14.25" customHeight="1" s="170">
      <c r="A1353" s="121" t="inlineStr">
        <is>
          <t>Twilight</t>
        </is>
      </c>
      <c r="B1353" s="122" t="n">
        <v>30</v>
      </c>
      <c r="C1353" s="123" t="inlineStr">
        <is>
          <t>The Twilight Saga</t>
        </is>
      </c>
      <c r="D1353" s="140" t="n"/>
      <c r="E1353" s="124" t="inlineStr">
        <is>
          <t>Fantasy</t>
        </is>
      </c>
      <c r="F1353" s="125" t="inlineStr">
        <is>
          <t>Romance</t>
        </is>
      </c>
      <c r="G1353" s="31" t="n"/>
      <c r="H1353" s="32" t="n"/>
      <c r="I1353" s="126" t="inlineStr">
        <is>
          <t>Summit Entertainment</t>
        </is>
      </c>
      <c r="J1353" s="127" t="n">
        <v>2008</v>
      </c>
      <c r="K1353" s="35">
        <f>ROW(K1353)-1</f>
        <v/>
      </c>
      <c r="L1353" s="62" t="b">
        <v>0</v>
      </c>
      <c r="M1353" s="128"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53"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53" s="38" t="inlineStr">
        <is>
          <t>https://image.tmdb.org/t/p/w500/3Gkb6jm6962ADUPaCBqzz9CTbn9.jpg</t>
        </is>
      </c>
      <c r="P1353"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53" s="40" t="inlineStr">
        <is>
          <t>Catherine Hardwicke</t>
        </is>
      </c>
      <c r="R1353" s="41" t="inlineStr">
        <is>
          <t>[{"Source": "Internet Movie Database", "Value": "5.3/10"}, {"Source": "Rotten Tomatoes", "Value": "48%"}, {"Source": "Metacritic", "Value": "56/100"}]</t>
        </is>
      </c>
      <c r="S1353" s="111" t="inlineStr">
        <is>
          <t>393,616,788</t>
        </is>
      </c>
      <c r="T1353" s="43" t="inlineStr">
        <is>
          <t>PG-13</t>
        </is>
      </c>
      <c r="U1353" s="44" t="inlineStr">
        <is>
          <t>122</t>
        </is>
      </c>
      <c r="V1353" s="45" t="inlineStr">
        <is>
          <t>{"link": "https://www.themoviedb.org/movie/8966-twilight/watch?locale=CA",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3" s="75" t="inlineStr">
        <is>
          <t>37,000,000</t>
        </is>
      </c>
      <c r="X1353" s="35" t="n">
        <v>8966</v>
      </c>
      <c r="Y1353" s="35" t="inlineStr">
        <is>
          <t>[18239, 24021, 50620, 50619, 812, 605, 11887, 38757, 58595, 10140, 55787, 10200, 4922, 664, 2698, 597, 674, 150689, 286554, 637]</t>
        </is>
      </c>
      <c r="Z1353" s="35" t="inlineStr">
        <is>
          <t>48%</t>
        </is>
      </c>
      <c r="AA1353" s="35" t="inlineStr">
        <is>
          <t>5.3/10</t>
        </is>
      </c>
      <c r="AB1353" s="35" t="inlineStr">
        <is>
          <t>56/100</t>
        </is>
      </c>
      <c r="AC1353" s="35" t="inlineStr">
        <is>
          <t>https://www.youtube.com/embed/uxjNDE2fMjI</t>
        </is>
      </c>
      <c r="AD1353" s="62" t="inlineStr">
        <is>
          <t>US</t>
        </is>
      </c>
      <c r="AE1353" s="62" t="inlineStr">
        <is>
          <t>1748883437825</t>
        </is>
      </c>
    </row>
    <row r="1354" ht="14.25" customHeight="1" s="170">
      <c r="A1354" s="121" t="inlineStr">
        <is>
          <t>Practical Magic</t>
        </is>
      </c>
      <c r="B1354" s="122" t="n">
        <v>29</v>
      </c>
      <c r="C1354" s="123" t="n"/>
      <c r="D1354" s="140" t="n"/>
      <c r="E1354" s="124" t="inlineStr">
        <is>
          <t>Fantasy</t>
        </is>
      </c>
      <c r="F1354" s="125" t="inlineStr">
        <is>
          <t>Drama</t>
        </is>
      </c>
      <c r="G1354" s="31" t="n"/>
      <c r="H1354" s="32" t="n"/>
      <c r="I1354" s="126" t="inlineStr">
        <is>
          <t>Warner Bros.</t>
        </is>
      </c>
      <c r="J1354" s="127" t="n">
        <v>1998</v>
      </c>
      <c r="K1354" s="35">
        <f>ROW(K1354)-1</f>
        <v/>
      </c>
      <c r="L1354" s="62" t="b">
        <v>0</v>
      </c>
      <c r="M1354" s="128" t="inlineStr">
        <is>
          <t>Pretty boring, and the plot really doesn't move much at all. Good performances from Kidman and Bullock, but there isn't much else here. There is an incredibly long stretch of the movie where no magic happens, for a movie about witches.</t>
        </is>
      </c>
      <c r="N1354"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54" s="38" t="inlineStr">
        <is>
          <t>https://image.tmdb.org/t/p/w500/AwmToSgf2IL3aHv0QRVsR5KvChv.jpg</t>
        </is>
      </c>
      <c r="P1354"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54" s="40" t="inlineStr">
        <is>
          <t>Griffin Dunne</t>
        </is>
      </c>
      <c r="R1354" s="41" t="inlineStr">
        <is>
          <t>[{"Source": "Internet Movie Database", "Value": "6.3/10"}, {"Source": "Rotten Tomatoes", "Value": "26%"}, {"Source": "Metacritic", "Value": "47/100"}]</t>
        </is>
      </c>
      <c r="S1354" s="42" t="inlineStr">
        <is>
          <t>46,733,235</t>
        </is>
      </c>
      <c r="T1354" s="43" t="inlineStr">
        <is>
          <t>PG-13</t>
        </is>
      </c>
      <c r="U1354" s="44" t="inlineStr">
        <is>
          <t>104</t>
        </is>
      </c>
      <c r="V1354" s="45" t="inlineStr">
        <is>
          <t>{"link": "https://www.themoviedb.org/movie/6435-practical-magic/watch?locale=CA",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4" s="46" t="inlineStr">
        <is>
          <t>75,000,000</t>
        </is>
      </c>
      <c r="X1354" s="35" t="n">
        <v>6435</v>
      </c>
      <c r="Y1354" s="35" t="inlineStr">
        <is>
          <t>[9715, 9583, 6623, 9890, 2119, 9722, 34766, 515743, 12837, 9310, 295595, 506407, 446132, 11939, 100544, 676838, 32390, 1385485, 12660, 299]</t>
        </is>
      </c>
      <c r="Z1354" s="35" t="inlineStr">
        <is>
          <t>26%</t>
        </is>
      </c>
      <c r="AA1354" s="35" t="inlineStr">
        <is>
          <t>6.3/10</t>
        </is>
      </c>
      <c r="AB1354" s="35" t="inlineStr">
        <is>
          <t>47/100</t>
        </is>
      </c>
      <c r="AC1354" s="35" t="inlineStr">
        <is>
          <t>https://www.youtube.com/embed/R7uixLkpjPs</t>
        </is>
      </c>
      <c r="AD1354" s="62" t="inlineStr">
        <is>
          <t>US</t>
        </is>
      </c>
      <c r="AE1354" s="62" t="n">
        <v>1731215633548</v>
      </c>
    </row>
    <row r="1355" ht="14.25" customHeight="1" s="170">
      <c r="A1355" s="121" t="inlineStr">
        <is>
          <t>The Three Caballeros</t>
        </is>
      </c>
      <c r="B1355" s="122" t="n">
        <v>29</v>
      </c>
      <c r="C1355" s="123" t="inlineStr">
        <is>
          <t>Disney Animation</t>
        </is>
      </c>
      <c r="D1355" s="140" t="n"/>
      <c r="E1355" s="124" t="inlineStr">
        <is>
          <t>Animated</t>
        </is>
      </c>
      <c r="F1355" s="125" t="n"/>
      <c r="G1355" s="31" t="n"/>
      <c r="H1355" s="32" t="n"/>
      <c r="I1355" s="126" t="inlineStr">
        <is>
          <t>Disney</t>
        </is>
      </c>
      <c r="J1355" s="127" t="n">
        <v>1944</v>
      </c>
      <c r="K1355" s="35">
        <f>ROW(K1355)-1</f>
        <v/>
      </c>
      <c r="L1355" s="62" t="b">
        <v>0</v>
      </c>
      <c r="M1355" s="128" t="n"/>
      <c r="N1355" s="37" t="inlineStr">
        <is>
          <t>For Donald's birthday he receives a box with three gifts inside. The gifts, a movie projector, a pop-up book, and a pinata, each take Donald on wild adventures through Mexico and South America.</t>
        </is>
      </c>
      <c r="O1355" s="38" t="inlineStr">
        <is>
          <t>https://image.tmdb.org/t/p/w500/nMfScRxw9wVLoO7LiEjziFAKLSK.jpg</t>
        </is>
      </c>
      <c r="P1355"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55" s="40" t="inlineStr">
        <is>
          <t>Norman Ferguson, Jack Kinney, Bill Roberts, Clyde Geronimi, Harold Young</t>
        </is>
      </c>
      <c r="R1355" s="41" t="inlineStr">
        <is>
          <t>[{"Source": "Internet Movie Database", "Value": "6.3/10"}, {"Source": "Rotten Tomatoes", "Value": "85%"}, {"Source": "Metacritic", "Value": "85/100"}]</t>
        </is>
      </c>
      <c r="S1355" s="111" t="inlineStr">
        <is>
          <t>336,000,000</t>
        </is>
      </c>
      <c r="T1355" s="43" t="inlineStr">
        <is>
          <t>G</t>
        </is>
      </c>
      <c r="U1355" s="44" t="inlineStr">
        <is>
          <t>71</t>
        </is>
      </c>
      <c r="V1355" s="45" t="inlineStr">
        <is>
          <t>{"link": "https://www.themoviedb.org/movie/15947-the-three-caballeros/watch?locale=CA",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55" s="75" t="inlineStr">
        <is>
          <t>0</t>
        </is>
      </c>
      <c r="X1355" s="35" t="n">
        <v>15947</v>
      </c>
      <c r="Y1355" s="35" t="inlineStr">
        <is>
          <t>[46929, 20343, 14906, 31135, 145961, 249260, 28436, 16044, 66983, 505129, 125253, 641730, 34463, 13465, 47166, 642546, 27452, 14320, 10895, 30588]</t>
        </is>
      </c>
      <c r="Z1355" s="35" t="inlineStr">
        <is>
          <t>85%</t>
        </is>
      </c>
      <c r="AA1355" s="35" t="inlineStr">
        <is>
          <t>6.3/10</t>
        </is>
      </c>
      <c r="AB1355" s="35" t="inlineStr">
        <is>
          <t>85/100</t>
        </is>
      </c>
      <c r="AC1355" s="35" t="inlineStr">
        <is>
          <t>https://www.youtube.com/embed/fS_Xklf08EY</t>
        </is>
      </c>
      <c r="AD1355" s="62" t="inlineStr">
        <is>
          <t>US</t>
        </is>
      </c>
      <c r="AE1355" s="62" t="n">
        <v>1731215633548</v>
      </c>
    </row>
    <row r="1356" ht="14.25" customHeight="1" s="170">
      <c r="A1356" s="121" t="inlineStr">
        <is>
          <t>Superman III</t>
        </is>
      </c>
      <c r="B1356" s="122" t="n">
        <v>29</v>
      </c>
      <c r="C1356" s="123" t="inlineStr">
        <is>
          <t>DC</t>
        </is>
      </c>
      <c r="D1356" s="140" t="inlineStr">
        <is>
          <t>Superman</t>
        </is>
      </c>
      <c r="E1356" s="124" t="inlineStr">
        <is>
          <t>Comic Book</t>
        </is>
      </c>
      <c r="F1356" s="125" t="n"/>
      <c r="G1356" s="31" t="n"/>
      <c r="H1356" s="32" t="n"/>
      <c r="I1356" s="126" t="inlineStr">
        <is>
          <t>Warner Bros.</t>
        </is>
      </c>
      <c r="J1356" s="127" t="n">
        <v>1983</v>
      </c>
      <c r="K1356" s="35">
        <f>ROW(K1356)-1</f>
        <v/>
      </c>
      <c r="L1356" s="62" t="b">
        <v>0</v>
      </c>
      <c r="M1356" s="128" t="n"/>
      <c r="N1356"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56" s="38" t="inlineStr">
        <is>
          <t>https://image.tmdb.org/t/p/w500/jyUk4HG6Kk85k0FdjB9dmatqkRZ.jpg</t>
        </is>
      </c>
      <c r="P1356"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56" s="40" t="inlineStr">
        <is>
          <t>Richard Lester</t>
        </is>
      </c>
      <c r="R1356" s="41" t="inlineStr">
        <is>
          <t>[{"Source": "Internet Movie Database", "Value": "5.0/10"}, {"Source": "Rotten Tomatoes", "Value": "29%"}, {"Source": "Metacritic", "Value": "44/100"}]</t>
        </is>
      </c>
      <c r="S1356" s="42" t="inlineStr">
        <is>
          <t>80,250,623</t>
        </is>
      </c>
      <c r="T1356" s="43" t="inlineStr">
        <is>
          <t>PG</t>
        </is>
      </c>
      <c r="U1356" s="44" t="inlineStr">
        <is>
          <t>125</t>
        </is>
      </c>
      <c r="V1356" s="45" t="inlineStr">
        <is>
          <t>{"link": "https://www.themoviedb.org/movie/9531-superman-iii/watch?locale=CA",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356" s="46" t="inlineStr">
        <is>
          <t>39,000,000</t>
        </is>
      </c>
      <c r="X1356" s="35" t="n">
        <v>9531</v>
      </c>
      <c r="Y1356" s="35" t="inlineStr">
        <is>
          <t>[8536, 11411, 42329, 103269, 624479, 1452, 9651, 13640, 23512, 46227, 126712, 17923, 13765, 276928, 1404, 41800, 61968, 14608, 159203, 320510]</t>
        </is>
      </c>
      <c r="Z1356" s="35" t="inlineStr">
        <is>
          <t>29%</t>
        </is>
      </c>
      <c r="AA1356" s="35" t="inlineStr">
        <is>
          <t>5.0/10</t>
        </is>
      </c>
      <c r="AB1356" s="35" t="inlineStr">
        <is>
          <t>44/100</t>
        </is>
      </c>
      <c r="AC1356" s="35" t="inlineStr">
        <is>
          <t>https://www.youtube.com/embed/O6LHQrfGEW4</t>
        </is>
      </c>
      <c r="AD1356" s="62" t="inlineStr">
        <is>
          <t>US</t>
        </is>
      </c>
      <c r="AE1356" s="62" t="n">
        <v>1731215633548</v>
      </c>
    </row>
    <row r="1357" ht="14.25" customHeight="1" s="170">
      <c r="A1357" s="121" t="inlineStr">
        <is>
          <t>Taken 2</t>
        </is>
      </c>
      <c r="B1357" s="122" t="n">
        <v>29</v>
      </c>
      <c r="C1357" s="123" t="inlineStr">
        <is>
          <t>Taken</t>
        </is>
      </c>
      <c r="D1357" s="140" t="n"/>
      <c r="E1357" s="124" t="inlineStr">
        <is>
          <t>Action</t>
        </is>
      </c>
      <c r="F1357" s="125" t="inlineStr">
        <is>
          <t>Thriller</t>
        </is>
      </c>
      <c r="G1357" s="31" t="n"/>
      <c r="H1357" s="32" t="n"/>
      <c r="I1357" s="126" t="inlineStr">
        <is>
          <t>20th Century Studios</t>
        </is>
      </c>
      <c r="J1357" s="127" t="n">
        <v>2012</v>
      </c>
      <c r="K1357" s="35">
        <f>ROW(K1357)-1</f>
        <v/>
      </c>
      <c r="L1357" s="62" t="b">
        <v>0</v>
      </c>
      <c r="M1357" s="12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57" s="37" t="inlineStr">
        <is>
          <t>In Istanbul, retired CIA operative Bryan Mills and his wife are taken hostage by the father of a kidnapper Mills killed while rescuing his daughter.</t>
        </is>
      </c>
      <c r="O1357" s="38" t="inlineStr">
        <is>
          <t>https://image.tmdb.org/t/p/w500/yzAlcuJhpnxRPjaj7AHBRbNPQCJ.jpg</t>
        </is>
      </c>
      <c r="P1357"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57" s="40" t="inlineStr">
        <is>
          <t>Olivier Megaton</t>
        </is>
      </c>
      <c r="R1357" s="41" t="inlineStr">
        <is>
          <t>[{"Source": "Internet Movie Database", "Value": "6.2/10"}, {"Source": "Rotten Tomatoes", "Value": "22%"}, {"Source": "Metacritic", "Value": "45/100"}]</t>
        </is>
      </c>
      <c r="S1357" s="42" t="inlineStr">
        <is>
          <t>376,100,000</t>
        </is>
      </c>
      <c r="T1357" s="43" t="inlineStr">
        <is>
          <t>PG-13</t>
        </is>
      </c>
      <c r="U1357" s="44" t="inlineStr">
        <is>
          <t>91</t>
        </is>
      </c>
      <c r="V1357" s="45" t="inlineStr">
        <is>
          <t>{"link": "https://www.themoviedb.org/movie/82675-taken-2/watch?locale=CA",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7" s="46" t="inlineStr">
        <is>
          <t>45,000,000</t>
        </is>
      </c>
      <c r="X1357" s="35" t="n">
        <v>82675</v>
      </c>
      <c r="Y1357" s="35" t="inlineStr">
        <is>
          <t>[260346, 8681, 59967, 49040, 48138, 118957, 94348, 1996, 225574, 2330, 8909, 75174, 59961, 34544, 57165, 2029, 81796, 71679, 72105, 44833]</t>
        </is>
      </c>
      <c r="Z1357" s="35" t="inlineStr">
        <is>
          <t>22%</t>
        </is>
      </c>
      <c r="AA1357" s="35" t="inlineStr">
        <is>
          <t>6.2/10</t>
        </is>
      </c>
      <c r="AB1357" s="35" t="inlineStr">
        <is>
          <t>45/100</t>
        </is>
      </c>
      <c r="AC1357" s="35" t="inlineStr">
        <is>
          <t>https://www.youtube.com/embed/otHUjWVgIig</t>
        </is>
      </c>
      <c r="AD1357" s="62" t="inlineStr">
        <is>
          <t>US</t>
        </is>
      </c>
      <c r="AE1357" s="62" t="n">
        <v>1731215633548</v>
      </c>
    </row>
    <row r="1358" ht="14.25" customHeight="1" s="170">
      <c r="A1358" s="121" t="inlineStr">
        <is>
          <t>Kiss of Death</t>
        </is>
      </c>
      <c r="B1358" s="122" t="n">
        <v>29</v>
      </c>
      <c r="C1358" s="123" t="n"/>
      <c r="D1358" s="140" t="n"/>
      <c r="E1358" s="124" t="inlineStr">
        <is>
          <t>Action</t>
        </is>
      </c>
      <c r="F1358" s="125" t="inlineStr">
        <is>
          <t>Thriller</t>
        </is>
      </c>
      <c r="G1358" s="31" t="n"/>
      <c r="H1358" s="32" t="n"/>
      <c r="I1358" s="126" t="inlineStr">
        <is>
          <t>20th Century Studios</t>
        </is>
      </c>
      <c r="J1358" s="127" t="n">
        <v>1995</v>
      </c>
      <c r="K1358" s="35">
        <f>ROW(K1358)-1</f>
        <v/>
      </c>
      <c r="L1358" s="62" t="b">
        <v>0</v>
      </c>
      <c r="M1358" s="128" t="n"/>
      <c r="N1358"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58" s="38" t="inlineStr">
        <is>
          <t>https://image.tmdb.org/t/p/w500/uPZZRMeaXYcCXofAaYx5BAzXMYk.jpg</t>
        </is>
      </c>
      <c r="P1358"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58" s="40" t="inlineStr">
        <is>
          <t>Barbet Schroeder</t>
        </is>
      </c>
      <c r="R1358" s="41" t="inlineStr">
        <is>
          <t>[{"Source": "Internet Movie Database", "Value": "5.9/10"}, {"Source": "Rotten Tomatoes", "Value": "69%"}, {"Source": "Metacritic", "Value": "72/100"}]</t>
        </is>
      </c>
      <c r="S1358" s="42" t="inlineStr">
        <is>
          <t>14,942,422</t>
        </is>
      </c>
      <c r="T1358" s="43" t="inlineStr">
        <is>
          <t>R</t>
        </is>
      </c>
      <c r="U1358" s="44" t="inlineStr">
        <is>
          <t>101</t>
        </is>
      </c>
      <c r="V1358" s="45" t="inlineStr">
        <is>
          <t>{}</t>
        </is>
      </c>
      <c r="W1358" s="46" t="inlineStr">
        <is>
          <t>40,000,000</t>
        </is>
      </c>
      <c r="X1358" s="35" t="n">
        <v>6071</v>
      </c>
      <c r="Y1358" s="35" t="inlineStr">
        <is>
          <t>[23719, 31000, 17599, 37708, 944941, 485340, 505, 7091, 11943, 11450, 232, 8012, 8870, 121824, 12690, 451, 250734, 9319, 616651, 22824]</t>
        </is>
      </c>
      <c r="Z1358" s="35" t="inlineStr">
        <is>
          <t>69%</t>
        </is>
      </c>
      <c r="AA1358" s="35" t="inlineStr">
        <is>
          <t>5.9/10</t>
        </is>
      </c>
      <c r="AB1358" s="35" t="inlineStr">
        <is>
          <t>72/100</t>
        </is>
      </c>
      <c r="AC1358" s="35" t="inlineStr">
        <is>
          <t>https://www.youtube.com/embed/EeOtkhiScMI</t>
        </is>
      </c>
      <c r="AD1358" s="62" t="inlineStr">
        <is>
          <t>US</t>
        </is>
      </c>
      <c r="AE1358" s="62" t="n">
        <v>1731215633548</v>
      </c>
    </row>
    <row r="1359" ht="14.25" customHeight="1" s="170">
      <c r="A1359" s="121" t="inlineStr">
        <is>
          <t>Predator 2</t>
        </is>
      </c>
      <c r="B1359" s="122" t="n">
        <v>29</v>
      </c>
      <c r="C1359" s="123" t="inlineStr">
        <is>
          <t>Alien vs Predator</t>
        </is>
      </c>
      <c r="D1359" s="140" t="inlineStr">
        <is>
          <t>Predator</t>
        </is>
      </c>
      <c r="E1359" s="124" t="inlineStr">
        <is>
          <t>Sci-Fi</t>
        </is>
      </c>
      <c r="F1359" s="125" t="inlineStr">
        <is>
          <t>Action</t>
        </is>
      </c>
      <c r="G1359" s="31" t="n"/>
      <c r="H1359" s="32" t="n"/>
      <c r="I1359" s="126" t="inlineStr">
        <is>
          <t>20th Century Studios</t>
        </is>
      </c>
      <c r="J1359" s="127" t="n">
        <v>1990</v>
      </c>
      <c r="K1359" s="35">
        <f>ROW(K1359)-1</f>
        <v/>
      </c>
      <c r="L1359" s="62" t="b">
        <v>0</v>
      </c>
      <c r="M1359" s="128" t="n"/>
      <c r="N1359" s="37" t="inlineStr">
        <is>
          <t>A police chief in the war-torn streets of Los Angeles discovers that an extraterrestrial creature is hunting down residents - and that he is the next target.</t>
        </is>
      </c>
      <c r="O1359" s="38" t="inlineStr">
        <is>
          <t>https://image.tmdb.org/t/p/w500/83X4VwY9sdSJykskmsplIVG0a4h.jpg</t>
        </is>
      </c>
      <c r="P1359"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59" s="40" t="inlineStr">
        <is>
          <t>Stephen Hopkins</t>
        </is>
      </c>
      <c r="R1359" s="41" t="inlineStr">
        <is>
          <t>[{"Source": "Internet Movie Database", "Value": "6.3/10"}, {"Source": "Rotten Tomatoes", "Value": "31%"}, {"Source": "Metacritic", "Value": "46/100"}]</t>
        </is>
      </c>
      <c r="S1359" s="42" t="inlineStr">
        <is>
          <t>57,120,318</t>
        </is>
      </c>
      <c r="T1359" s="43" t="inlineStr">
        <is>
          <t>R</t>
        </is>
      </c>
      <c r="U1359" s="44" t="inlineStr">
        <is>
          <t>108</t>
        </is>
      </c>
      <c r="V1359" s="45"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59" s="46" t="inlineStr">
        <is>
          <t>35,000,000</t>
        </is>
      </c>
      <c r="X1359" s="35" t="n">
        <v>169</v>
      </c>
      <c r="Y1359" s="35" t="inlineStr">
        <is>
          <t>[34851, 395, 440, 106, 346910, 341870, 8077, 8831, 10999, 681, 2539, 2791, 11858, 14362, 10960, 2990, 14878, 18009, 469721, 76115]</t>
        </is>
      </c>
      <c r="Z1359" s="35" t="inlineStr">
        <is>
          <t>31%</t>
        </is>
      </c>
      <c r="AA1359" s="35" t="inlineStr">
        <is>
          <t>6.3/10</t>
        </is>
      </c>
      <c r="AB1359" s="35" t="inlineStr">
        <is>
          <t>46/100</t>
        </is>
      </c>
      <c r="AC1359" s="35" t="inlineStr">
        <is>
          <t>https://www.youtube.com/embed/po4MN1V75eU</t>
        </is>
      </c>
      <c r="AD1359" s="62" t="inlineStr">
        <is>
          <t>US</t>
        </is>
      </c>
      <c r="AE1359" s="62" t="n">
        <v>1731215633548</v>
      </c>
    </row>
    <row r="1360" ht="14.25" customHeight="1" s="170">
      <c r="A1360" s="121" t="inlineStr">
        <is>
          <t>Anaconda</t>
        </is>
      </c>
      <c r="B1360" s="122" t="n">
        <v>29</v>
      </c>
      <c r="C1360" s="123" t="n"/>
      <c r="D1360" s="140" t="n"/>
      <c r="E1360" s="124" t="inlineStr">
        <is>
          <t>Horror</t>
        </is>
      </c>
      <c r="F1360" s="125" t="n"/>
      <c r="G1360" s="31" t="n"/>
      <c r="H1360" s="32" t="n"/>
      <c r="I1360" s="126" t="inlineStr">
        <is>
          <t>Columbia Pictures</t>
        </is>
      </c>
      <c r="J1360" s="127" t="n">
        <v>1997</v>
      </c>
      <c r="K1360" s="35">
        <f>ROW(K1360)-1</f>
        <v/>
      </c>
      <c r="L1360" s="62" t="b">
        <v>0</v>
      </c>
      <c r="M1360" s="128" t="n"/>
      <c r="N1360" s="49" t="inlineStr">
        <is>
          <t>A 'National Geographic' film crew is taken hostage by an insane hunter, who takes them along on his quest to capture the world's largest — and deadliest — snake.</t>
        </is>
      </c>
      <c r="O1360" s="50" t="inlineStr">
        <is>
          <t>https://image.tmdb.org/t/p/w500/1G3tE98K1dtsVzSgpevzboKEyXK.jpg</t>
        </is>
      </c>
      <c r="P1360" s="51" t="inlineStr">
        <is>
          <t>Jennifer Lopez, Ice Cube, Jon Voight, Eric Stoltz, Jonathan Hyde, Owen Wilson, Kari Wuhrer, Vincent Castellanos, Danny Trejo, Frank Welker</t>
        </is>
      </c>
      <c r="Q1360" s="52" t="inlineStr">
        <is>
          <t>Luis Llosa</t>
        </is>
      </c>
      <c r="R1360" s="59" t="inlineStr">
        <is>
          <t>[{"Source": "Internet Movie Database", "Value": "4.9/10"}, {"Source": "Rotten Tomatoes", "Value": "41%"}, {"Source": "Metacritic", "Value": "37/100"}]</t>
        </is>
      </c>
      <c r="S1360" s="60" t="inlineStr">
        <is>
          <t>136,885,767</t>
        </is>
      </c>
      <c r="T1360" s="55" t="inlineStr">
        <is>
          <t>PG-13</t>
        </is>
      </c>
      <c r="U1360" s="56" t="inlineStr">
        <is>
          <t>89</t>
        </is>
      </c>
      <c r="V1360" s="57" t="inlineStr">
        <is>
          <t>{"link": "https://www.themoviedb.org/movie/9360-anaconda/watch?locale=CA",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360" s="61" t="inlineStr">
        <is>
          <t>45,000,000</t>
        </is>
      </c>
      <c r="X1360" s="35" t="n">
        <v>9360</v>
      </c>
      <c r="Y1360" s="35" t="inlineStr">
        <is>
          <t>[11237, 14863, 6488, 18975, 109176, 40466, 298015, 52213, 62131, 18707, 507, 888001, 200863, 15483, 625535, 458803, 108316, 279756, 229063, 1465024]</t>
        </is>
      </c>
      <c r="Z1360" s="35" t="inlineStr">
        <is>
          <t>41%</t>
        </is>
      </c>
      <c r="AA1360" s="35" t="inlineStr">
        <is>
          <t>4.9/10</t>
        </is>
      </c>
      <c r="AB1360" s="35" t="inlineStr">
        <is>
          <t>37/100</t>
        </is>
      </c>
      <c r="AC1360" s="35" t="inlineStr">
        <is>
          <t>https://www.youtube.com/embed/ZkjWyIdIBJo</t>
        </is>
      </c>
      <c r="AD1360" s="62" t="inlineStr">
        <is>
          <t>US</t>
        </is>
      </c>
      <c r="AE1360" s="62" t="n">
        <v>1731215633548</v>
      </c>
    </row>
    <row r="1361" ht="14.25" customHeight="1" s="170">
      <c r="A1361" s="121" t="inlineStr">
        <is>
          <t>Blacklight</t>
        </is>
      </c>
      <c r="B1361" s="122" t="n">
        <v>29</v>
      </c>
      <c r="C1361" s="123" t="n"/>
      <c r="D1361" s="140" t="n"/>
      <c r="E1361" s="124" t="inlineStr">
        <is>
          <t>Action</t>
        </is>
      </c>
      <c r="F1361" s="125" t="n"/>
      <c r="G1361" s="31" t="n"/>
      <c r="H1361" s="32" t="n"/>
      <c r="I1361" s="126" t="inlineStr">
        <is>
          <t>Briarcliff Entertainment</t>
        </is>
      </c>
      <c r="J1361" s="127" t="n">
        <v>2022</v>
      </c>
      <c r="K1361" s="35">
        <f>ROW(K1361)-1</f>
        <v/>
      </c>
      <c r="L1361" s="62" t="b">
        <v>0</v>
      </c>
      <c r="M1361" s="128" t="n"/>
      <c r="N1361" s="49" t="inlineStr">
        <is>
          <t>Travis Block is a shadowy Government agent who specializes in removing operatives whose covers have been exposed. He then has to uncover a deadly conspiracy within his own ranks that reaches the highest echelons of power.</t>
        </is>
      </c>
      <c r="O1361" s="50" t="inlineStr">
        <is>
          <t>https://image.tmdb.org/t/p/w500/8jIyu2UfEsCYlxg2vFUaHeALeoD.jpg</t>
        </is>
      </c>
      <c r="P1361"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61" s="52" t="inlineStr">
        <is>
          <t>Mark Williams</t>
        </is>
      </c>
      <c r="R1361" s="59" t="inlineStr">
        <is>
          <t>[{"Source": "Internet Movie Database", "Value": "4.9/10"}, {"Source": "Rotten Tomatoes", "Value": "12%"}, {"Source": "Metacritic", "Value": "27/100"}]</t>
        </is>
      </c>
      <c r="S1361" s="60" t="inlineStr">
        <is>
          <t>15,902,207</t>
        </is>
      </c>
      <c r="T1361" s="55" t="inlineStr">
        <is>
          <t>PG-13</t>
        </is>
      </c>
      <c r="U1361" s="56" t="inlineStr">
        <is>
          <t>104</t>
        </is>
      </c>
      <c r="V1361" s="57" t="inlineStr">
        <is>
          <t>{"link": "https://www.themoviedb.org/movie/823625-blacklight/watch?locale=CA",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361" s="61" t="inlineStr">
        <is>
          <t>43,000,000</t>
        </is>
      </c>
      <c r="X1361" s="35" t="n">
        <v>823625</v>
      </c>
      <c r="Y1361" s="35" t="inlineStr">
        <is>
          <t>[696806, 833425, 628900, 910365, 840118, 925459, 836972, 788672, 897424, 849369, 468816, 852605, 859041, 545836, 83705, 353576, 656796, 933554, 785899, 670426]</t>
        </is>
      </c>
      <c r="Z1361" s="35" t="inlineStr">
        <is>
          <t>12%</t>
        </is>
      </c>
      <c r="AA1361" s="35" t="inlineStr">
        <is>
          <t>4.9/10</t>
        </is>
      </c>
      <c r="AB1361" s="35" t="inlineStr">
        <is>
          <t>27/100</t>
        </is>
      </c>
      <c r="AC1361" s="35" t="inlineStr">
        <is>
          <t>https://www.youtube.com/embed/k_N9pU4FMOs</t>
        </is>
      </c>
      <c r="AD1361" s="62" t="inlineStr">
        <is>
          <t>AU</t>
        </is>
      </c>
      <c r="AE1361" s="62" t="n">
        <v>1731215633548</v>
      </c>
    </row>
    <row r="1362" ht="14.25" customHeight="1" s="170">
      <c r="A1362" s="121" t="inlineStr">
        <is>
          <t>Rebel Moon - Part One: A Child of Fire</t>
        </is>
      </c>
      <c r="B1362" s="122" t="n">
        <v>28</v>
      </c>
      <c r="C1362" s="123" t="inlineStr">
        <is>
          <t>Rebel Moon</t>
        </is>
      </c>
      <c r="D1362" s="140" t="n"/>
      <c r="E1362" s="124" t="inlineStr">
        <is>
          <t>Sci-Fi</t>
        </is>
      </c>
      <c r="F1362" s="125" t="n"/>
      <c r="G1362" s="31" t="n"/>
      <c r="H1362" s="32" t="inlineStr">
        <is>
          <t>Netflix</t>
        </is>
      </c>
      <c r="I1362" s="126" t="inlineStr">
        <is>
          <t>Netflix</t>
        </is>
      </c>
      <c r="J1362" s="127" t="n">
        <v>2023</v>
      </c>
      <c r="K1362" s="35">
        <f>ROW(K1362)-1</f>
        <v/>
      </c>
      <c r="L1362" s="62" t="b">
        <v>0</v>
      </c>
      <c r="M1362" s="12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62" s="37" t="inlineStr">
        <is>
          <t>When the ruthless forces of the Motherworld threaten a quiet farming village on a distant moon, a mysterious outsider becomes its best hope for survival.</t>
        </is>
      </c>
      <c r="O1362" s="38" t="inlineStr">
        <is>
          <t>https://image.tmdb.org/t/p/w500/ui4DrH1cKk2vkHshcUcGt2lKxCm.jpg</t>
        </is>
      </c>
      <c r="P1362"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62" s="40" t="inlineStr">
        <is>
          <t>Zack Snyder</t>
        </is>
      </c>
      <c r="R1362" s="41" t="inlineStr">
        <is>
          <t>[{"Source": "Internet Movie Database", "Value": "5.6/10"}, {"Source": "Rotten Tomatoes", "Value": "22%"}, {"Source": "Metacritic", "Value": "31/100"}]</t>
        </is>
      </c>
      <c r="S1362" s="111" t="inlineStr">
        <is>
          <t>0</t>
        </is>
      </c>
      <c r="T1362" s="43" t="inlineStr">
        <is>
          <t>PG-13</t>
        </is>
      </c>
      <c r="U1362" s="44" t="inlineStr">
        <is>
          <t>134</t>
        </is>
      </c>
      <c r="V1362"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94}]}</t>
        </is>
      </c>
      <c r="W1362" s="46" t="inlineStr">
        <is>
          <t>83,000,000</t>
        </is>
      </c>
      <c r="X1362" s="35" t="n">
        <v>848326</v>
      </c>
      <c r="Y1362" s="35" t="inlineStr">
        <is>
          <t>[934632, 572802, 843380, 656156, 695721, 955916, 1029575, 726209, 891699, 1071215, 930564, 1211419, 1022796, 308259, 811634, 753342, 845111, 906126, 466420, 609681]</t>
        </is>
      </c>
      <c r="Z1362" s="35" t="inlineStr">
        <is>
          <t>22%</t>
        </is>
      </c>
      <c r="AA1362" s="35" t="inlineStr">
        <is>
          <t>5.6/10</t>
        </is>
      </c>
      <c r="AB1362" s="35" t="inlineStr">
        <is>
          <t>31/100</t>
        </is>
      </c>
      <c r="AC1362" s="35" t="inlineStr">
        <is>
          <t>https://www.youtube.com/embed/zUTQ8atM_9U</t>
        </is>
      </c>
      <c r="AD1362" s="62" t="inlineStr">
        <is>
          <t>US</t>
        </is>
      </c>
      <c r="AE1362" s="62" t="n">
        <v>1731215633548</v>
      </c>
    </row>
    <row r="1363" ht="14.25" customHeight="1" s="170">
      <c r="A1363" s="121" t="inlineStr">
        <is>
          <t>Pinocchio</t>
        </is>
      </c>
      <c r="B1363" s="122" t="n">
        <v>28</v>
      </c>
      <c r="C1363" s="123" t="inlineStr">
        <is>
          <t>Disney Live Action</t>
        </is>
      </c>
      <c r="D1363" s="140" t="inlineStr">
        <is>
          <t>Disney Live Action Remake</t>
        </is>
      </c>
      <c r="E1363" s="124" t="inlineStr">
        <is>
          <t>Fantasy</t>
        </is>
      </c>
      <c r="F1363" s="125" t="inlineStr">
        <is>
          <t>Family</t>
        </is>
      </c>
      <c r="G1363" s="31" t="n"/>
      <c r="H1363" s="32" t="inlineStr">
        <is>
          <t>Disney+</t>
        </is>
      </c>
      <c r="I1363" s="126" t="inlineStr">
        <is>
          <t>Disney</t>
        </is>
      </c>
      <c r="J1363" s="127" t="n">
        <v>2022</v>
      </c>
      <c r="K1363" s="35">
        <f>ROW(K1363)-1</f>
        <v/>
      </c>
      <c r="L1363" s="62" t="b">
        <v>0</v>
      </c>
      <c r="M1363" s="128" t="inlineStr">
        <is>
          <t>Another soulless Disney remake that brings nothing new to the table. Far inferior to the original and Guillermo del Toro's of the same year. Really has no reason to exist since it wasn't even put in theatres as a cash grab.</t>
        </is>
      </c>
      <c r="N1363" s="76" t="inlineStr">
        <is>
          <t>A wooden puppet embarks on a thrilling adventure to become a real boy.</t>
        </is>
      </c>
      <c r="O1363" s="95" t="inlineStr">
        <is>
          <t>https://image.tmdb.org/t/p/w500/g8sclIV4gj1TZqUpnL82hKOTK3B.jpg</t>
        </is>
      </c>
      <c r="P1363" s="96"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63" s="97" t="inlineStr">
        <is>
          <t>Robert Zemeckis</t>
        </is>
      </c>
      <c r="R1363" s="41" t="inlineStr">
        <is>
          <t>[{"Source": "Internet Movie Database", "Value": "5.1/10"}, {"Source": "Rotten Tomatoes", "Value": "27%"}, {"Source": "Metacritic", "Value": "38/100"}]</t>
        </is>
      </c>
      <c r="S1363" s="98" t="inlineStr">
        <is>
          <t>0</t>
        </is>
      </c>
      <c r="T1363" s="99" t="inlineStr">
        <is>
          <t>PG</t>
        </is>
      </c>
      <c r="U1363" s="100" t="inlineStr">
        <is>
          <t>105</t>
        </is>
      </c>
      <c r="V1363" s="82" t="inlineStr">
        <is>
          <t>{"link": "https://www.themoviedb.org/movie/532639-pinocchio/watch?locale=CA", "flatrate": [{"logo_path": "/97yvRBw1GzX7fXprcF80er19ot.jpg", "provider_id": 337, "provider_name": "Disney Plus", "display_priority": 1}]}</t>
        </is>
      </c>
      <c r="W1363" s="101" t="inlineStr">
        <is>
          <t>0</t>
        </is>
      </c>
      <c r="X1363" s="35" t="n">
        <v>532639</v>
      </c>
      <c r="Y1363" s="35" t="inlineStr">
        <is>
          <t>[760741, 642885, 739187, 10599, 960704, 1022102, 616037, 791155, 413518, 539681, 890322, 811596, 514124, 457943, 843543, 20182, 681429, 928015, 936061, 833950]</t>
        </is>
      </c>
      <c r="Z1363" s="35" t="inlineStr">
        <is>
          <t>27%</t>
        </is>
      </c>
      <c r="AA1363" s="35" t="inlineStr">
        <is>
          <t>5.1/10</t>
        </is>
      </c>
      <c r="AB1363" s="35" t="inlineStr">
        <is>
          <t>38/100</t>
        </is>
      </c>
      <c r="AC1363" s="35" t="inlineStr">
        <is>
          <t>https://www.youtube.com/embed/gV_0pYoCssc</t>
        </is>
      </c>
      <c r="AD1363" s="62" t="inlineStr">
        <is>
          <t>US</t>
        </is>
      </c>
      <c r="AE1363" s="62" t="n">
        <v>1731215633548</v>
      </c>
    </row>
    <row r="1364" ht="14.25" customHeight="1" s="170">
      <c r="A1364" s="121" t="inlineStr">
        <is>
          <t>Honest Thief</t>
        </is>
      </c>
      <c r="B1364" s="122" t="n">
        <v>28</v>
      </c>
      <c r="C1364" s="123" t="n"/>
      <c r="D1364" s="140" t="n"/>
      <c r="E1364" s="124" t="inlineStr">
        <is>
          <t>Crime</t>
        </is>
      </c>
      <c r="F1364" s="125" t="inlineStr">
        <is>
          <t>Thriller</t>
        </is>
      </c>
      <c r="G1364" s="31" t="n"/>
      <c r="H1364" s="32" t="n"/>
      <c r="I1364" s="126" t="inlineStr">
        <is>
          <t>Briarcliff Entertainment</t>
        </is>
      </c>
      <c r="J1364" s="127" t="n">
        <v>2020</v>
      </c>
      <c r="K1364" s="35">
        <f>ROW(K1364)-1</f>
        <v/>
      </c>
      <c r="L1364" s="62" t="b">
        <v>0</v>
      </c>
      <c r="M1364" s="128" t="inlineStr">
        <is>
          <t>A very generic action thriller with a stupid premise that is way more focused on being literal to the title than providing excitement. Pretty much in line with other Liam Neeson movies since Taken.</t>
        </is>
      </c>
      <c r="N1364" s="83" t="inlineStr">
        <is>
          <t>A bank robber tries to turn himself in because he's falling in love and wants to live an honest life...but when he realizes the Feds are more corrupt than him, he must fight back to clear his name.</t>
        </is>
      </c>
      <c r="O1364" s="84" t="inlineStr">
        <is>
          <t>https://image.tmdb.org/t/p/w500/zeD4PabP6099gpE0STWJrJrCBCs.jpg</t>
        </is>
      </c>
      <c r="P1364" s="85"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64" s="86" t="inlineStr">
        <is>
          <t>Mark Williams</t>
        </is>
      </c>
      <c r="R1364" s="59" t="inlineStr">
        <is>
          <t>[{"Source": "Internet Movie Database", "Value": "6.0/10"}, {"Source": "Rotten Tomatoes", "Value": "41%"}, {"Source": "Metacritic", "Value": "46/100"}]</t>
        </is>
      </c>
      <c r="S1364" s="106" t="inlineStr">
        <is>
          <t>31,220,247</t>
        </is>
      </c>
      <c r="T1364" s="107" t="inlineStr">
        <is>
          <t>PG-13</t>
        </is>
      </c>
      <c r="U1364" s="108" t="inlineStr">
        <is>
          <t>99</t>
        </is>
      </c>
      <c r="V1364" s="89" t="inlineStr">
        <is>
          <t>{"link": "https://www.themoviedb.org/movie/553604-honest-thief/watch?locale=CA", "free": [{"logo_path": "/j7D006Uy3UWwZ6G0xH6BMgIWTzH.jpg", "provider_id": 212, "provider_name": "Hoopla", "display_priority": 8}],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4" s="118" t="inlineStr">
        <is>
          <t>0</t>
        </is>
      </c>
      <c r="X1364" s="35" t="n">
        <v>553604</v>
      </c>
      <c r="Y1364" s="35" t="inlineStr">
        <is>
          <t>[426793, 556501, 651571, 634528, 652962, 524047, 680028, 602211, 577922, 587496, 596161, 541305, 643612, 387805, 526973, 413337, 609408, 398289, 482, 569711]</t>
        </is>
      </c>
      <c r="Z1364" s="35" t="inlineStr">
        <is>
          <t>41%</t>
        </is>
      </c>
      <c r="AA1364" s="35" t="inlineStr">
        <is>
          <t>6.0/10</t>
        </is>
      </c>
      <c r="AB1364" s="35" t="inlineStr">
        <is>
          <t>46/100</t>
        </is>
      </c>
      <c r="AC1364" s="35" t="inlineStr">
        <is>
          <t>https://www.youtube.com/embed/_TLtcw7ixRc</t>
        </is>
      </c>
      <c r="AD1364" s="62" t="inlineStr">
        <is>
          <t>US</t>
        </is>
      </c>
      <c r="AE1364" s="62" t="n">
        <v>1731215633548</v>
      </c>
    </row>
    <row r="1365" ht="14.25" customHeight="1" s="170">
      <c r="A1365" s="121" t="inlineStr">
        <is>
          <t>San Andreas</t>
        </is>
      </c>
      <c r="B1365" s="122" t="n">
        <v>28</v>
      </c>
      <c r="C1365" s="123" t="n"/>
      <c r="D1365" s="140" t="n"/>
      <c r="E1365" s="124" t="inlineStr">
        <is>
          <t>Action</t>
        </is>
      </c>
      <c r="F1365" s="125" t="inlineStr">
        <is>
          <t>Disaster</t>
        </is>
      </c>
      <c r="G1365" s="31" t="n"/>
      <c r="H1365" s="32" t="n"/>
      <c r="I1365" s="126" t="inlineStr">
        <is>
          <t>Warner Bros.</t>
        </is>
      </c>
      <c r="J1365" s="127" t="n">
        <v>2015</v>
      </c>
      <c r="K1365" s="35">
        <f>ROW(K1365)-1</f>
        <v/>
      </c>
      <c r="L1365" s="62" t="b">
        <v>0</v>
      </c>
      <c r="M1365" s="12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65" s="76" t="inlineStr">
        <is>
          <t>In the aftermath of a massive earthquake in California, a rescue-chopper pilot makes a dangerous journey across the state in order to rescue his estranged daughter.</t>
        </is>
      </c>
      <c r="O1365" s="95" t="inlineStr">
        <is>
          <t>https://image.tmdb.org/t/p/w500/2Gfjn962aaFSD6eST6QU3oLDZTo.jpg</t>
        </is>
      </c>
      <c r="P1365" s="96"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65" s="97" t="inlineStr">
        <is>
          <t>Brad Peyton</t>
        </is>
      </c>
      <c r="R1365" s="41" t="inlineStr">
        <is>
          <t>[{"Source": "Internet Movie Database", "Value": "6.1/10"}, {"Source": "Rotten Tomatoes", "Value": "48%"}, {"Source": "Metacritic", "Value": "43/100"}]</t>
        </is>
      </c>
      <c r="S1365" s="72" t="inlineStr">
        <is>
          <t>473,990,832</t>
        </is>
      </c>
      <c r="T1365" s="99" t="inlineStr">
        <is>
          <t>PG-13</t>
        </is>
      </c>
      <c r="U1365" s="100" t="inlineStr">
        <is>
          <t>114</t>
        </is>
      </c>
      <c r="V1365" s="82" t="inlineStr">
        <is>
          <t>{"link": "https://www.themoviedb.org/movie/254128-san-andreas/watch?locale=CA",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5" s="46" t="inlineStr">
        <is>
          <t>110,000,000</t>
        </is>
      </c>
      <c r="X1365" s="35" t="n">
        <v>254128</v>
      </c>
      <c r="Y1365" s="35" t="inlineStr">
        <is>
          <t>[158852, 76341, 135397, 168259, 238713, 334074, 87101, 339846, 302699, 307081, 243688, 251516, 268920, 99861, 447200, 48988, 257344, 150540, 198184, 166424]</t>
        </is>
      </c>
      <c r="Z1365" s="35" t="inlineStr">
        <is>
          <t>48%</t>
        </is>
      </c>
      <c r="AA1365" s="35" t="inlineStr">
        <is>
          <t>6.1/10</t>
        </is>
      </c>
      <c r="AB1365" s="35" t="inlineStr">
        <is>
          <t>43/100</t>
        </is>
      </c>
      <c r="AC1365" s="35" t="inlineStr">
        <is>
          <t>https://www.youtube.com/embed/F1ZewAPl7L0</t>
        </is>
      </c>
      <c r="AD1365" s="62" t="inlineStr">
        <is>
          <t>US</t>
        </is>
      </c>
      <c r="AE1365" s="62" t="n">
        <v>1731215633548</v>
      </c>
    </row>
    <row r="1366" ht="14.25" customHeight="1" s="170">
      <c r="A1366" s="121" t="inlineStr">
        <is>
          <t>Inferno</t>
        </is>
      </c>
      <c r="B1366" s="122" t="n">
        <v>28</v>
      </c>
      <c r="C1366" s="123" t="inlineStr">
        <is>
          <t>The Da Vinci Code Trilogy</t>
        </is>
      </c>
      <c r="D1366" s="140" t="n"/>
      <c r="E1366" s="124" t="inlineStr">
        <is>
          <t>Mystery</t>
        </is>
      </c>
      <c r="F1366" s="125" t="inlineStr">
        <is>
          <t>Thriller</t>
        </is>
      </c>
      <c r="G1366" s="31" t="n"/>
      <c r="H1366" s="32" t="n"/>
      <c r="I1366" s="126" t="inlineStr">
        <is>
          <t>Columbia Pictures</t>
        </is>
      </c>
      <c r="J1366" s="127" t="n">
        <v>2016</v>
      </c>
      <c r="K1366" s="35">
        <f>ROW(K1366)-1</f>
        <v/>
      </c>
      <c r="L1366" s="62" t="b">
        <v>0</v>
      </c>
      <c r="M1366" s="12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66" s="83" t="inlineStr">
        <is>
          <t>After waking up in a hospital with amnesia, professor Robert Langdon and a doctor must race against time to foil a deadly global plot.</t>
        </is>
      </c>
      <c r="O1366" s="84" t="inlineStr">
        <is>
          <t>https://image.tmdb.org/t/p/w500/dtMJQzCxw2AY6tfcxhzlFpiD3BM.jpg</t>
        </is>
      </c>
      <c r="P1366" s="85"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66" s="86" t="inlineStr">
        <is>
          <t>Ron Howard</t>
        </is>
      </c>
      <c r="R1366" s="59" t="inlineStr">
        <is>
          <t>[{"Source": "Internet Movie Database", "Value": "6.2/10"}, {"Source": "Rotten Tomatoes", "Value": "23%"}, {"Source": "Metacritic", "Value": "42/100"}]</t>
        </is>
      </c>
      <c r="S1366" s="106" t="inlineStr">
        <is>
          <t>220,021,259</t>
        </is>
      </c>
      <c r="T1366" s="107" t="inlineStr">
        <is>
          <t>PG-13</t>
        </is>
      </c>
      <c r="U1366" s="108" t="inlineStr">
        <is>
          <t>121</t>
        </is>
      </c>
      <c r="V1366" s="89" t="inlineStr">
        <is>
          <t>{"link": "https://www.themoviedb.org/movie/207932-inferno/watch?locale=CA",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"/cQjWvOiKRPeSuWRNGegcBjyqVbR.jpg", "provider_id": 469, "provider_name": "Club Illico", "display_priority": 50}, {"logo_path": "/8aBqoNeGGr0oSA85iopgNZUOTOc.jpg", "provider_id": 2100, "provider_name": "Amazon Prime Video with Ads", "display_priority": 112}]}</t>
        </is>
      </c>
      <c r="W1366" s="61" t="inlineStr">
        <is>
          <t>75,000,000</t>
        </is>
      </c>
      <c r="X1366" s="35" t="n">
        <v>207932</v>
      </c>
      <c r="Y1366" s="35" t="inlineStr">
        <is>
          <t>[13448, 591, 343611, 363676, 346685, 302946, 284052, 333484, 296524, 302401, 335796, 291805, 2309, 283366, 259316, 332210, 278924, 213681, 376659, 324668]</t>
        </is>
      </c>
      <c r="Z1366" s="35" t="inlineStr">
        <is>
          <t>23%</t>
        </is>
      </c>
      <c r="AA1366" s="35" t="inlineStr">
        <is>
          <t>6.2/10</t>
        </is>
      </c>
      <c r="AB1366" s="35" t="inlineStr">
        <is>
          <t>42/100</t>
        </is>
      </c>
      <c r="AC1366" s="35" t="inlineStr">
        <is>
          <t>https://www.youtube.com/embed/RH2BD49sEZI</t>
        </is>
      </c>
      <c r="AD1366" s="62" t="inlineStr">
        <is>
          <t>US</t>
        </is>
      </c>
      <c r="AE1366" s="62" t="n">
        <v>1731215633548</v>
      </c>
    </row>
    <row r="1367" ht="14.25" customHeight="1" s="170">
      <c r="A1367" s="121" t="inlineStr">
        <is>
          <t>Song of the South</t>
        </is>
      </c>
      <c r="B1367" s="122" t="n">
        <v>28</v>
      </c>
      <c r="C1367" s="123" t="inlineStr">
        <is>
          <t>Disney Live Action</t>
        </is>
      </c>
      <c r="D1367" s="140" t="inlineStr">
        <is>
          <t>Disney Hybrid</t>
        </is>
      </c>
      <c r="E1367" s="124" t="inlineStr">
        <is>
          <t>Animated</t>
        </is>
      </c>
      <c r="F1367" s="125" t="n"/>
      <c r="G1367" s="31" t="n"/>
      <c r="H1367" s="32" t="n"/>
      <c r="I1367" s="126" t="inlineStr">
        <is>
          <t>Disney</t>
        </is>
      </c>
      <c r="J1367" s="127" t="n">
        <v>1946</v>
      </c>
      <c r="K1367" s="35">
        <f>ROW(K1367)-1</f>
        <v/>
      </c>
      <c r="L1367" s="62" t="b">
        <v>0</v>
      </c>
      <c r="M1367" s="128" t="n"/>
      <c r="N1367" s="47" t="inlineStr">
        <is>
          <t>Uncle Remus draws upon his tales of Br'er Rabbit to help little Johnny deal with his confusion over his parents' separation as well as his new life on the plantation.</t>
        </is>
      </c>
      <c r="O1367" s="38" t="inlineStr">
        <is>
          <t>https://image.tmdb.org/t/p/w500/lFlWpfcw8TCmZ88jw6e943vEbtu.jpg</t>
        </is>
      </c>
      <c r="P1367"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67" s="40" t="inlineStr">
        <is>
          <t>Harve Foster, Wilfred Jackson</t>
        </is>
      </c>
      <c r="R1367" s="41" t="inlineStr">
        <is>
          <t>[{"Source": "Internet Movie Database", "Value": "6.9/10"}, {"Source": "Rotten Tomatoes", "Value": "50%"}, {"Source": "Metacritic", "Value": "54/100"}]</t>
        </is>
      </c>
      <c r="S1367" s="42" t="inlineStr">
        <is>
          <t>65,000,000</t>
        </is>
      </c>
      <c r="T1367" s="43" t="inlineStr">
        <is>
          <t>Approved</t>
        </is>
      </c>
      <c r="U1367" s="44" t="inlineStr">
        <is>
          <t>94</t>
        </is>
      </c>
      <c r="V1367" s="45" t="inlineStr">
        <is>
          <t>{}</t>
        </is>
      </c>
      <c r="W1367" s="46" t="inlineStr">
        <is>
          <t>2,125,000</t>
        </is>
      </c>
      <c r="X1367" s="35" t="n">
        <v>13850</v>
      </c>
      <c r="Y1367" s="35" t="inlineStr">
        <is>
          <t>[18771, 29682, 30289, 35262, 52853, 45031, 13757, 46929, 16246, 41463, 21876, 2428, 11532, 15947, 545836, 10714, 11899, 360603, 11571, 14906]</t>
        </is>
      </c>
      <c r="Z1367" s="35" t="inlineStr">
        <is>
          <t>50%</t>
        </is>
      </c>
      <c r="AA1367" s="35" t="inlineStr">
        <is>
          <t>6.9/10</t>
        </is>
      </c>
      <c r="AB1367" s="35" t="inlineStr">
        <is>
          <t>54/100</t>
        </is>
      </c>
      <c r="AC1367" s="35" t="inlineStr">
        <is>
          <t>https://www.youtube.com/embed/jr4mbTK6s2s</t>
        </is>
      </c>
      <c r="AD1367" s="62" t="inlineStr">
        <is>
          <t>US</t>
        </is>
      </c>
      <c r="AE1367" s="62" t="n">
        <v>1731215633548</v>
      </c>
    </row>
    <row r="1368" ht="14.25" customHeight="1" s="170">
      <c r="A1368" s="121" t="inlineStr">
        <is>
          <t>The League of Extraordinary Gentlemen</t>
        </is>
      </c>
      <c r="B1368" s="122" t="n">
        <v>28</v>
      </c>
      <c r="C1368" s="123" t="n"/>
      <c r="D1368" s="140" t="n"/>
      <c r="E1368" s="124" t="inlineStr">
        <is>
          <t>Comic Book</t>
        </is>
      </c>
      <c r="F1368" s="125" t="n"/>
      <c r="G1368" s="31" t="n"/>
      <c r="H1368" s="32" t="n"/>
      <c r="I1368" s="126" t="inlineStr">
        <is>
          <t>20th Century Studios</t>
        </is>
      </c>
      <c r="J1368" s="127" t="n">
        <v>2003</v>
      </c>
      <c r="K1368" s="35">
        <f>ROW(K1368)-1</f>
        <v/>
      </c>
      <c r="L1368" s="62" t="b">
        <v>0</v>
      </c>
      <c r="M1368" s="128" t="n"/>
      <c r="N1368" s="76" t="inlineStr">
        <is>
          <t>To prevent a world war from breaking out, famous characters from Victorian literature band together to do battle against a cunning villain.</t>
        </is>
      </c>
      <c r="O1368" s="95" t="inlineStr">
        <is>
          <t>https://image.tmdb.org/t/p/w500/kdAuVFP63XXxnb983ry2pLCKd9S.jpg</t>
        </is>
      </c>
      <c r="P1368" s="96"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68" s="97" t="inlineStr">
        <is>
          <t>Stephen Norrington</t>
        </is>
      </c>
      <c r="R1368" s="41" t="inlineStr">
        <is>
          <t>[{"Source": "Internet Movie Database", "Value": "5.8/10"}, {"Source": "Rotten Tomatoes", "Value": "16%"}, {"Source": "Metacritic", "Value": "30/100"}]</t>
        </is>
      </c>
      <c r="S1368" s="72" t="inlineStr">
        <is>
          <t>179,265,204</t>
        </is>
      </c>
      <c r="T1368" s="99" t="inlineStr">
        <is>
          <t>PG-13</t>
        </is>
      </c>
      <c r="U1368" s="100" t="inlineStr">
        <is>
          <t>110</t>
        </is>
      </c>
      <c r="V1368" s="82" t="inlineStr">
        <is>
          <t>{"link": "https://www.themoviedb.org/movie/8698-the-league-of-extraordinary-gentlemen/watch?locale=CA",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8" s="46" t="inlineStr">
        <is>
          <t>78,000,000</t>
        </is>
      </c>
      <c r="X1368" s="35" t="n">
        <v>8698</v>
      </c>
      <c r="Y1368" s="35" t="inlineStr">
        <is>
          <t>[1844, 8487, 7131, 9480, 296, 13768, 13183, 72331, 564, 9802, 1593, 8367, 429471, 60309, 240510, 9067, 10196, 22796, 9597, 77561]</t>
        </is>
      </c>
      <c r="Z1368" s="35" t="inlineStr">
        <is>
          <t>16%</t>
        </is>
      </c>
      <c r="AA1368" s="35" t="inlineStr">
        <is>
          <t>5.8/10</t>
        </is>
      </c>
      <c r="AB1368" s="35" t="inlineStr">
        <is>
          <t>30/100</t>
        </is>
      </c>
      <c r="AC1368" s="35" t="inlineStr">
        <is>
          <t>https://www.youtube.com/embed/vKI2of69xfA</t>
        </is>
      </c>
      <c r="AD1368" s="62" t="inlineStr">
        <is>
          <t>US</t>
        </is>
      </c>
      <c r="AE1368" s="62" t="n">
        <v>1731215633548</v>
      </c>
    </row>
    <row r="1369" ht="14.25" customHeight="1" s="170">
      <c r="A1369" s="121" t="inlineStr">
        <is>
          <t>Man on Fire</t>
        </is>
      </c>
      <c r="B1369" s="122" t="n">
        <v>28</v>
      </c>
      <c r="C1369" s="123" t="n"/>
      <c r="D1369" s="140" t="n"/>
      <c r="E1369" s="124" t="inlineStr">
        <is>
          <t>Action</t>
        </is>
      </c>
      <c r="F1369" s="125" t="inlineStr">
        <is>
          <t>Thriller</t>
        </is>
      </c>
      <c r="G1369" s="31" t="n"/>
      <c r="H1369" s="32" t="n"/>
      <c r="I1369" s="126" t="inlineStr">
        <is>
          <t>20th Century Studios</t>
        </is>
      </c>
      <c r="J1369" s="127" t="n">
        <v>2004</v>
      </c>
      <c r="K1369" s="35">
        <f>ROW(K1369)-1</f>
        <v/>
      </c>
      <c r="L1369" s="62" t="b">
        <v>0</v>
      </c>
      <c r="M1369" s="128" t="n"/>
      <c r="N1369" s="83" t="inlineStr">
        <is>
          <t>Jaded ex-CIA operative John Creasy reluctantly accepts a job as the bodyguard for a 10-year-old girl in Mexico City. They clash at first, but eventually bond, and when she's kidnapped he's consumed by fury and will stop at nothing to save her life.</t>
        </is>
      </c>
      <c r="O1369" s="84" t="inlineStr">
        <is>
          <t>https://image.tmdb.org/t/p/w500/v8H6dPqXhHWW137ubxqD4HdHTib.jpg</t>
        </is>
      </c>
      <c r="P1369" s="85"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69" s="86" t="inlineStr">
        <is>
          <t>Tony Scott</t>
        </is>
      </c>
      <c r="R1369" s="59" t="inlineStr">
        <is>
          <t>[{"Source": "Internet Movie Database", "Value": "7.7/10"}, {"Source": "Rotten Tomatoes", "Value": "38%"}, {"Source": "Metacritic", "Value": "47/100"}]</t>
        </is>
      </c>
      <c r="S1369" s="106" t="inlineStr">
        <is>
          <t>130,300,000</t>
        </is>
      </c>
      <c r="T1369" s="107" t="inlineStr">
        <is>
          <t>R</t>
        </is>
      </c>
      <c r="U1369" s="108" t="inlineStr">
        <is>
          <t>146</t>
        </is>
      </c>
      <c r="V1369" s="89" t="inlineStr">
        <is>
          <t>{"link": "https://www.themoviedb.org/movie/9509-man-on-fire/watch?locale=CA",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69" s="61" t="inlineStr">
        <is>
          <t>70,000,000</t>
        </is>
      </c>
      <c r="X1369" s="35" t="n">
        <v>9509</v>
      </c>
      <c r="Y1369" s="35" t="inlineStr">
        <is>
          <t>[2034, 44048, 7551, 388, 8470, 2116, 14462, 10400, 2118, 9481, 4982, 8963, 9665, 1883, 156022, 1542, 199, 18487, 136400, 20504]</t>
        </is>
      </c>
      <c r="Z1369" s="35" t="inlineStr">
        <is>
          <t>38%</t>
        </is>
      </c>
      <c r="AA1369" s="35" t="inlineStr">
        <is>
          <t>7.7/10</t>
        </is>
      </c>
      <c r="AB1369" s="35" t="inlineStr">
        <is>
          <t>47/100</t>
        </is>
      </c>
      <c r="AC1369" s="35" t="inlineStr">
        <is>
          <t>https://www.youtube.com/embed/eDDh50B6kA4</t>
        </is>
      </c>
      <c r="AD1369" s="62" t="inlineStr">
        <is>
          <t>US</t>
        </is>
      </c>
      <c r="AE1369" s="62" t="n">
        <v>1731215633548</v>
      </c>
    </row>
    <row r="1370" ht="14.25" customHeight="1" s="170">
      <c r="A1370" s="121" t="inlineStr">
        <is>
          <t>Fred Claus</t>
        </is>
      </c>
      <c r="B1370" s="122" t="n">
        <v>28</v>
      </c>
      <c r="C1370" s="123" t="n"/>
      <c r="D1370" s="140" t="n"/>
      <c r="E1370" s="124" t="inlineStr">
        <is>
          <t>Comedy</t>
        </is>
      </c>
      <c r="F1370" s="125" t="inlineStr">
        <is>
          <t>Family</t>
        </is>
      </c>
      <c r="G1370" s="31" t="inlineStr">
        <is>
          <t>Christmas</t>
        </is>
      </c>
      <c r="H1370" s="32" t="n"/>
      <c r="I1370" s="126" t="inlineStr">
        <is>
          <t>Warner Bros.</t>
        </is>
      </c>
      <c r="J1370" s="127" t="n">
        <v>2007</v>
      </c>
      <c r="K1370" s="35">
        <f>ROW(K1370)-1</f>
        <v/>
      </c>
      <c r="L1370" s="62" t="b">
        <v>0</v>
      </c>
      <c r="M1370" s="128" t="n"/>
      <c r="N1370"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70" s="38" t="inlineStr">
        <is>
          <t>https://image.tmdb.org/t/p/w500/9gATbvoRMxVeoHInwS8nR0KZMVc.jpg</t>
        </is>
      </c>
      <c r="P1370"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70" s="40" t="inlineStr">
        <is>
          <t>David Dobkin</t>
        </is>
      </c>
      <c r="R1370" s="41" t="inlineStr">
        <is>
          <t>[{"Source": "Internet Movie Database", "Value": "5.7/10"}, {"Source": "Rotten Tomatoes", "Value": "20%"}, {"Source": "Metacritic", "Value": "42/100"}]</t>
        </is>
      </c>
      <c r="S1370" s="42" t="inlineStr">
        <is>
          <t>97,800,000</t>
        </is>
      </c>
      <c r="T1370" s="43" t="inlineStr">
        <is>
          <t>PG</t>
        </is>
      </c>
      <c r="U1370" s="44" t="inlineStr">
        <is>
          <t>115</t>
        </is>
      </c>
      <c r="V1370" s="45" t="inlineStr">
        <is>
          <t>{"link": "https://www.themoviedb.org/movie/5375-fred-claus/watch?locale=CA",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0" s="46" t="inlineStr">
        <is>
          <t>100,000,000</t>
        </is>
      </c>
      <c r="X1370" s="35" t="n">
        <v>5375</v>
      </c>
      <c r="Y1370" s="35" t="inlineStr">
        <is>
          <t>[13484, 101503, 51531, 444935, 29822, 21767, 51848, 431421, 12400, 49852, 13765, 17007, 37997, 17202, 11881, 13166, 662546, 9969, 37534, 38842]</t>
        </is>
      </c>
      <c r="Z1370" s="35" t="inlineStr">
        <is>
          <t>20%</t>
        </is>
      </c>
      <c r="AA1370" s="35" t="inlineStr">
        <is>
          <t>5.7/10</t>
        </is>
      </c>
      <c r="AB1370" s="35" t="inlineStr">
        <is>
          <t>42/100</t>
        </is>
      </c>
      <c r="AC1370" s="35" t="inlineStr">
        <is>
          <t>https://www.youtube.com/embed/dv9ce8cJVfg</t>
        </is>
      </c>
      <c r="AD1370" s="62" t="inlineStr">
        <is>
          <t>US</t>
        </is>
      </c>
      <c r="AE1370" s="62" t="n">
        <v>1731215633548</v>
      </c>
    </row>
    <row r="1371" ht="14.25" customHeight="1" s="170">
      <c r="A1371" s="121" t="inlineStr">
        <is>
          <t>Love Hurts</t>
        </is>
      </c>
      <c r="B1371" s="122" t="n">
        <v>28</v>
      </c>
      <c r="C1371" s="123" t="n"/>
      <c r="D1371" s="140" t="n"/>
      <c r="E1371" s="124" t="inlineStr">
        <is>
          <t>Action</t>
        </is>
      </c>
      <c r="F1371" s="125" t="inlineStr">
        <is>
          <t>Comedy</t>
        </is>
      </c>
      <c r="G1371" s="31" t="inlineStr">
        <is>
          <t>Valentine's Day</t>
        </is>
      </c>
      <c r="H1371" s="32" t="n"/>
      <c r="I1371" s="126" t="inlineStr">
        <is>
          <t>Universal Pictures</t>
        </is>
      </c>
      <c r="J1371" s="127" t="n">
        <v>2025</v>
      </c>
      <c r="K1371" s="35">
        <f>ROW(K1371)-1</f>
        <v/>
      </c>
      <c r="L1371" s="62" t="b">
        <v>0</v>
      </c>
      <c r="M1371" s="128"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71" s="37" t="inlineStr">
        <is>
          <t>A realtor is pulled back into the life he left behind after his former partner-in-crime resurfaces with an ominous message. With his crime-lord brother also on his trail, he must confront his past and the history he never fully buried.</t>
        </is>
      </c>
      <c r="O1371" s="38" t="inlineStr">
        <is>
          <t>https://image.tmdb.org/t/p/w500/skPPVeHoTTVVSJlb0Ib5vrqiuA4.jpg</t>
        </is>
      </c>
      <c r="P1371"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71" s="40" t="inlineStr">
        <is>
          <t>Jonathan Eusebio</t>
        </is>
      </c>
      <c r="R1371" s="41" t="inlineStr">
        <is>
          <t>[{"Source": "Internet Movie Database", "Value": "5.3/10"}, {"Source": "Rotten Tomatoes", "Value": "19%"}, {"Source": "Metacritic", "Value": "34/100"}]</t>
        </is>
      </c>
      <c r="S1371" s="111" t="inlineStr">
        <is>
          <t>17,669,058</t>
        </is>
      </c>
      <c r="T1371" s="43" t="inlineStr">
        <is>
          <t>R</t>
        </is>
      </c>
      <c r="U1371" s="44" t="inlineStr">
        <is>
          <t>83</t>
        </is>
      </c>
      <c r="V1371" s="45" t="inlineStr">
        <is>
          <t>{"link": "https://www.themoviedb.org/movie/1226406-love-hurts/watch?locale=CA",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1" s="46" t="inlineStr">
        <is>
          <t>18,000,000</t>
        </is>
      </c>
      <c r="X1371" s="35" t="n">
        <v>1226406</v>
      </c>
      <c r="Y1371" s="35" t="inlineStr">
        <is>
          <t>[1251687, 991338, 1170037, 1188104, 1448936, 1297860, 1419229, 1238200, 850439, 1140535, 9417, 957314, 586353, 1020414, 644124, 9517, 1262983, 1195506, 1125899]</t>
        </is>
      </c>
      <c r="Z1371" s="35" t="inlineStr">
        <is>
          <t>19%</t>
        </is>
      </c>
      <c r="AA1371" s="35" t="inlineStr">
        <is>
          <t>5.3/10</t>
        </is>
      </c>
      <c r="AB1371" s="35" t="inlineStr">
        <is>
          <t>34/100</t>
        </is>
      </c>
      <c r="AC1371" s="35" t="inlineStr">
        <is>
          <t>https://www.youtube.com/embed/y7_gi1-bIJs</t>
        </is>
      </c>
      <c r="AD1371" s="62" t="inlineStr">
        <is>
          <t>US</t>
        </is>
      </c>
      <c r="AE1371" s="62" t="inlineStr">
        <is>
          <t>1741201463060</t>
        </is>
      </c>
    </row>
    <row r="1372" ht="14.25" customHeight="1" s="170">
      <c r="A1372" s="121" t="inlineStr">
        <is>
          <t>Over the Top</t>
        </is>
      </c>
      <c r="B1372" s="122" t="n">
        <v>27</v>
      </c>
      <c r="C1372" s="123" t="n"/>
      <c r="D1372" s="140" t="n"/>
      <c r="E1372" s="124" t="inlineStr">
        <is>
          <t>Sports</t>
        </is>
      </c>
      <c r="F1372" s="125" t="inlineStr">
        <is>
          <t>Drama</t>
        </is>
      </c>
      <c r="G1372" s="31" t="n"/>
      <c r="H1372" s="32" t="n"/>
      <c r="I1372" s="126" t="inlineStr">
        <is>
          <t>Warner Bros.</t>
        </is>
      </c>
      <c r="J1372" s="127" t="n">
        <v>1987</v>
      </c>
      <c r="K1372" s="35">
        <f>ROW(K1372)-1</f>
        <v/>
      </c>
      <c r="L1372" s="62" t="b">
        <v>0</v>
      </c>
      <c r="M1372" s="12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72"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72" s="38" t="inlineStr">
        <is>
          <t>https://image.tmdb.org/t/p/w500/yo87I8MxzRf9ZsN6Awc2kM8vGwq.jpg</t>
        </is>
      </c>
      <c r="P1372"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72" s="40" t="inlineStr">
        <is>
          <t>Menahem Golan</t>
        </is>
      </c>
      <c r="R1372" s="41" t="inlineStr">
        <is>
          <t>[{"Source": "Internet Movie Database", "Value": "5.8/10"}, {"Source": "Rotten Tomatoes", "Value": "32%"}, {"Source": "Metacritic", "Value": "40/100"}]</t>
        </is>
      </c>
      <c r="S1372" s="42" t="inlineStr">
        <is>
          <t>16,057,580</t>
        </is>
      </c>
      <c r="T1372" s="43" t="inlineStr">
        <is>
          <t>PG</t>
        </is>
      </c>
      <c r="U1372" s="44" t="inlineStr">
        <is>
          <t>93</t>
        </is>
      </c>
      <c r="V1372" s="45" t="inlineStr">
        <is>
          <t>{"link": "https://www.themoviedb.org/movie/1825-over-the-top/watch?locale=CA",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t>
        </is>
      </c>
      <c r="W1372" s="46" t="inlineStr">
        <is>
          <t>25,000,000</t>
        </is>
      </c>
      <c r="X1372" s="35" t="n">
        <v>1825</v>
      </c>
      <c r="Y1372" s="35" t="inlineStr">
        <is>
          <t>[9874, 2636, 31618, 251994, 9618, 11895, 10222, 746, 9876, 1370, 30890, 9013, 42422, 9034, 36815, 28932, 10694, 39507, 38191, 309503]</t>
        </is>
      </c>
      <c r="Z1372" s="35" t="inlineStr">
        <is>
          <t>32%</t>
        </is>
      </c>
      <c r="AA1372" s="35" t="inlineStr">
        <is>
          <t>5.8/10</t>
        </is>
      </c>
      <c r="AB1372" s="35" t="inlineStr">
        <is>
          <t>40/100</t>
        </is>
      </c>
      <c r="AC1372" s="35" t="inlineStr">
        <is>
          <t>https://www.youtube.com/embed/2jHeM9lixvk</t>
        </is>
      </c>
      <c r="AD1372" s="62" t="inlineStr">
        <is>
          <t>US</t>
        </is>
      </c>
      <c r="AE1372" s="62" t="n">
        <v>1731215633548</v>
      </c>
    </row>
    <row r="1373" ht="14.25" customHeight="1" s="170">
      <c r="A1373" s="121" t="inlineStr">
        <is>
          <t>Judgment Night</t>
        </is>
      </c>
      <c r="B1373" s="122" t="n">
        <v>27</v>
      </c>
      <c r="C1373" s="123" t="n"/>
      <c r="D1373" s="140" t="n"/>
      <c r="E1373" s="124" t="inlineStr">
        <is>
          <t>Action</t>
        </is>
      </c>
      <c r="F1373" s="125" t="n"/>
      <c r="G1373" s="31" t="n"/>
      <c r="H1373" s="32" t="n"/>
      <c r="I1373" s="126" t="inlineStr">
        <is>
          <t>Universal Pictures</t>
        </is>
      </c>
      <c r="J1373" s="127" t="n">
        <v>1993</v>
      </c>
      <c r="K1373" s="35">
        <f>ROW(K1373)-1</f>
        <v/>
      </c>
      <c r="L1373" s="62" t="b">
        <v>0</v>
      </c>
      <c r="M1373" s="12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73" s="49" t="inlineStr">
        <is>
          <t>Four young friends, while taking a shortcut en route to a local boxing match, witness a brutal murder which leaves them running for their lives.</t>
        </is>
      </c>
      <c r="O1373" s="50" t="inlineStr">
        <is>
          <t>https://image.tmdb.org/t/p/w500/3rvvpS9YPM5HB2f4HYiNiJVtdam.jpg</t>
        </is>
      </c>
      <c r="P1373"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73" s="52" t="inlineStr">
        <is>
          <t>Stephen Hopkins</t>
        </is>
      </c>
      <c r="R1373" s="110" t="inlineStr">
        <is>
          <t>[{"Source": "Internet Movie Database", "Value": "6.6/10"}, {"Source": "Rotten Tomatoes", "Value": "38%"}, {"Source": "Metacritic", "Value": "46/100"}]</t>
        </is>
      </c>
      <c r="S1373" s="54" t="inlineStr">
        <is>
          <t>12,136,938</t>
        </is>
      </c>
      <c r="T1373" s="55" t="inlineStr">
        <is>
          <t>R</t>
        </is>
      </c>
      <c r="U1373" s="56" t="inlineStr">
        <is>
          <t>109</t>
        </is>
      </c>
      <c r="V1373" s="57" t="inlineStr">
        <is>
          <t>{"link": "https://www.themoviedb.org/movie/6-judgment-night/watch?locale=CA", "free": [{"logo_path": "/j7D006Uy3UWwZ6G0xH6BMgIWTzH.jpg", "provider_id": 212, "provider_name": "Hoopla", "display_priority": 8}, {"logo_path": "/vLZKlXUNDcZR7ilvfY9Wr9k80FZ.jpg", "provider_id": 538, "provider_name": "Plex", "display_priority": 82}], "flatrate": [{"logo_path": "/pvske1MyAoymrs5bguRfVqYiM9a.jpg", "provider_id": 119, "provider_name": "Amazon Prime Video", "display_priority": 3}, {"logo_path": "/yhrtzYd43pFIhRq0ruO8umJPuyn.jpg", "provider_id": 258, "provider_name": "Criterion Channel", "display_priority": 20}, {"logo_path": "/8aBqoNeGGr0oSA85iopgNZUOTOc.jpg", "provider_id": 2100, "provider_name": "Amazon Prime Video with Ads", "display_priority": 112}],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373" s="58" t="inlineStr">
        <is>
          <t>21,000,000</t>
        </is>
      </c>
      <c r="X1373" s="35" t="n">
        <v>6</v>
      </c>
      <c r="Y1373" s="35" t="inlineStr">
        <is>
          <t>[8, 16727, 84474, 12151, 1484255, 9, 5, 23356, 787310, 623135, 13555, 14055, 11502, 10056, 11702, 3, 9573, 8416, 1439, 621870]</t>
        </is>
      </c>
      <c r="Z1373" s="35" t="inlineStr">
        <is>
          <t>38%</t>
        </is>
      </c>
      <c r="AA1373" s="35" t="inlineStr">
        <is>
          <t>6.6/10</t>
        </is>
      </c>
      <c r="AB1373" s="35" t="inlineStr">
        <is>
          <t>46/100</t>
        </is>
      </c>
      <c r="AC1373" s="35" t="inlineStr">
        <is>
          <t>https://www.youtube.com/embed/TPqsPcT-gVQ</t>
        </is>
      </c>
      <c r="AD1373" s="62" t="inlineStr">
        <is>
          <t>US</t>
        </is>
      </c>
      <c r="AE1373" s="62" t="n">
        <v>1731215633548</v>
      </c>
    </row>
    <row r="1374" ht="14.25" customHeight="1" s="170">
      <c r="A1374" s="121" t="inlineStr">
        <is>
          <t>Teen Witch</t>
        </is>
      </c>
      <c r="B1374" s="122" t="n">
        <v>27</v>
      </c>
      <c r="C1374" s="123" t="n"/>
      <c r="D1374" s="140" t="n"/>
      <c r="E1374" s="124" t="inlineStr">
        <is>
          <t>Teen</t>
        </is>
      </c>
      <c r="F1374" s="125" t="inlineStr">
        <is>
          <t>Comedy</t>
        </is>
      </c>
      <c r="G1374" s="31" t="n"/>
      <c r="H1374" s="32" t="n"/>
      <c r="I1374" s="126" t="inlineStr">
        <is>
          <t>Trans World Entertainment</t>
        </is>
      </c>
      <c r="J1374" s="127" t="n">
        <v>1989</v>
      </c>
      <c r="K1374" s="35">
        <f>ROW(K1374)-1</f>
        <v/>
      </c>
      <c r="L1374" s="62" t="b">
        <v>0</v>
      </c>
      <c r="M1374" s="128" t="n"/>
      <c r="N1374" s="83"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74" s="84" t="inlineStr">
        <is>
          <t>https://image.tmdb.org/t/p/w500/51A71crqobviJRX2Ktl7JVROwdv.jpg</t>
        </is>
      </c>
      <c r="P1374" s="85"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74" s="86" t="inlineStr">
        <is>
          <t>Dorian Walker</t>
        </is>
      </c>
      <c r="R1374" s="59" t="inlineStr">
        <is>
          <t>[{"Source": "Internet Movie Database", "Value": "6.0/10"}, {"Source": "Rotten Tomatoes", "Value": "43%"}, {"Source": "Metacritic", "Value": "46/100"}]</t>
        </is>
      </c>
      <c r="S1374" s="106" t="inlineStr">
        <is>
          <t>27,843</t>
        </is>
      </c>
      <c r="T1374" s="107" t="inlineStr">
        <is>
          <t>PG-13</t>
        </is>
      </c>
      <c r="U1374" s="108" t="inlineStr">
        <is>
          <t>94</t>
        </is>
      </c>
      <c r="V1374" s="89" t="inlineStr">
        <is>
          <t>{"link": "https://www.themoviedb.org/movie/25199-teen-witch/watch?locale=CA",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"free": [{"logo_path": "/j7D006Uy3UWwZ6G0xH6BMgIWTzH.jpg", "provider_id": 212, "provider_name": "Hoopla", "display_priority": 8}], "ads": [{"logo_path": "/zLYr7OPvpskMA4S79E3vlCi71iC.jpg", "provider_id": 73, "provider_name": "Tubi TV", "display_priority": 19}], "buy": [{"logo_path": "/9ghgSC0MA082EL6HLCW3GalykFD.jpg", "provider_id": 2, "provider_name": "Apple TV", "display_priority": 5}]}</t>
        </is>
      </c>
      <c r="W1374" s="118" t="inlineStr">
        <is>
          <t>0</t>
        </is>
      </c>
      <c r="X1374" s="35" t="n">
        <v>25199</v>
      </c>
      <c r="Y1374" s="35" t="inlineStr">
        <is>
          <t>[15142, 39195, 343284, 356568, 102144, 40885, 17362, 32790, 17102, 9618, 14367, 867, 12919, 11041, 338964, 621870, 17483, 1715, 6878, 7857]</t>
        </is>
      </c>
      <c r="Z1374" s="35" t="inlineStr">
        <is>
          <t>43%</t>
        </is>
      </c>
      <c r="AA1374" s="35" t="inlineStr">
        <is>
          <t>6.0/10</t>
        </is>
      </c>
      <c r="AB1374" s="35" t="inlineStr">
        <is>
          <t>46/100</t>
        </is>
      </c>
      <c r="AC1374" s="35" t="inlineStr">
        <is>
          <t>https://www.youtube.com/embed/-JpWYIhdSi0</t>
        </is>
      </c>
      <c r="AD1374" s="62" t="inlineStr">
        <is>
          <t>US</t>
        </is>
      </c>
      <c r="AE1374" s="62" t="n">
        <v>1731215633548</v>
      </c>
    </row>
    <row r="1375" ht="14.25" customHeight="1" s="170">
      <c r="A1375" s="121" t="inlineStr">
        <is>
          <t>Suicide Squad</t>
        </is>
      </c>
      <c r="B1375" s="122" t="n">
        <v>27</v>
      </c>
      <c r="C1375" s="123" t="inlineStr">
        <is>
          <t>DC</t>
        </is>
      </c>
      <c r="D1375" s="140" t="inlineStr">
        <is>
          <t>DCEU</t>
        </is>
      </c>
      <c r="E1375" s="124" t="inlineStr">
        <is>
          <t>Comic Book</t>
        </is>
      </c>
      <c r="F1375" s="125" t="n"/>
      <c r="G1375" s="31" t="n"/>
      <c r="H1375" s="32" t="n"/>
      <c r="I1375" s="126" t="inlineStr">
        <is>
          <t>Warner Bros.</t>
        </is>
      </c>
      <c r="J1375" s="127" t="n">
        <v>2016</v>
      </c>
      <c r="K1375" s="35">
        <f>ROW(K1375)-1</f>
        <v/>
      </c>
      <c r="L1375" s="62" t="b">
        <v>0</v>
      </c>
      <c r="M1375" s="128" t="n"/>
      <c r="N1375" s="76" t="inlineStr">
        <is>
          <t>From DC Comics comes the Suicide Squad, an antihero team of incarcerated supervillains who act as deniable assets for the United States government, undertaking high-risk black ops missions in exchange for commuted prison sentences.</t>
        </is>
      </c>
      <c r="O1375" s="95" t="inlineStr">
        <is>
          <t>https://image.tmdb.org/t/p/w500/xFw9RXKZDvevAGocgBK0zteto4U.jpg</t>
        </is>
      </c>
      <c r="P1375" s="96"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75" s="97" t="inlineStr">
        <is>
          <t>David Ayer</t>
        </is>
      </c>
      <c r="R1375" s="41" t="inlineStr">
        <is>
          <t>[{"Source": "Internet Movie Database", "Value": "5.9/10"}, {"Source": "Rotten Tomatoes", "Value": "26%"}, {"Source": "Metacritic", "Value": "40/100"}]</t>
        </is>
      </c>
      <c r="S1375" s="72" t="inlineStr">
        <is>
          <t>749,200,054</t>
        </is>
      </c>
      <c r="T1375" s="99" t="inlineStr">
        <is>
          <t>PG-13</t>
        </is>
      </c>
      <c r="U1375" s="100" t="inlineStr">
        <is>
          <t>122</t>
        </is>
      </c>
      <c r="V1375" s="82" t="inlineStr">
        <is>
          <t>{"link": "https://www.themoviedb.org/movie/297761-suicide-squad/watch?locale=CA",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t>
        </is>
      </c>
      <c r="W1375" s="46" t="inlineStr">
        <is>
          <t>175,000,000</t>
        </is>
      </c>
      <c r="X1375" s="35" t="n">
        <v>297761</v>
      </c>
      <c r="Y1375" s="35" t="inlineStr">
        <is>
          <t>[324668, 209112, 43074, 271110, 188927, 436969, 258489, 246655, 328111, 291805, 284052, 495764, 363676, 127380, 47933, 328387, 259316, 293660, 223702, 256591]</t>
        </is>
      </c>
      <c r="Z1375" s="35" t="inlineStr">
        <is>
          <t>26%</t>
        </is>
      </c>
      <c r="AA1375" s="35" t="inlineStr">
        <is>
          <t>5.9/10</t>
        </is>
      </c>
      <c r="AB1375" s="35" t="inlineStr">
        <is>
          <t>40/100</t>
        </is>
      </c>
      <c r="AC1375" s="35" t="inlineStr">
        <is>
          <t>https://www.youtube.com/embed/m0Xb9BhfVjY</t>
        </is>
      </c>
      <c r="AD1375" s="62" t="inlineStr">
        <is>
          <t>US</t>
        </is>
      </c>
      <c r="AE1375" s="62" t="n">
        <v>1731215633548</v>
      </c>
    </row>
    <row r="1376" ht="14.25" customHeight="1" s="170">
      <c r="A1376" s="121" t="inlineStr">
        <is>
          <t>Mortal Kombat</t>
        </is>
      </c>
      <c r="B1376" s="122" t="n">
        <v>27</v>
      </c>
      <c r="C1376" s="123" t="inlineStr">
        <is>
          <t>Mortal Kombat</t>
        </is>
      </c>
      <c r="D1376" s="140" t="n"/>
      <c r="E1376" s="124" t="inlineStr">
        <is>
          <t>Action</t>
        </is>
      </c>
      <c r="F1376" s="125" t="inlineStr">
        <is>
          <t>Video Game</t>
        </is>
      </c>
      <c r="G1376" s="31" t="n"/>
      <c r="H1376" s="32" t="n"/>
      <c r="I1376" s="126" t="inlineStr">
        <is>
          <t>New Line Cinema</t>
        </is>
      </c>
      <c r="J1376" s="127" t="n">
        <v>1995</v>
      </c>
      <c r="K1376" s="35">
        <f>ROW(K1376)-1</f>
        <v/>
      </c>
      <c r="L1376" s="62" t="b">
        <v>0</v>
      </c>
      <c r="M1376" s="128" t="n"/>
      <c r="N1376" s="76"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76" s="95" t="inlineStr">
        <is>
          <t>https://image.tmdb.org/t/p/w500/fcK7tzSSXMYiMN8E9KlZJL1BYyp.jpg</t>
        </is>
      </c>
      <c r="P1376" s="96"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76" s="97" t="inlineStr">
        <is>
          <t>Paul W. S. Anderson</t>
        </is>
      </c>
      <c r="R1376" s="41" t="inlineStr">
        <is>
          <t>[{"Source": "Internet Movie Database", "Value": "5.8/10"}, {"Source": "Rotten Tomatoes", "Value": "47%"}, {"Source": "Metacritic", "Value": "60/100"}]</t>
        </is>
      </c>
      <c r="S1376" s="72" t="inlineStr">
        <is>
          <t>122,195,920</t>
        </is>
      </c>
      <c r="T1376" s="99" t="inlineStr">
        <is>
          <t>PG-13</t>
        </is>
      </c>
      <c r="U1376" s="100" t="inlineStr">
        <is>
          <t>101</t>
        </is>
      </c>
      <c r="V1376" s="82" t="inlineStr">
        <is>
          <t>{"link": "https://www.themoviedb.org/movie/9312-mortal-kombat/watch?locale=CA",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76" s="46" t="inlineStr">
        <is>
          <t>18,000,000</t>
        </is>
      </c>
      <c r="X1376" s="35" t="n">
        <v>9312</v>
      </c>
      <c r="Y1376" s="35" t="inlineStr">
        <is>
          <t>[9823, 11667, 10359, 13051, 8814, 664767, 12088, 18254, 37975, 2436, 18665, 33555, 199420, 10646, 40016, 5765, 4954, 1775, 16180, 116305]</t>
        </is>
      </c>
      <c r="Z1376" s="35" t="inlineStr">
        <is>
          <t>47%</t>
        </is>
      </c>
      <c r="AA1376" s="35" t="inlineStr">
        <is>
          <t>5.8/10</t>
        </is>
      </c>
      <c r="AB1376" s="35" t="inlineStr">
        <is>
          <t>60/100</t>
        </is>
      </c>
      <c r="AC1376" s="35" t="inlineStr">
        <is>
          <t>https://www.youtube.com/embed/gscqagF0_SE</t>
        </is>
      </c>
      <c r="AD1376" s="62" t="inlineStr">
        <is>
          <t>US</t>
        </is>
      </c>
      <c r="AE1376" s="62" t="n">
        <v>1731215633548</v>
      </c>
    </row>
    <row r="1377" ht="14.25" customHeight="1" s="170">
      <c r="A1377" s="121" t="inlineStr">
        <is>
          <t>Nestor the Long Eared Christmas Donkey</t>
        </is>
      </c>
      <c r="B1377" s="122" t="n">
        <v>27</v>
      </c>
      <c r="C1377" s="123" t="inlineStr">
        <is>
          <t>Rankin/Bass</t>
        </is>
      </c>
      <c r="D1377" s="140" t="n"/>
      <c r="E1377" s="124" t="inlineStr">
        <is>
          <t>Animated</t>
        </is>
      </c>
      <c r="F1377" s="125" t="inlineStr">
        <is>
          <t>Animagic</t>
        </is>
      </c>
      <c r="G1377" s="31" t="inlineStr">
        <is>
          <t>Christmas</t>
        </is>
      </c>
      <c r="H1377" s="32" t="n"/>
      <c r="I1377" s="126" t="inlineStr">
        <is>
          <t>Rankin/Bass</t>
        </is>
      </c>
      <c r="J1377" s="127" t="n">
        <v>1977</v>
      </c>
      <c r="K1377" s="35">
        <f>ROW(K1377)-1</f>
        <v/>
      </c>
      <c r="L1377" s="62" t="b">
        <v>0</v>
      </c>
      <c r="M1377" s="128" t="n"/>
      <c r="N1377" s="83" t="inlineStr">
        <is>
          <t>Nestor the donkey is a bit of an oddity--his long ears are enough for six donkeys and stretch all the way to the ground. One night, when Nestor is locked out in the cold, he begins to wander the desert.</t>
        </is>
      </c>
      <c r="O1377" s="84" t="inlineStr">
        <is>
          <t>https://image.tmdb.org/t/p/w500/bZWtkOrhvmClmcJ8omagcPeWPPa.jpg</t>
        </is>
      </c>
      <c r="P1377" s="85" t="inlineStr">
        <is>
          <t>Roger Miller, Eric Stern, Paul Frees, Brenda Vaccaro, Linda Gary, Don Messick, Iris Rainer, Shelly Hines</t>
        </is>
      </c>
      <c r="Q1377" s="86" t="inlineStr">
        <is>
          <t>Jules Bass, Arthur Rankin, Jr.</t>
        </is>
      </c>
      <c r="R1377" s="59" t="inlineStr">
        <is>
          <t>[{"Source": "Internet Movie Database", "Value": "6.9/10"}, {"Source": "Rotten Tomatoes", "Value": "56%"}]</t>
        </is>
      </c>
      <c r="S1377" s="119" t="inlineStr">
        <is>
          <t>0</t>
        </is>
      </c>
      <c r="T1377" s="107" t="inlineStr">
        <is>
          <t>TV-G</t>
        </is>
      </c>
      <c r="U1377" s="108" t="inlineStr">
        <is>
          <t>25</t>
        </is>
      </c>
      <c r="V1377" s="89" t="inlineStr">
        <is>
          <t>{"link": "https://www.themoviedb.org/movie/26537-nestor-the-long-eared-christmas-donkey/watch?locale=CA",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t>
        </is>
      </c>
      <c r="W1377" s="118" t="inlineStr">
        <is>
          <t>0</t>
        </is>
      </c>
      <c r="X1377" s="35" t="n">
        <v>26537</v>
      </c>
      <c r="Y1377" s="35" t="inlineStr">
        <is>
          <t>[26538, 18846, 13248, 81393, 51443, 608, 771, 693134, 438631, 278, 19995, 350, 1064213, 11, 10577, 49018, 670, 50646, 945961, 361743]</t>
        </is>
      </c>
      <c r="Z1377" s="35" t="inlineStr">
        <is>
          <t>56%</t>
        </is>
      </c>
      <c r="AA1377" s="35" t="inlineStr">
        <is>
          <t>6.9/10</t>
        </is>
      </c>
      <c r="AB1377" s="35" t="inlineStr">
        <is>
          <t>N/A</t>
        </is>
      </c>
      <c r="AC1377" s="35" t="inlineStr">
        <is>
          <t>https://www.youtube.com/embed/0H0UWEoqGSs</t>
        </is>
      </c>
      <c r="AD1377" s="62" t="inlineStr">
        <is>
          <t>US</t>
        </is>
      </c>
      <c r="AE1377" s="62" t="n">
        <v>1731215633548</v>
      </c>
    </row>
    <row r="1378" ht="14.25" customHeight="1" s="170">
      <c r="A1378" s="121" t="inlineStr">
        <is>
          <t>The Search for Santa Paws</t>
        </is>
      </c>
      <c r="B1378" s="122" t="n">
        <v>27</v>
      </c>
      <c r="C1378" s="123" t="inlineStr">
        <is>
          <t>Disney Live Action</t>
        </is>
      </c>
      <c r="D1378" s="140" t="inlineStr">
        <is>
          <t>Air Bud</t>
        </is>
      </c>
      <c r="E1378" s="124" t="inlineStr">
        <is>
          <t>Comedy</t>
        </is>
      </c>
      <c r="F1378" s="125" t="inlineStr">
        <is>
          <t>Family</t>
        </is>
      </c>
      <c r="G1378" s="31" t="inlineStr">
        <is>
          <t>Christmas</t>
        </is>
      </c>
      <c r="H1378" s="32" t="n"/>
      <c r="I1378" s="126" t="inlineStr">
        <is>
          <t>Disney</t>
        </is>
      </c>
      <c r="J1378" s="127" t="n">
        <v>2010</v>
      </c>
      <c r="K1378" s="35">
        <f>ROW(K1378)-1</f>
        <v/>
      </c>
      <c r="L1378" s="62" t="b">
        <v>0</v>
      </c>
      <c r="M1378" s="128" t="n"/>
      <c r="N1378"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78" s="50" t="inlineStr">
        <is>
          <t>https://image.tmdb.org/t/p/w500/rW6rXvT6AeNC4AUBC2HJiiLpwly.jpg</t>
        </is>
      </c>
      <c r="P1378"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78" s="52" t="inlineStr">
        <is>
          <t>Robert Vince</t>
        </is>
      </c>
      <c r="R1378" s="59" t="inlineStr">
        <is>
          <t>[{"Source": "Internet Movie Database", "Value": "5.4/10"}]</t>
        </is>
      </c>
      <c r="S1378" s="54" t="inlineStr">
        <is>
          <t>0</t>
        </is>
      </c>
      <c r="T1378" s="55" t="inlineStr">
        <is>
          <t>G</t>
        </is>
      </c>
      <c r="U1378" s="56" t="inlineStr">
        <is>
          <t>89</t>
        </is>
      </c>
      <c r="V1378" s="57" t="inlineStr">
        <is>
          <t>{"link": "https://www.themoviedb.org/movie/48844-the-search-for-santa-paws/watch?locale=CA",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78" s="58" t="inlineStr">
        <is>
          <t>0</t>
        </is>
      </c>
      <c r="X1378" s="35" t="n">
        <v>48844</v>
      </c>
      <c r="Y1378" s="35" t="inlineStr">
        <is>
          <t>[142308, 70587, 33021, 60932, 41131, 444341, 13664, 57118, 16084, 12137, 458293, 261103, 508540, 456154, 54563, 54540, 41515, 396493, 13767, 2284]</t>
        </is>
      </c>
      <c r="Z1378" s="35" t="inlineStr">
        <is>
          <t>N/A</t>
        </is>
      </c>
      <c r="AA1378" s="35" t="inlineStr">
        <is>
          <t>5.4/10</t>
        </is>
      </c>
      <c r="AB1378" s="35" t="inlineStr">
        <is>
          <t>N/A</t>
        </is>
      </c>
      <c r="AC1378" s="35" t="inlineStr">
        <is>
          <t>https://www.youtube.com/embed/-x0CexiiC54</t>
        </is>
      </c>
      <c r="AD1378" s="62" t="inlineStr">
        <is>
          <t>CA</t>
        </is>
      </c>
      <c r="AE1378" s="62" t="n">
        <v>1731215633548</v>
      </c>
    </row>
    <row r="1379" ht="14.25" customHeight="1" s="170">
      <c r="A1379" s="121" t="inlineStr">
        <is>
          <t>Fantastic Four</t>
        </is>
      </c>
      <c r="B1379" s="122" t="n">
        <v>27</v>
      </c>
      <c r="C1379" s="123" t="inlineStr">
        <is>
          <t>Marvel</t>
        </is>
      </c>
      <c r="D1379" s="140" t="inlineStr">
        <is>
          <t>Non-MCU</t>
        </is>
      </c>
      <c r="E1379" s="124" t="inlineStr">
        <is>
          <t>Comic Book</t>
        </is>
      </c>
      <c r="F1379" s="125" t="n"/>
      <c r="G1379" s="31" t="n"/>
      <c r="H1379" s="32" t="n"/>
      <c r="I1379" s="126" t="inlineStr">
        <is>
          <t>20th Century Studios</t>
        </is>
      </c>
      <c r="J1379" s="127" t="n">
        <v>2005</v>
      </c>
      <c r="K1379" s="35">
        <f>ROW(K1379)-1</f>
        <v/>
      </c>
      <c r="L1379" s="62" t="b">
        <v>0</v>
      </c>
      <c r="M1379" s="128" t="n"/>
      <c r="N1379"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79" s="38" t="inlineStr">
        <is>
          <t>https://image.tmdb.org/t/p/w500/8HLQLILZLhDQWO6JDpvY6XJLH75.jpg</t>
        </is>
      </c>
      <c r="P1379"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79" s="40" t="inlineStr">
        <is>
          <t>Tim Story</t>
        </is>
      </c>
      <c r="R1379" s="41" t="inlineStr">
        <is>
          <t>[{"Source": "Internet Movie Database", "Value": "5.7/10"}, {"Source": "Rotten Tomatoes", "Value": "28%"}, {"Source": "Metacritic", "Value": "40/100"}]</t>
        </is>
      </c>
      <c r="S1379" s="42" t="inlineStr">
        <is>
          <t>333,535,934</t>
        </is>
      </c>
      <c r="T1379" s="43" t="inlineStr">
        <is>
          <t>PG-13</t>
        </is>
      </c>
      <c r="U1379" s="44" t="inlineStr">
        <is>
          <t>106</t>
        </is>
      </c>
      <c r="V1379" s="45" t="inlineStr">
        <is>
          <t>{"link": "https://www.themoviedb.org/movie/9738-fantastic-four/watch?locale=CA",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79" s="46" t="inlineStr">
        <is>
          <t>100,000,000</t>
        </is>
      </c>
      <c r="X1379" s="35" t="n">
        <v>9738</v>
      </c>
      <c r="Y1379" s="35" t="inlineStr">
        <is>
          <t>[1979, 166424, 605, 1250, 9759, 787, 1927, 559, 44912, 74, 11397, 1593, 9947, 118, 8960, 11968, 2080, 10028, 863, 13505]</t>
        </is>
      </c>
      <c r="Z1379" s="35" t="inlineStr">
        <is>
          <t>28%</t>
        </is>
      </c>
      <c r="AA1379" s="35" t="inlineStr">
        <is>
          <t>5.7/10</t>
        </is>
      </c>
      <c r="AB1379" s="35" t="inlineStr">
        <is>
          <t>40/100</t>
        </is>
      </c>
      <c r="AC1379" s="35" t="inlineStr">
        <is>
          <t>https://www.youtube.com/embed/QIx2jkXYu34</t>
        </is>
      </c>
      <c r="AD1379" s="62" t="inlineStr">
        <is>
          <t>US</t>
        </is>
      </c>
      <c r="AE1379" s="62" t="n">
        <v>1731215633548</v>
      </c>
    </row>
    <row r="1380" ht="14.25" customHeight="1" s="170">
      <c r="A1380" s="121" t="inlineStr">
        <is>
          <t>A Low Down Dirty Shame</t>
        </is>
      </c>
      <c r="B1380" s="122" t="n">
        <v>27</v>
      </c>
      <c r="C1380" s="123" t="n"/>
      <c r="D1380" s="140" t="n"/>
      <c r="E1380" s="124" t="inlineStr">
        <is>
          <t>Comedy</t>
        </is>
      </c>
      <c r="F1380" s="125" t="inlineStr">
        <is>
          <t>Action</t>
        </is>
      </c>
      <c r="G1380" s="31" t="n"/>
      <c r="H1380" s="32" t="n"/>
      <c r="I1380" s="126" t="inlineStr">
        <is>
          <t>Disney</t>
        </is>
      </c>
      <c r="J1380" s="127" t="n">
        <v>1994</v>
      </c>
      <c r="K1380" s="35">
        <f>ROW(K1380)-1</f>
        <v/>
      </c>
      <c r="L1380" s="62" t="b">
        <v>0</v>
      </c>
      <c r="M1380" s="128" t="n"/>
      <c r="N1380" s="120"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80" s="84" t="inlineStr">
        <is>
          <t>https://image.tmdb.org/t/p/w500/v5XUfLrdoGfatObGXhqckYTNqFT.jpg</t>
        </is>
      </c>
      <c r="P1380" s="85"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80" s="86" t="inlineStr">
        <is>
          <t>Keenen Ivory Wayans</t>
        </is>
      </c>
      <c r="R1380" s="59" t="inlineStr">
        <is>
          <t>[{"Source": "Internet Movie Database", "Value": "5.9/10"}, {"Source": "Rotten Tomatoes", "Value": "4%"}]</t>
        </is>
      </c>
      <c r="S1380" s="106" t="inlineStr">
        <is>
          <t>29,392,418</t>
        </is>
      </c>
      <c r="T1380" s="107" t="inlineStr">
        <is>
          <t>R</t>
        </is>
      </c>
      <c r="U1380" s="108" t="inlineStr">
        <is>
          <t>100</t>
        </is>
      </c>
      <c r="V1380" s="89" t="inlineStr">
        <is>
          <t>{"link": "https://www.themoviedb.org/movie/26352-a-low-down-dirty-shame/watch?locale=CA",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380" s="61" t="inlineStr">
        <is>
          <t>10,000,000</t>
        </is>
      </c>
      <c r="X1380" s="35" t="n">
        <v>26352</v>
      </c>
      <c r="Y1380" s="35" t="inlineStr">
        <is>
          <t>[16136, 18550, 34563, 30963, 22067, 127509, 100080, 59306, 959092, 9400, 8592, 759175, 276907, 1584, 679, 361743, 639933, 299534, 438631, 346698]</t>
        </is>
      </c>
      <c r="Z1380" s="35" t="inlineStr">
        <is>
          <t>4%</t>
        </is>
      </c>
      <c r="AA1380" s="35" t="inlineStr">
        <is>
          <t>5.9/10</t>
        </is>
      </c>
      <c r="AB1380" s="35" t="inlineStr">
        <is>
          <t>N/A</t>
        </is>
      </c>
      <c r="AC1380" s="35" t="inlineStr">
        <is>
          <t>https://www.youtube.com/embed/-kRfPEO_5aY</t>
        </is>
      </c>
      <c r="AD1380" s="62" t="inlineStr">
        <is>
          <t>US</t>
        </is>
      </c>
      <c r="AE1380" s="62" t="n">
        <v>1731215633548</v>
      </c>
    </row>
    <row r="1381" ht="14.25" customHeight="1" s="170">
      <c r="A1381" s="121" t="inlineStr">
        <is>
          <t>The Best of Times</t>
        </is>
      </c>
      <c r="B1381" s="122" t="n">
        <v>27</v>
      </c>
      <c r="C1381" s="123" t="n"/>
      <c r="D1381" s="140" t="n"/>
      <c r="E1381" s="124" t="inlineStr">
        <is>
          <t>Comedy</t>
        </is>
      </c>
      <c r="F1381" s="125" t="inlineStr">
        <is>
          <t>Sports</t>
        </is>
      </c>
      <c r="G1381" s="31" t="n"/>
      <c r="H1381" s="32" t="n"/>
      <c r="I1381" s="126" t="inlineStr">
        <is>
          <t>Universal Pictures</t>
        </is>
      </c>
      <c r="J1381" s="127" t="n">
        <v>1986</v>
      </c>
      <c r="K1381" s="35">
        <f>ROW(K1381)-1</f>
        <v/>
      </c>
      <c r="L1381" s="62" t="b">
        <v>0</v>
      </c>
      <c r="M1381" s="128" t="inlineStr">
        <is>
          <t>There isn't very much here. The movie is not very funny, stuffed with cliches and is ultimately wish fulfillment fantasy for people that peaked in high school.</t>
        </is>
      </c>
      <c r="N1381" s="37" t="inlineStr">
        <is>
          <t>A small-town loser determines to have one more shot at the big time by winning a football game.</t>
        </is>
      </c>
      <c r="O1381" s="38" t="inlineStr">
        <is>
          <t>https://image.tmdb.org/t/p/w500/9KSuob3tStXyxaQ52Fceu9Mc015.jpg</t>
        </is>
      </c>
      <c r="P1381"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81" s="40" t="inlineStr">
        <is>
          <t>Roger Spottiswoode</t>
        </is>
      </c>
      <c r="R1381" s="41" t="inlineStr">
        <is>
          <t>[{"Source": "Internet Movie Database", "Value": "6.0/10"}, {"Source": "Rotten Tomatoes", "Value": "29%"}, {"Source": "Metacritic", "Value": "57/100"}]</t>
        </is>
      </c>
      <c r="S1381" s="111" t="inlineStr">
        <is>
          <t>0</t>
        </is>
      </c>
      <c r="T1381" s="43" t="inlineStr">
        <is>
          <t>PG-13</t>
        </is>
      </c>
      <c r="U1381" s="44" t="inlineStr">
        <is>
          <t>104</t>
        </is>
      </c>
      <c r="V1381" s="45" t="inlineStr">
        <is>
          <t>{}</t>
        </is>
      </c>
      <c r="W1381" s="75" t="inlineStr">
        <is>
          <t>0</t>
        </is>
      </c>
      <c r="X1381" s="35" t="n">
        <v>30653</v>
      </c>
      <c r="Y1381" s="35" t="inlineStr">
        <is>
          <t>[26593, 570973, 20620, 9566, 40819, 8319, 29161, 974635, 90, 1374, 792, 1091, 273248, 335984, 458723, 670, 8491, 475557, 567, 157336]</t>
        </is>
      </c>
      <c r="Z1381" s="35" t="inlineStr">
        <is>
          <t>29%</t>
        </is>
      </c>
      <c r="AA1381" s="35" t="inlineStr">
        <is>
          <t>6.0/10</t>
        </is>
      </c>
      <c r="AB1381" s="35" t="inlineStr">
        <is>
          <t>57/100</t>
        </is>
      </c>
      <c r="AC1381" s="35" t="inlineStr">
        <is>
          <t>https://www.youtube.com/embed/WJnsnZPTqT0</t>
        </is>
      </c>
      <c r="AD1381" s="62" t="inlineStr">
        <is>
          <t>US</t>
        </is>
      </c>
      <c r="AE1381" s="62" t="n">
        <v>1731215633548</v>
      </c>
    </row>
    <row r="1382" ht="14.25" customHeight="1" s="170">
      <c r="A1382" s="121" t="inlineStr">
        <is>
          <t>The Ice Road</t>
        </is>
      </c>
      <c r="B1382" s="122" t="n">
        <v>27</v>
      </c>
      <c r="C1382" s="123" t="n"/>
      <c r="D1382" s="140" t="n"/>
      <c r="E1382" s="124" t="inlineStr">
        <is>
          <t>Action</t>
        </is>
      </c>
      <c r="F1382" s="125" t="inlineStr">
        <is>
          <t>Thriller</t>
        </is>
      </c>
      <c r="G1382" s="31" t="n"/>
      <c r="H1382" s="32" t="inlineStr">
        <is>
          <t>Netflix</t>
        </is>
      </c>
      <c r="I1382" s="126" t="inlineStr">
        <is>
          <t>Netflix</t>
        </is>
      </c>
      <c r="J1382" s="127" t="n">
        <v>2021</v>
      </c>
      <c r="K1382" s="35">
        <f>ROW(K1382)-1</f>
        <v/>
      </c>
      <c r="L1382" s="62" t="b">
        <v>0</v>
      </c>
      <c r="M1382" s="128" t="inlineStr">
        <is>
          <t>The plot feels like a worse version of Armageddon, which makes sense since it has the same writer. The action is uninteresting and the CGI is awful. A predictable, boring movie.</t>
        </is>
      </c>
      <c r="N1382" s="76" t="inlineStr">
        <is>
          <t>After a remote diamond mine collapses in far northern Canada, an ice road driver must lead an impossible rescue mission over a frozen ocean to save the trapped miners.</t>
        </is>
      </c>
      <c r="O1382" s="95" t="inlineStr">
        <is>
          <t>https://image.tmdb.org/t/p/w500/pj6UQPrtmC0snzPeU1HUhGWTgz6.jpg</t>
        </is>
      </c>
      <c r="P1382" s="96"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82" s="97" t="inlineStr">
        <is>
          <t>Jonathan Hensleigh</t>
        </is>
      </c>
      <c r="R1382" s="41" t="inlineStr">
        <is>
          <t>[{"Source": "Internet Movie Database", "Value": "5.6/10"}, {"Source": "Rotten Tomatoes", "Value": "43%"}, {"Source": "Metacritic", "Value": "42/100"}]</t>
        </is>
      </c>
      <c r="S1382" s="72" t="inlineStr">
        <is>
          <t>7,502,846</t>
        </is>
      </c>
      <c r="T1382" s="99" t="inlineStr">
        <is>
          <t>PG-13</t>
        </is>
      </c>
      <c r="U1382" s="100" t="inlineStr">
        <is>
          <t>108</t>
        </is>
      </c>
      <c r="V1382" s="82" t="inlineStr">
        <is>
          <t>{"link": "https://www.themoviedb.org/movie/646207-the-ice-road/watch?locale=CA",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"/cQjWvOiKRPeSuWRNGegcBjyqVbR.jpg", "provider_id": 469, "provider_name": "Club Illico", "display_priority": 50}]}</t>
        </is>
      </c>
      <c r="W1382" s="101" t="inlineStr">
        <is>
          <t>0</t>
        </is>
      </c>
      <c r="X1382" s="35" t="n">
        <v>646207</v>
      </c>
      <c r="Y1382" s="35" t="inlineStr">
        <is>
          <t>[634528, 825997, 441531, 827315, 411928, 473149, 1119878, 678580, 724717, 850099, 649928, 916563, 863851, 903939, 789413, 913862, 592656, 741124, 759507, 37753]</t>
        </is>
      </c>
      <c r="Z1382" s="35" t="inlineStr">
        <is>
          <t>43%</t>
        </is>
      </c>
      <c r="AA1382" s="35" t="inlineStr">
        <is>
          <t>5.6/10</t>
        </is>
      </c>
      <c r="AB1382" s="35" t="inlineStr">
        <is>
          <t>42/100</t>
        </is>
      </c>
      <c r="AC1382" s="35" t="inlineStr">
        <is>
          <t>https://www.youtube.com/embed/_XfS6kjoM24</t>
        </is>
      </c>
      <c r="AD1382" s="62" t="inlineStr">
        <is>
          <t>US</t>
        </is>
      </c>
      <c r="AE1382" s="62" t="n">
        <v>1731215633548</v>
      </c>
    </row>
    <row r="1383" ht="14.25" customHeight="1" s="170">
      <c r="A1383" s="121" t="inlineStr">
        <is>
          <t>The First Purge</t>
        </is>
      </c>
      <c r="B1383" s="122" t="n">
        <v>27</v>
      </c>
      <c r="C1383" s="123" t="inlineStr">
        <is>
          <t>Blumhouse</t>
        </is>
      </c>
      <c r="D1383" s="140" t="inlineStr">
        <is>
          <t>The Purge</t>
        </is>
      </c>
      <c r="E1383" s="124" t="inlineStr">
        <is>
          <t>Action</t>
        </is>
      </c>
      <c r="F1383" s="125" t="inlineStr">
        <is>
          <t>Horror</t>
        </is>
      </c>
      <c r="G1383" s="31" t="n"/>
      <c r="H1383" s="32" t="n"/>
      <c r="I1383" s="126" t="inlineStr">
        <is>
          <t>Universal Pictures</t>
        </is>
      </c>
      <c r="J1383" s="127" t="n">
        <v>2018</v>
      </c>
      <c r="K1383" s="35">
        <f>ROW(K1383)-1</f>
        <v/>
      </c>
      <c r="L1383" s="62" t="b">
        <v>0</v>
      </c>
      <c r="M1383" s="128"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83"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83" s="38" t="inlineStr">
        <is>
          <t>https://image.tmdb.org/t/p/w500/litjsBoiydO6JlO70uOX4N3WnNL.jpg</t>
        </is>
      </c>
      <c r="P1383"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83" s="40" t="inlineStr">
        <is>
          <t>Gerard McMurray</t>
        </is>
      </c>
      <c r="R1383" s="41" t="inlineStr">
        <is>
          <t>[{"Source": "Internet Movie Database", "Value": "5.2/10"}, {"Source": "Rotten Tomatoes", "Value": "55%"}, {"Source": "Metacritic", "Value": "54/100"}]</t>
        </is>
      </c>
      <c r="S1383" s="111" t="inlineStr">
        <is>
          <t>137,056,262</t>
        </is>
      </c>
      <c r="T1383" s="43" t="inlineStr">
        <is>
          <t>R</t>
        </is>
      </c>
      <c r="U1383" s="44" t="inlineStr">
        <is>
          <t>97</t>
        </is>
      </c>
      <c r="V1383" s="45" t="inlineStr">
        <is>
          <t>{"link": "https://www.themoviedb.org/movie/442249-the-first-purge/watch?locale=CA",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3" s="75" t="inlineStr">
        <is>
          <t>13,000,000</t>
        </is>
      </c>
      <c r="X1383" s="35" t="n">
        <v>442249</v>
      </c>
      <c r="Y1383" s="35" t="inlineStr">
        <is>
          <t>[316727, 655431, 238636, 602223, 158015, 345940, 460019, 447200, 400535, 351286, 363088, 445651, 362826, 345934, 323262, 345923, 402900, 345887, 442062, 443463]</t>
        </is>
      </c>
      <c r="Z1383" s="35" t="inlineStr">
        <is>
          <t>55%</t>
        </is>
      </c>
      <c r="AA1383" s="35" t="inlineStr">
        <is>
          <t>5.2/10</t>
        </is>
      </c>
      <c r="AB1383" s="35" t="inlineStr">
        <is>
          <t>54/100</t>
        </is>
      </c>
      <c r="AC1383" s="93" t="inlineStr">
        <is>
          <t>https://www.youtube.com/embed/UL29y0ah92w</t>
        </is>
      </c>
      <c r="AD1383" s="62" t="inlineStr">
        <is>
          <t>US</t>
        </is>
      </c>
      <c r="AE1383" s="62" t="inlineStr">
        <is>
          <t>1735534509817</t>
        </is>
      </c>
    </row>
    <row r="1384" ht="14.25" customHeight="1" s="170">
      <c r="A1384" s="121" t="inlineStr">
        <is>
          <t>The Cloverfield Paradox</t>
        </is>
      </c>
      <c r="B1384" s="122" t="n">
        <v>27</v>
      </c>
      <c r="C1384" s="123" t="inlineStr">
        <is>
          <t>Cloververse</t>
        </is>
      </c>
      <c r="D1384" s="140" t="n"/>
      <c r="E1384" s="124" t="inlineStr">
        <is>
          <t>Sci-Fi</t>
        </is>
      </c>
      <c r="F1384" s="125" t="inlineStr">
        <is>
          <t>Horror</t>
        </is>
      </c>
      <c r="G1384" s="31" t="n"/>
      <c r="H1384" s="32" t="inlineStr">
        <is>
          <t>Netflix</t>
        </is>
      </c>
      <c r="I1384" s="126" t="inlineStr">
        <is>
          <t>Netflix</t>
        </is>
      </c>
      <c r="J1384" s="127" t="n">
        <v>2018</v>
      </c>
      <c r="K1384" s="35">
        <f>ROW(K1384)-1</f>
        <v/>
      </c>
      <c r="L1384" s="62" t="b">
        <v>0</v>
      </c>
      <c r="M1384" s="128"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84" s="76" t="inlineStr">
        <is>
          <t>Orbiting above a planet on the brink of war, scientists test a device to solve an energy crisis and end up face-to-face with a dark alternate reality.</t>
        </is>
      </c>
      <c r="O1384" s="95" t="inlineStr">
        <is>
          <t>https://image.tmdb.org/t/p/w500/vJi2ExTcWdJR3150VPKqqtdGxsT.jpg</t>
        </is>
      </c>
      <c r="P1384" s="96" t="inlineStr">
        <is>
          <t>Gugu Mbatha-Raw, Daniel Brühl, Chris O'Dowd, David Oyelowo, John Ortiz, Zhang Ziyi, Elizabeth Debicki, Aksel Hennie, Roger Davies, Clover Nee, Donal Logue, Simon Pegg, Greg Grunberg, Jordan Rivera, Suzanne Cryer, Nathan Oliver, Celeste Clark</t>
        </is>
      </c>
      <c r="Q1384" s="97" t="inlineStr">
        <is>
          <t>Julius Onah</t>
        </is>
      </c>
      <c r="R1384" s="41" t="inlineStr">
        <is>
          <t>[{"Source": "Internet Movie Database", "Value": "5.5/10"}, {"Source": "Rotten Tomatoes", "Value": "22%"}, {"Source": "Metacritic", "Value": "37/100"}]</t>
        </is>
      </c>
      <c r="S1384" s="98" t="inlineStr">
        <is>
          <t>0</t>
        </is>
      </c>
      <c r="T1384" s="99" t="inlineStr">
        <is>
          <t>PG-13</t>
        </is>
      </c>
      <c r="U1384" s="100" t="inlineStr">
        <is>
          <t>102</t>
        </is>
      </c>
      <c r="V1384" s="82"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94}]}</t>
        </is>
      </c>
      <c r="W1384" s="101" t="inlineStr">
        <is>
          <t>45,000,000</t>
        </is>
      </c>
      <c r="X1384" s="35" t="n">
        <v>384521</v>
      </c>
      <c r="Y1384" s="35" t="inlineStr">
        <is>
          <t>[401371, 333371, 7191, 433808, 300668, 391710, 659940, 283984, 449574, 476926, 429415, 433310, 428399, 399035, 284054, 395841, 399055, 452507, 324670, 416234]</t>
        </is>
      </c>
      <c r="Z1384" s="35" t="inlineStr">
        <is>
          <t>22%</t>
        </is>
      </c>
      <c r="AA1384" s="35" t="inlineStr">
        <is>
          <t>5.5/10</t>
        </is>
      </c>
      <c r="AB1384" s="35" t="inlineStr">
        <is>
          <t>37/100</t>
        </is>
      </c>
      <c r="AC1384" s="35" t="inlineStr">
        <is>
          <t>https://www.youtube.com/embed/8brYvhEg5Aw</t>
        </is>
      </c>
      <c r="AD1384" s="62" t="inlineStr">
        <is>
          <t>US</t>
        </is>
      </c>
      <c r="AE1384" s="62" t="inlineStr">
        <is>
          <t>1740161272672</t>
        </is>
      </c>
    </row>
    <row r="1385" ht="14.25" customHeight="1" s="170">
      <c r="A1385" s="121" t="inlineStr">
        <is>
          <t>Dunston Checks In</t>
        </is>
      </c>
      <c r="B1385" s="122" t="n">
        <v>27</v>
      </c>
      <c r="C1385" s="123" t="n"/>
      <c r="D1385" s="140" t="n"/>
      <c r="E1385" s="124" t="inlineStr">
        <is>
          <t>Comedy</t>
        </is>
      </c>
      <c r="F1385" s="125" t="inlineStr">
        <is>
          <t>Family</t>
        </is>
      </c>
      <c r="G1385" s="31" t="n"/>
      <c r="H1385" s="32" t="n"/>
      <c r="I1385" s="126" t="inlineStr">
        <is>
          <t>20th Century Studios</t>
        </is>
      </c>
      <c r="J1385" s="127" t="n">
        <v>1996</v>
      </c>
      <c r="K1385" s="35">
        <f>ROW(K1385)-1</f>
        <v/>
      </c>
      <c r="L1385" s="62" t="b">
        <v>0</v>
      </c>
      <c r="M1385" s="128" t="inlineStr">
        <is>
          <t>This wasn't a good movie, but it was better than I thought it would be. There are actually a decent amount of laughs to be had, but there are also a ton of terrible jokes and bad physical comedy. There is almost no plot to be found, mostly a lot of wandering around the hotel. I laughed more than I thought I would, and kids will probably have a decent time. This is in the weird era of movies though where there are plenty of childish jokes, but also a lot of agressively adult jokes. The orangutang was the star, when Dunston was on the screen he made me chuckle more than a couple times. When he wasn't on the screen I was very very bored.</t>
        </is>
      </c>
      <c r="N1385" s="83" t="inlineStr">
        <is>
          <t>Hotel manager Robert Grant is forced by his boss to postpone his family vacation when a hotel critic checks in. Trouble is, the critic is really a villainous jewel thief with an orangutan assistant named Dunston. When Dunston gets loose and tries to escape a life of crime -- aided by Robert's sons -- havoc, hijinks and lots of laughs abound!</t>
        </is>
      </c>
      <c r="O1385" s="84" t="inlineStr">
        <is>
          <t>https://image.tmdb.org/t/p/w500/xR2cWC04kWNr7TBeXNOf4uOqn00.jpg</t>
        </is>
      </c>
      <c r="P1385" s="85" t="inlineStr">
        <is>
          <t>Sam the Orangutan, Jason Alexander, Faye Dunaway, Rupert Everett, Graham Sack, Paul Reubens, Glenn Shadix, Nathan Davis, Jennifer Bassey, Eric Lloyd, Judith Scott, Bruce Beatty, Danny Comden, Steven Gilborn, Lois de Banzie, Natalie Core, Eugenia Hamilton, Michelle Bonilla, Frank Kopyc, Alexander Walters, Toribio Prado, Bree Turner, Kevin Kraft, Peter Siragusa, Ernest Perry Jr., Lynne Marie Stewart, Marceline Hugot, Cynthia Martells, Michael McCarty, Katherine Olsen, Cynthia Madvig, Karen Maruyama, Ray K. Morris, Ken Martin, Rita Minor, Victoria Kemsley, Ray Chang, Nicholas Garr, Roderick Bascom, Paula Malcomson, Jim Ishida, Sunni Boswell, Tracy Zahoryin, Bob Bergen, Frank Welker, Mark Bastarache, John W. Beach, Johnny Kim, Toni Perrotta, Darren Melton, Gary Pike</t>
        </is>
      </c>
      <c r="Q1385" s="86" t="inlineStr">
        <is>
          <t>Ken Kwapis</t>
        </is>
      </c>
      <c r="R1385" s="59" t="inlineStr">
        <is>
          <t>[{"Source": "Internet Movie Database", "Value": "5.4/10"}, {"Source": "Rotten Tomatoes", "Value": "17%"}, {"Source": "Metacritic", "Value": "54/100"}]</t>
        </is>
      </c>
      <c r="S1385" s="119" t="inlineStr">
        <is>
          <t>0</t>
        </is>
      </c>
      <c r="T1385" s="107" t="inlineStr">
        <is>
          <t>PG</t>
        </is>
      </c>
      <c r="U1385" s="108" t="inlineStr">
        <is>
          <t>88</t>
        </is>
      </c>
      <c r="V1385" s="89" t="inlineStr">
        <is>
          <t>{"link": "https://www.themoviedb.org/movie/17414-dunston-checks-in/watch?locale=CA",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5" s="118" t="inlineStr">
        <is>
          <t>16,000,000</t>
        </is>
      </c>
      <c r="X1385" s="35" t="n">
        <v>17414</v>
      </c>
      <c r="Y1385" s="35" t="inlineStr">
        <is>
          <t>[12559, 9536, 9308, 102001, 17711, 1908, 10406, 15413, 2290, 11114, 10403, 8844, 191720, 390497, 11974, 12139, 7288, 1281, 9889, 415]</t>
        </is>
      </c>
      <c r="Z1385" s="35" t="inlineStr">
        <is>
          <t>17%</t>
        </is>
      </c>
      <c r="AA1385" s="35" t="inlineStr">
        <is>
          <t>5.4/10</t>
        </is>
      </c>
      <c r="AB1385" s="35" t="inlineStr">
        <is>
          <t>54/100</t>
        </is>
      </c>
      <c r="AC1385" s="35" t="inlineStr"/>
      <c r="AD1385" s="62" t="inlineStr">
        <is>
          <t>US</t>
        </is>
      </c>
      <c r="AE1385" s="62" t="inlineStr">
        <is>
          <t>1751860063436</t>
        </is>
      </c>
    </row>
    <row r="1386" ht="14.25" customHeight="1" s="170">
      <c r="A1386" s="121" t="inlineStr">
        <is>
          <t>Legion</t>
        </is>
      </c>
      <c r="B1386" s="122" t="n">
        <v>26</v>
      </c>
      <c r="C1386" s="123" t="n"/>
      <c r="D1386" s="140" t="n"/>
      <c r="E1386" s="124" t="inlineStr">
        <is>
          <t>Horror</t>
        </is>
      </c>
      <c r="F1386" s="125" t="n"/>
      <c r="G1386" s="31" t="inlineStr">
        <is>
          <t>Christmas</t>
        </is>
      </c>
      <c r="H1386" s="32" t="n"/>
      <c r="I1386" s="126" t="inlineStr">
        <is>
          <t>Sony Pictures</t>
        </is>
      </c>
      <c r="J1386" s="127" t="n">
        <v>2010</v>
      </c>
      <c r="K1386" s="35">
        <f>ROW(K1386)-1</f>
        <v/>
      </c>
      <c r="L1386" s="62" t="b">
        <v>0</v>
      </c>
      <c r="M1386" s="128" t="n"/>
      <c r="N1386" s="49" t="inlineStr">
        <is>
          <t>When God loses faith in humankind, he sends his legion of angels to bring on the Apocalypse. Humanity's only hope for survival lies in a group of strangers trapped in an out-of-the-way, desert diner with the Archangel Michael.</t>
        </is>
      </c>
      <c r="O1386" s="50" t="inlineStr">
        <is>
          <t>https://image.tmdb.org/t/p/w500/ykocDqwg5PRUopnBVb1x1DWnEJF.jpg</t>
        </is>
      </c>
      <c r="P1386" s="51" t="inlineStr">
        <is>
          <t>Paul Bettany, Dennis Quaid, Lucas Black, Kate Walsh, Tyrese Gibson, Adrianne Palicki, Willa Holland, Charles S. Dutton, Jon Tenney, Kevin Durand, Doug Jones, Jeanette Miller, Cameron Harlow, Josh Stamberg, Yancey Arias, Stephen Oyoung</t>
        </is>
      </c>
      <c r="Q1386" s="52" t="inlineStr">
        <is>
          <t>Scott Stewart</t>
        </is>
      </c>
      <c r="R1386" s="59" t="inlineStr">
        <is>
          <t>[{"Source": "Internet Movie Database", "Value": "5.3/10"}, {"Source": "Rotten Tomatoes", "Value": "20%"}, {"Source": "Metacritic", "Value": "32/100"}]</t>
        </is>
      </c>
      <c r="S1386" s="60" t="inlineStr">
        <is>
          <t>67,900,000</t>
        </is>
      </c>
      <c r="T1386" s="55" t="inlineStr">
        <is>
          <t>R</t>
        </is>
      </c>
      <c r="U1386" s="56" t="inlineStr">
        <is>
          <t>100</t>
        </is>
      </c>
      <c r="V1386" s="57" t="inlineStr">
        <is>
          <t>{"link": "https://www.themoviedb.org/movie/22894-legion/watch?locale=CA",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386" s="61" t="inlineStr">
        <is>
          <t>26,000,000</t>
        </is>
      </c>
      <c r="X1386" s="35" t="n">
        <v>22894</v>
      </c>
      <c r="Y1386" s="35" t="inlineStr">
        <is>
          <t>[38321, 42194, 7978, 280002, 10714, 31608, 248087, 347096, 326425, 13079, 422128, 9753, 126172, 842171, 599925, 14863, 975022, 682402, 18971, 35458]</t>
        </is>
      </c>
      <c r="Z1386" s="35" t="inlineStr">
        <is>
          <t>20%</t>
        </is>
      </c>
      <c r="AA1386" s="35" t="inlineStr">
        <is>
          <t>5.3/10</t>
        </is>
      </c>
      <c r="AB1386" s="35" t="inlineStr">
        <is>
          <t>32/100</t>
        </is>
      </c>
      <c r="AC1386" s="35" t="inlineStr">
        <is>
          <t>https://www.youtube.com/embed/P6p01-in6-k</t>
        </is>
      </c>
      <c r="AD1386" s="62" t="inlineStr">
        <is>
          <t>US</t>
        </is>
      </c>
      <c r="AE1386" s="62" t="n">
        <v>1731215633548</v>
      </c>
    </row>
    <row r="1387" ht="14.25" customHeight="1" s="170">
      <c r="A1387" s="121" t="inlineStr">
        <is>
          <t>Paul Blart: Mall Cop</t>
        </is>
      </c>
      <c r="B1387" s="122" t="n">
        <v>26</v>
      </c>
      <c r="C1387" s="123" t="inlineStr">
        <is>
          <t>Sandlerverse</t>
        </is>
      </c>
      <c r="D1387" s="140" t="inlineStr">
        <is>
          <t>Paul Blart</t>
        </is>
      </c>
      <c r="E1387" s="124" t="inlineStr">
        <is>
          <t>Comedy</t>
        </is>
      </c>
      <c r="F1387" s="125" t="n"/>
      <c r="G1387" s="31" t="inlineStr">
        <is>
          <t>Thanksgiving</t>
        </is>
      </c>
      <c r="H1387" s="32" t="n"/>
      <c r="I1387" s="126" t="inlineStr">
        <is>
          <t>Columbia Pictures</t>
        </is>
      </c>
      <c r="J1387" s="127" t="n">
        <v>2009</v>
      </c>
      <c r="K1387" s="35">
        <f>ROW(K1387)-1</f>
        <v/>
      </c>
      <c r="L1387" s="62" t="b">
        <v>0</v>
      </c>
      <c r="M1387" s="128" t="n"/>
      <c r="N1387"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87" s="50" t="inlineStr">
        <is>
          <t>https://image.tmdb.org/t/p/w500/A4zZv0Q1VKURFZFEl2vwjaE2q0g.jpg</t>
        </is>
      </c>
      <c r="P1387"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87" s="52" t="inlineStr">
        <is>
          <t>Steve Carr</t>
        </is>
      </c>
      <c r="R1387" s="59" t="inlineStr">
        <is>
          <t>[{"Source": "Internet Movie Database", "Value": "5.3/10"}, {"Source": "Rotten Tomatoes", "Value": "34%"}, {"Source": "Metacritic", "Value": "39/100"}]</t>
        </is>
      </c>
      <c r="S1387" s="60" t="inlineStr">
        <is>
          <t>183,293,131</t>
        </is>
      </c>
      <c r="T1387" s="55" t="inlineStr">
        <is>
          <t>PG</t>
        </is>
      </c>
      <c r="U1387" s="56" t="inlineStr">
        <is>
          <t>91</t>
        </is>
      </c>
      <c r="V1387" s="57" t="inlineStr">
        <is>
          <t>{"link": "https://www.themoviedb.org/movie/14560-paul-blart-mall-cop/watch?locale=CA",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87" s="61" t="inlineStr">
        <is>
          <t>26,000,000</t>
        </is>
      </c>
      <c r="X1387" s="35" t="n">
        <v>14560</v>
      </c>
      <c r="Y1387" s="35" t="inlineStr">
        <is>
          <t>[256961, 22084, 10202, 38317, 87826, 3563, 13387, 87440, 9511, 15556, 39242, 277546, 461980, 20606, 35217, 279914, 10759, 13024, 600990, 8545]</t>
        </is>
      </c>
      <c r="Z1387" s="35" t="inlineStr">
        <is>
          <t>34%</t>
        </is>
      </c>
      <c r="AA1387" s="35" t="inlineStr">
        <is>
          <t>5.3/10</t>
        </is>
      </c>
      <c r="AB1387" s="35" t="inlineStr">
        <is>
          <t>39/100</t>
        </is>
      </c>
      <c r="AC1387" s="35" t="inlineStr">
        <is>
          <t>https://www.youtube.com/embed/Ib4VZ1uvP6U</t>
        </is>
      </c>
      <c r="AD1387" s="62" t="inlineStr">
        <is>
          <t>US</t>
        </is>
      </c>
      <c r="AE1387" s="62" t="n">
        <v>1731215633548</v>
      </c>
    </row>
    <row r="1388" ht="14.25" customHeight="1" s="170">
      <c r="A1388" s="121" t="inlineStr">
        <is>
          <t>Halloween 4: The Return of Michael Myers</t>
        </is>
      </c>
      <c r="B1388" s="122" t="n">
        <v>26</v>
      </c>
      <c r="C1388" s="123" t="inlineStr">
        <is>
          <t>Halloween</t>
        </is>
      </c>
      <c r="D1388" s="140" t="n"/>
      <c r="E1388" s="124" t="inlineStr">
        <is>
          <t>Horror</t>
        </is>
      </c>
      <c r="F1388" s="125" t="inlineStr">
        <is>
          <t>Slasher</t>
        </is>
      </c>
      <c r="G1388" s="31" t="inlineStr">
        <is>
          <t>Halloween</t>
        </is>
      </c>
      <c r="H1388" s="32" t="n"/>
      <c r="I1388" s="126" t="inlineStr">
        <is>
          <t>Galaxy International Releasing</t>
        </is>
      </c>
      <c r="J1388" s="127" t="n">
        <v>1988</v>
      </c>
      <c r="K1388" s="35">
        <f>ROW(K1388)-1</f>
        <v/>
      </c>
      <c r="L1388" s="62" t="b">
        <v>0</v>
      </c>
      <c r="M1388" s="128"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88" s="49" t="inlineStr">
        <is>
          <t>Michael returns to Haddonfield for Jamie Lloyd – the orphaned daughter of Laurie Strode – and her babysitter Rachel. Can Dr. Loomis stop him before the unholy slaughter reaches his innocent young niece?</t>
        </is>
      </c>
      <c r="O1388" s="50" t="inlineStr">
        <is>
          <t>https://image.tmdb.org/t/p/w500/eFSOkXF9n9hsfGv45MDsPixiOyx.jpg</t>
        </is>
      </c>
      <c r="P1388"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88" s="52" t="inlineStr">
        <is>
          <t>Dwight H. Little</t>
        </is>
      </c>
      <c r="R1388" s="53" t="inlineStr">
        <is>
          <t>[{"Source": "Internet Movie Database", "Value": "5.8/10"}, {"Source": "Rotten Tomatoes", "Value": "39%"}, {"Source": "Metacritic", "Value": "34/100"}]</t>
        </is>
      </c>
      <c r="S1388" s="54" t="inlineStr">
        <is>
          <t>17,768,757</t>
        </is>
      </c>
      <c r="T1388" s="55" t="inlineStr">
        <is>
          <t>R</t>
        </is>
      </c>
      <c r="U1388" s="56" t="inlineStr">
        <is>
          <t>88</t>
        </is>
      </c>
      <c r="V1388" s="57" t="inlineStr">
        <is>
          <t>{"link": "https://www.themoviedb.org/movie/11357-halloween-4-the-return-of-michael-myers/watch?locale=CA", "flatrate": [{"logo_path": "/qb6Lj5BhNJavdmRVDzAqAjd4Tj3.jpg", "provider_id": 204, "provider_name": "Shudder Amazon Channel", "display_priority": 26}, {"logo_path": "/vEtdiYRPRbDCp1Tcn3BEPF1Ni76.jpg", "provider_id": 99, "provider_name": "Shudder", "display_priority": 32}, {"logo_path": "/2ino0WmHA4GROB7NYKzT6PGqLcb.jpg", "provider_id": 528, "provider_name": "AMC+ Amazon Channel", "display_priority": 86}, {"logo_path": "/kLfq0I2MwiUFUY9yI1GwOeKxX8f.jpg", "provider_id": 2049, "provider_name": "Shudder Apple TV Channel", "display_priority": 106}]}</t>
        </is>
      </c>
      <c r="W1388" s="58" t="inlineStr">
        <is>
          <t>5,000,000</t>
        </is>
      </c>
      <c r="X1388" s="35" t="n">
        <v>11357</v>
      </c>
      <c r="Y1388" s="35" t="inlineStr">
        <is>
          <t>[11361, 11675, 10987, 615774, 708336, 1015606, 10676, 802124, 59981, 43641, 13888, 333381, 283564, 628866, 172386, 521494, 10498, 11281, 16234, 49333]</t>
        </is>
      </c>
      <c r="Z1388" s="35" t="inlineStr">
        <is>
          <t>39%</t>
        </is>
      </c>
      <c r="AA1388" s="35" t="inlineStr">
        <is>
          <t>5.8/10</t>
        </is>
      </c>
      <c r="AB1388" s="35" t="inlineStr">
        <is>
          <t>34/100</t>
        </is>
      </c>
      <c r="AC1388" s="154" t="inlineStr">
        <is>
          <t>https://www.youtube.com/embed/rpH4GkSsXg4</t>
        </is>
      </c>
      <c r="AD1388" s="62" t="inlineStr">
        <is>
          <t>US</t>
        </is>
      </c>
      <c r="AE1388" s="62" t="n">
        <v>1731215633548</v>
      </c>
    </row>
    <row r="1389" ht="14.25" customHeight="1" s="170">
      <c r="A1389" s="121" t="inlineStr">
        <is>
          <t>Men at Work</t>
        </is>
      </c>
      <c r="B1389" s="122" t="n">
        <v>26</v>
      </c>
      <c r="C1389" s="123" t="n"/>
      <c r="D1389" s="140" t="n"/>
      <c r="E1389" s="124" t="inlineStr">
        <is>
          <t>Action</t>
        </is>
      </c>
      <c r="F1389" s="125" t="inlineStr">
        <is>
          <t>Comedy</t>
        </is>
      </c>
      <c r="G1389" s="31" t="n"/>
      <c r="H1389" s="32" t="n"/>
      <c r="I1389" s="126" t="inlineStr">
        <is>
          <t>Sony Pictures</t>
        </is>
      </c>
      <c r="J1389" s="127" t="n">
        <v>1990</v>
      </c>
      <c r="K1389" s="35">
        <f>ROW(K1389)-1</f>
        <v/>
      </c>
      <c r="L1389" s="62" t="b">
        <v>0</v>
      </c>
      <c r="M1389" s="12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89" s="49" t="inlineStr">
        <is>
          <t>Two garbage men find the body of a city councilman in a trash can on their route. With help from a supervisor, the duo must solve the case and find the man's killer while hiding the body from the cops.</t>
        </is>
      </c>
      <c r="O1389" s="50" t="inlineStr">
        <is>
          <t>https://image.tmdb.org/t/p/w500/6bd0rOeZtTmVJObOAXHXBMurvyt.jpg</t>
        </is>
      </c>
      <c r="P1389"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89" s="52" t="inlineStr">
        <is>
          <t>Emilio Estevez</t>
        </is>
      </c>
      <c r="R1389" s="110" t="inlineStr">
        <is>
          <t>[{"Source": "Internet Movie Database", "Value": "5.9/10"}, {"Source": "Rotten Tomatoes", "Value": "30%"}, {"Source": "Metacritic", "Value": "34/100"}]</t>
        </is>
      </c>
      <c r="S1389" s="54" t="inlineStr">
        <is>
          <t>16,200,000</t>
        </is>
      </c>
      <c r="T1389" s="55" t="inlineStr">
        <is>
          <t>PG-13</t>
        </is>
      </c>
      <c r="U1389" s="56" t="inlineStr">
        <is>
          <t>98</t>
        </is>
      </c>
      <c r="V1389" s="57" t="inlineStr">
        <is>
          <t>{"link": "https://www.themoviedb.org/movie/10169-men-at-work/watch?locale=CA",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1389" s="58" t="inlineStr">
        <is>
          <t>9,000,000</t>
        </is>
      </c>
      <c r="X1389" s="35" t="n">
        <v>10169</v>
      </c>
      <c r="Y1389" s="35" t="inlineStr">
        <is>
          <t>[121498, 91680, 11504, 42578, 115386, 784581, 65497, 23599, 10001, 9452, 427910, 16980, 11414, 14170, 786110, 9548, 19384, 6341, 575479, 13820]</t>
        </is>
      </c>
      <c r="Z1389" s="35" t="inlineStr">
        <is>
          <t>30%</t>
        </is>
      </c>
      <c r="AA1389" s="35" t="inlineStr">
        <is>
          <t>5.9/10</t>
        </is>
      </c>
      <c r="AB1389" s="35" t="inlineStr">
        <is>
          <t>34/100</t>
        </is>
      </c>
      <c r="AC1389" s="35" t="inlineStr">
        <is>
          <t>https://www.youtube.com/embed/uNuMbGYPVXA</t>
        </is>
      </c>
      <c r="AD1389" s="62" t="inlineStr">
        <is>
          <t>US</t>
        </is>
      </c>
      <c r="AE1389" s="62" t="n">
        <v>1731215633548</v>
      </c>
    </row>
    <row r="1390" ht="14.25" customHeight="1" s="170">
      <c r="A1390" s="121" t="inlineStr">
        <is>
          <t>Baywatch</t>
        </is>
      </c>
      <c r="B1390" s="122" t="n">
        <v>26</v>
      </c>
      <c r="C1390" s="123" t="n"/>
      <c r="D1390" s="140" t="n"/>
      <c r="E1390" s="124" t="inlineStr">
        <is>
          <t>Action</t>
        </is>
      </c>
      <c r="F1390" s="125" t="inlineStr">
        <is>
          <t>Comedy</t>
        </is>
      </c>
      <c r="G1390" s="31" t="n"/>
      <c r="H1390" s="32" t="n"/>
      <c r="I1390" s="126" t="inlineStr">
        <is>
          <t>Paramount Pictures</t>
        </is>
      </c>
      <c r="J1390" s="127" t="n">
        <v>2017</v>
      </c>
      <c r="K1390" s="35">
        <f>ROW(K1390)-1</f>
        <v/>
      </c>
      <c r="L1390" s="62" t="b">
        <v>0</v>
      </c>
      <c r="M1390" s="12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90" s="83" t="inlineStr">
        <is>
          <t>Devoted lifeguard Mitch Buchannon butts heads with a brash new recruit. Together, they uncover a local criminal plot that threatens the future of the Bay.</t>
        </is>
      </c>
      <c r="O1390" s="84" t="inlineStr">
        <is>
          <t>https://image.tmdb.org/t/p/w500/6HE4xd8zloDqmjMZuhUCCw2UcY1.jpg</t>
        </is>
      </c>
      <c r="P1390" s="85"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90" s="86" t="inlineStr">
        <is>
          <t>Seth Gordon</t>
        </is>
      </c>
      <c r="R1390" s="59" t="inlineStr">
        <is>
          <t>[{"Source": "Internet Movie Database", "Value": "5.5/10"}, {"Source": "Rotten Tomatoes", "Value": "18%"}, {"Source": "Metacritic", "Value": "37/100"}]</t>
        </is>
      </c>
      <c r="S1390" s="106" t="inlineStr">
        <is>
          <t>177,900,000</t>
        </is>
      </c>
      <c r="T1390" s="107" t="inlineStr">
        <is>
          <t>R</t>
        </is>
      </c>
      <c r="U1390" s="108" t="inlineStr">
        <is>
          <t>116</t>
        </is>
      </c>
      <c r="V1390" s="89" t="inlineStr">
        <is>
          <t>{"link": "https://www.themoviedb.org/movie/339846-baywatch/watch?locale=CA",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1390" s="61" t="inlineStr">
        <is>
          <t>69,000,000</t>
        </is>
      </c>
      <c r="X1390" s="35" t="n">
        <v>339846</v>
      </c>
      <c r="Y1390" s="35" t="inlineStr">
        <is>
          <t>[291870, 282035, 302699, 390043, 274857, 337339, 345914, 324852, 283995, 397422, 297762, 353486, 16996, 397837, 38117, 405775, 166426, 339403, 400106, 404733]</t>
        </is>
      </c>
      <c r="Z1390" s="35" t="inlineStr">
        <is>
          <t>18%</t>
        </is>
      </c>
      <c r="AA1390" s="35" t="inlineStr">
        <is>
          <t>5.5/10</t>
        </is>
      </c>
      <c r="AB1390" s="35" t="inlineStr">
        <is>
          <t>37/100</t>
        </is>
      </c>
      <c r="AC1390" s="35" t="inlineStr">
        <is>
          <t>https://www.youtube.com/embed/eyKOgnaf0BU</t>
        </is>
      </c>
      <c r="AD1390" s="62" t="inlineStr">
        <is>
          <t>US</t>
        </is>
      </c>
      <c r="AE1390" s="62" t="n">
        <v>1731215633548</v>
      </c>
    </row>
    <row r="1391" ht="14.25" customHeight="1" s="170">
      <c r="A1391" s="121" t="inlineStr">
        <is>
          <t>Ghosts of Girlfriends Past</t>
        </is>
      </c>
      <c r="B1391" s="122" t="n">
        <v>26</v>
      </c>
      <c r="C1391" s="123" t="n"/>
      <c r="D1391" s="140" t="n"/>
      <c r="E1391" s="124" t="inlineStr">
        <is>
          <t>RomCom</t>
        </is>
      </c>
      <c r="F1391" s="125" t="n"/>
      <c r="G1391" s="31" t="n"/>
      <c r="H1391" s="32" t="n"/>
      <c r="I1391" s="126" t="inlineStr">
        <is>
          <t>Warner Bros.</t>
        </is>
      </c>
      <c r="J1391" s="127" t="n">
        <v>2009</v>
      </c>
      <c r="K1391" s="35">
        <f>ROW(K1391)-1</f>
        <v/>
      </c>
      <c r="L1391" s="62" t="b">
        <v>0</v>
      </c>
      <c r="M1391" s="128" t="n"/>
      <c r="N1391"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91" s="50" t="inlineStr">
        <is>
          <t>https://image.tmdb.org/t/p/w500/yNn5NjNQF8m7w05Jqk2kEW2XOfU.jpg</t>
        </is>
      </c>
      <c r="P1391"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91" s="52" t="inlineStr">
        <is>
          <t>Mark Waters</t>
        </is>
      </c>
      <c r="R1391" s="110" t="inlineStr">
        <is>
          <t>[{"Source": "Internet Movie Database", "Value": "5.8/10"}, {"Source": "Rotten Tomatoes", "Value": "27%"}, {"Source": "Metacritic", "Value": "34/100"}]</t>
        </is>
      </c>
      <c r="S1391" s="60" t="inlineStr">
        <is>
          <t>102,366,815</t>
        </is>
      </c>
      <c r="T1391" s="55" t="inlineStr">
        <is>
          <t>PG-13</t>
        </is>
      </c>
      <c r="U1391" s="56" t="inlineStr">
        <is>
          <t>115</t>
        </is>
      </c>
      <c r="V1391" s="57" t="inlineStr">
        <is>
          <t>{"link": "https://www.themoviedb.org/movie/12556-ghosts-of-girlfriends-past/watch?locale=CA",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391" s="61" t="inlineStr">
        <is>
          <t>37,500,000</t>
        </is>
      </c>
      <c r="X1391" s="35" t="n">
        <v>12556</v>
      </c>
      <c r="Y1391" s="35" t="inlineStr">
        <is>
          <t>[8676, 37269, 39414, 11170, 10186, 2018, 10030, 7364, 12620, 77930, 11374, 45324, 9528, 37565, 20825, 16409, 42411, 13348, 5146, 383121]</t>
        </is>
      </c>
      <c r="Z1391" s="35" t="inlineStr">
        <is>
          <t>27%</t>
        </is>
      </c>
      <c r="AA1391" s="35" t="inlineStr">
        <is>
          <t>5.8/10</t>
        </is>
      </c>
      <c r="AB1391" s="35" t="inlineStr">
        <is>
          <t>34/100</t>
        </is>
      </c>
      <c r="AC1391" s="35" t="inlineStr">
        <is>
          <t>https://www.youtube.com/embed/wHLufMUep0o</t>
        </is>
      </c>
      <c r="AD1391" s="62" t="inlineStr">
        <is>
          <t>US</t>
        </is>
      </c>
      <c r="AE1391" s="62" t="n">
        <v>1731215633548</v>
      </c>
    </row>
    <row r="1392" ht="14.25" customHeight="1" s="170">
      <c r="A1392" s="121" t="inlineStr">
        <is>
          <t>Couples Retreat</t>
        </is>
      </c>
      <c r="B1392" s="122" t="n">
        <v>26</v>
      </c>
      <c r="C1392" s="123" t="n"/>
      <c r="D1392" s="140" t="n"/>
      <c r="E1392" s="124" t="inlineStr">
        <is>
          <t>RomCom</t>
        </is>
      </c>
      <c r="F1392" s="125" t="n"/>
      <c r="G1392" s="31" t="n"/>
      <c r="H1392" s="32" t="n"/>
      <c r="I1392" s="126" t="inlineStr">
        <is>
          <t>Universal Pictures</t>
        </is>
      </c>
      <c r="J1392" s="127" t="n">
        <v>2009</v>
      </c>
      <c r="K1392" s="35">
        <f>ROW(K1392)-1</f>
        <v/>
      </c>
      <c r="L1392" s="62" t="b">
        <v>0</v>
      </c>
      <c r="M1392" s="128" t="inlineStr">
        <is>
          <t>So many funny people, so few funny jokes. Incredibly disappointing movie. Vince Vaughn does a Sandler-style movie where he and his buddies go on vacation and fart out a movie with a terrible script. So many lowest common denominator jokes that are unfunny.</t>
        </is>
      </c>
      <c r="N1392"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92" s="38" t="inlineStr">
        <is>
          <t>https://image.tmdb.org/t/p/w500/igXVSRZsNX3TZsKrQqSyEJvzHRF.jpg</t>
        </is>
      </c>
      <c r="P1392"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92" s="40" t="inlineStr">
        <is>
          <t>Peter Billingsley</t>
        </is>
      </c>
      <c r="R1392" s="41" t="inlineStr">
        <is>
          <t>[{"Source": "Internet Movie Database", "Value": "5.5/10"}, {"Source": "Rotten Tomatoes", "Value": "10%"}, {"Source": "Metacritic", "Value": "23/100"}]</t>
        </is>
      </c>
      <c r="S1392" s="42" t="inlineStr">
        <is>
          <t>171,844,840</t>
        </is>
      </c>
      <c r="T1392" s="43" t="inlineStr">
        <is>
          <t>R</t>
        </is>
      </c>
      <c r="U1392" s="44" t="inlineStr">
        <is>
          <t>113</t>
        </is>
      </c>
      <c r="V1392" s="45" t="inlineStr">
        <is>
          <t>{"link": "https://www.themoviedb.org/movie/19899-couples-retreat/watch?locale=CA",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92" s="46" t="inlineStr">
        <is>
          <t>70,000,000</t>
        </is>
      </c>
      <c r="X1392" s="35" t="n">
        <v>19899</v>
      </c>
      <c r="Y1392" s="35" t="inlineStr">
        <is>
          <t>[12193, 12569, 24122, 45272, 39053, 11790, 13525, 27989, 31052, 70476, 92000, 35284, 13171, 347630, 14799, 139998, 408151, 12544, 431562, 776142]</t>
        </is>
      </c>
      <c r="Z1392" s="35" t="inlineStr">
        <is>
          <t>10%</t>
        </is>
      </c>
      <c r="AA1392" s="35" t="inlineStr">
        <is>
          <t>5.5/10</t>
        </is>
      </c>
      <c r="AB1392" s="35" t="inlineStr">
        <is>
          <t>23/100</t>
        </is>
      </c>
      <c r="AC1392" s="35" t="inlineStr">
        <is>
          <t>https://www.youtube.com/embed/X4j_NTFos9c</t>
        </is>
      </c>
      <c r="AD1392" s="62" t="inlineStr">
        <is>
          <t>US</t>
        </is>
      </c>
      <c r="AE1392" s="62" t="n">
        <v>1731215633548</v>
      </c>
    </row>
    <row r="1393" ht="14.25" customHeight="1" s="170">
      <c r="A1393" s="121" t="inlineStr">
        <is>
          <t>Encino Man</t>
        </is>
      </c>
      <c r="B1393" s="122" t="n">
        <v>26</v>
      </c>
      <c r="C1393" s="123" t="inlineStr">
        <is>
          <t>Disney Live Action</t>
        </is>
      </c>
      <c r="D1393" s="140" t="n"/>
      <c r="E1393" s="124" t="inlineStr">
        <is>
          <t>Comedy</t>
        </is>
      </c>
      <c r="F1393" s="125" t="inlineStr">
        <is>
          <t>Teen</t>
        </is>
      </c>
      <c r="G1393" s="31" t="n"/>
      <c r="H1393" s="32" t="n"/>
      <c r="I1393" s="126" t="inlineStr">
        <is>
          <t>Disney</t>
        </is>
      </c>
      <c r="J1393" s="127" t="n">
        <v>1992</v>
      </c>
      <c r="K1393" s="35">
        <f>ROW(K1393)-1</f>
        <v/>
      </c>
      <c r="L1393" s="62" t="b">
        <v>0</v>
      </c>
      <c r="M1393" s="128" t="inlineStr">
        <is>
          <t>A one-note comedy that provides some laughs, but wears out it's welcome. Would be better suited as a sketch or an episode of TV. Brendan Fraser is a lot of fun, but Pauly Shore is a large part of why the movie gets tiring.</t>
        </is>
      </c>
      <c r="N1393" s="83"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93" s="84" t="inlineStr">
        <is>
          <t>https://image.tmdb.org/t/p/w500/xRR9CLZOEKxAt4CNcFe7R7A4ptj.jpg</t>
        </is>
      </c>
      <c r="P1393" s="85"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93" s="86" t="inlineStr">
        <is>
          <t>Les Mayfield</t>
        </is>
      </c>
      <c r="R1393" s="59" t="inlineStr">
        <is>
          <t>[{"Source": "Internet Movie Database", "Value": "5.9/10"}, {"Source": "Rotten Tomatoes", "Value": "17%"}, {"Source": "Metacritic", "Value": "25/100"}]</t>
        </is>
      </c>
      <c r="S1393" s="106" t="inlineStr">
        <is>
          <t>40,700,000</t>
        </is>
      </c>
      <c r="T1393" s="107" t="inlineStr">
        <is>
          <t>PG</t>
        </is>
      </c>
      <c r="U1393" s="108" t="inlineStr">
        <is>
          <t>88</t>
        </is>
      </c>
      <c r="V1393" s="89" t="inlineStr">
        <is>
          <t>{"link": "https://www.themoviedb.org/movie/10406-encino-man/watch?locale=CA",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393" s="61" t="inlineStr">
        <is>
          <t>7,000,000</t>
        </is>
      </c>
      <c r="X1393" s="35" t="n">
        <v>10406</v>
      </c>
      <c r="Y1393" s="35" t="inlineStr">
        <is>
          <t>[13203, 21173, 45274, 639558, 27380, 12616, 382750, 101325, 12475, 708560, 31650, 13595, 31701, 16184, 14361, 127144, 13166, 10263, 10603, 14289]</t>
        </is>
      </c>
      <c r="Z1393" s="35" t="inlineStr">
        <is>
          <t>17%</t>
        </is>
      </c>
      <c r="AA1393" s="35" t="inlineStr">
        <is>
          <t>5.9/10</t>
        </is>
      </c>
      <c r="AB1393" s="35" t="inlineStr">
        <is>
          <t>25/100</t>
        </is>
      </c>
      <c r="AC1393" s="35" t="inlineStr">
        <is>
          <t>https://www.youtube.com/embed/1xkTN1Z1rTQ</t>
        </is>
      </c>
      <c r="AD1393" s="62" t="inlineStr">
        <is>
          <t>US</t>
        </is>
      </c>
      <c r="AE1393" s="62" t="n">
        <v>1731215633548</v>
      </c>
    </row>
    <row r="1394" ht="14.25" customHeight="1" s="170">
      <c r="A1394" s="121" t="inlineStr">
        <is>
          <t>Jigsaw</t>
        </is>
      </c>
      <c r="B1394" s="122" t="n">
        <v>26</v>
      </c>
      <c r="C1394" s="123" t="inlineStr">
        <is>
          <t>Saw</t>
        </is>
      </c>
      <c r="D1394" s="140" t="n"/>
      <c r="E1394" s="124" t="inlineStr">
        <is>
          <t>Horror</t>
        </is>
      </c>
      <c r="F1394" s="125" t="n"/>
      <c r="G1394" s="31" t="n"/>
      <c r="H1394" s="32" t="n"/>
      <c r="I1394" s="126" t="inlineStr">
        <is>
          <t>Lionsgate</t>
        </is>
      </c>
      <c r="J1394" s="127" t="n">
        <v>2017</v>
      </c>
      <c r="K1394" s="35">
        <f>ROW(K1394)-1</f>
        <v/>
      </c>
      <c r="L1394" s="62" t="b">
        <v>0</v>
      </c>
      <c r="M1394" s="12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94" s="76" t="inlineStr">
        <is>
          <t>Law enforcement finds itself chasing the ghost of a man dead for over a decade, embroiled in a diabolical new game that's only just begun.</t>
        </is>
      </c>
      <c r="O1394" s="95" t="inlineStr">
        <is>
          <t>https://image.tmdb.org/t/p/w500/7RwHxhdUNS996JPFNB9a7CJtlwR.jpg</t>
        </is>
      </c>
      <c r="P1394" s="96"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94" s="97" t="inlineStr">
        <is>
          <t>Michael Spierig, Peter Spierig</t>
        </is>
      </c>
      <c r="R1394" s="114" t="inlineStr">
        <is>
          <t>[{"Source": "Internet Movie Database", "Value": "5.7/10"}, {"Source": "Rotten Tomatoes", "Value": "32%"}, {"Source": "Metacritic", "Value": "39/100"}]</t>
        </is>
      </c>
      <c r="S1394" s="98" t="inlineStr">
        <is>
          <t>104,223,315</t>
        </is>
      </c>
      <c r="T1394" s="99" t="inlineStr">
        <is>
          <t>R</t>
        </is>
      </c>
      <c r="U1394" s="100" t="inlineStr">
        <is>
          <t>91</t>
        </is>
      </c>
      <c r="V1394" s="82" t="inlineStr">
        <is>
          <t>{"link": "https://www.themoviedb.org/movie/298250-jigsaw/watch?locale=CA",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394" s="101" t="inlineStr">
        <is>
          <t>10,000,000</t>
        </is>
      </c>
      <c r="X1394" s="35" t="n">
        <v>298250</v>
      </c>
      <c r="Y1394" s="35" t="inlineStr">
        <is>
          <t>[602734, 41439, 176, 440021, 168891, 22804, 419479, 399366, 396422, 284053, 951491, 463602, 406563, 395458, 215, 214, 9451, 346364, 452507, 300665]</t>
        </is>
      </c>
      <c r="Z1394" s="35" t="inlineStr">
        <is>
          <t>32%</t>
        </is>
      </c>
      <c r="AA1394" s="35" t="inlineStr">
        <is>
          <t>5.7/10</t>
        </is>
      </c>
      <c r="AB1394" s="35" t="inlineStr">
        <is>
          <t>39/100</t>
        </is>
      </c>
      <c r="AC1394" s="35" t="inlineStr">
        <is>
          <t>https://www.youtube.com/embed/vPP6aIw1vgY</t>
        </is>
      </c>
      <c r="AD1394" s="62" t="inlineStr">
        <is>
          <t>US</t>
        </is>
      </c>
      <c r="AE1394" s="62" t="n">
        <v>1731275802886</v>
      </c>
    </row>
    <row r="1395" ht="14.25" customHeight="1" s="170">
      <c r="A1395" s="121" t="inlineStr">
        <is>
          <t>Ace Ventura: When Nature Calls</t>
        </is>
      </c>
      <c r="B1395" s="122" t="n">
        <v>26</v>
      </c>
      <c r="C1395" s="123" t="inlineStr">
        <is>
          <t>Ace Ventura</t>
        </is>
      </c>
      <c r="D1395" s="140" t="n"/>
      <c r="E1395" s="124" t="inlineStr">
        <is>
          <t>Comedy</t>
        </is>
      </c>
      <c r="F1395" s="125" t="n"/>
      <c r="G1395" s="31" t="n"/>
      <c r="H1395" s="32" t="n"/>
      <c r="I1395" s="126" t="inlineStr">
        <is>
          <t>Warner Bros.</t>
        </is>
      </c>
      <c r="J1395" s="127" t="n">
        <v>1995</v>
      </c>
      <c r="K1395" s="35">
        <f>ROW(K1395)-1</f>
        <v/>
      </c>
      <c r="L1395" s="62" t="b">
        <v>0</v>
      </c>
      <c r="M1395" s="128"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95" s="76"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95" s="95" t="inlineStr">
        <is>
          <t>https://image.tmdb.org/t/p/w500/wcinCf1ov2D6M3P7BBZkzQFOiIb.jpg</t>
        </is>
      </c>
      <c r="P1395" s="96"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95" s="97" t="inlineStr">
        <is>
          <t>Steve Oedekerk</t>
        </is>
      </c>
      <c r="R1395" s="114" t="inlineStr">
        <is>
          <t>[{"Source": "Internet Movie Database", "Value": "6.4/10"}, {"Source": "Rotten Tomatoes", "Value": "23%"}, {"Source": "Metacritic", "Value": "43/100"}]</t>
        </is>
      </c>
      <c r="S1395" s="98" t="inlineStr">
        <is>
          <t>212,385,533</t>
        </is>
      </c>
      <c r="T1395" s="99" t="inlineStr">
        <is>
          <t>PG-13</t>
        </is>
      </c>
      <c r="U1395" s="100" t="inlineStr">
        <is>
          <t>90</t>
        </is>
      </c>
      <c r="V1395" s="82" t="inlineStr">
        <is>
          <t>{"link": "https://www.themoviedb.org/movie/9273-ace-ventura-when-nature-calls/watch?locale=CA",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395" s="101" t="inlineStr">
        <is>
          <t>30,000,000</t>
        </is>
      </c>
      <c r="X1395" s="35" t="n">
        <v>9273</v>
      </c>
      <c r="Y1395" s="35" t="inlineStr">
        <is>
          <t>[3049, 9894, 1624, 8467, 414, 15338, 2123, 9073, 16538, 7552, 11508, 73901, 854, 37777, 3594, 4688, 9506, 2907, 568, 10201]</t>
        </is>
      </c>
      <c r="Z1395" s="35" t="inlineStr">
        <is>
          <t>23%</t>
        </is>
      </c>
      <c r="AA1395" s="35" t="inlineStr">
        <is>
          <t>6.4/10</t>
        </is>
      </c>
      <c r="AB1395" s="35" t="inlineStr">
        <is>
          <t>43/100</t>
        </is>
      </c>
      <c r="AC1395" s="35" t="inlineStr">
        <is>
          <t>https://www.youtube.com/embed/DfqPjRMsRP0</t>
        </is>
      </c>
      <c r="AD1395" s="62" t="inlineStr">
        <is>
          <t>US</t>
        </is>
      </c>
      <c r="AE1395" s="62" t="inlineStr">
        <is>
          <t>1735534509817</t>
        </is>
      </c>
    </row>
    <row r="1396" ht="14.25" customHeight="1" s="170">
      <c r="A1396" s="121" t="inlineStr">
        <is>
          <t>Marked for Death</t>
        </is>
      </c>
      <c r="B1396" s="122" t="n">
        <v>26</v>
      </c>
      <c r="C1396" s="123" t="n"/>
      <c r="D1396" s="140" t="n"/>
      <c r="E1396" s="124" t="inlineStr">
        <is>
          <t>Action</t>
        </is>
      </c>
      <c r="F1396" s="125" t="inlineStr">
        <is>
          <t>Crime</t>
        </is>
      </c>
      <c r="G1396" s="31" t="n"/>
      <c r="H1396" s="32" t="n"/>
      <c r="I1396" s="126" t="inlineStr">
        <is>
          <t>20th Century Studios</t>
        </is>
      </c>
      <c r="J1396" s="127" t="n">
        <v>1990</v>
      </c>
      <c r="K1396" s="35">
        <f>ROW(K1396)-1</f>
        <v/>
      </c>
      <c r="L1396" s="62" t="b">
        <v>0</v>
      </c>
      <c r="M1396" s="128"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96"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96" s="50" t="inlineStr">
        <is>
          <t>https://image.tmdb.org/t/p/w500/xYaetJsSm5FC1zxhdW8UR1NVXzc.jpg</t>
        </is>
      </c>
      <c r="P1396"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96" s="52" t="inlineStr">
        <is>
          <t>Dwight H. Little</t>
        </is>
      </c>
      <c r="R1396" s="53" t="inlineStr">
        <is>
          <t>[{"Source": "Internet Movie Database", "Value": "5.9/10"}, {"Source": "Rotten Tomatoes", "Value": "27%"}, {"Source": "Metacritic", "Value": "49/100"}]</t>
        </is>
      </c>
      <c r="S1396" s="54" t="inlineStr">
        <is>
          <t>46,044,400</t>
        </is>
      </c>
      <c r="T1396" s="55" t="inlineStr">
        <is>
          <t>R</t>
        </is>
      </c>
      <c r="U1396" s="56" t="inlineStr">
        <is>
          <t>93</t>
        </is>
      </c>
      <c r="V1396" s="57" t="inlineStr">
        <is>
          <t>{"link": "https://www.themoviedb.org/movie/10173-marked-for-death/watch?locale=CA",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396" s="58" t="inlineStr">
        <is>
          <t>12,000,000</t>
        </is>
      </c>
      <c r="X1396" s="35" t="n">
        <v>10173</v>
      </c>
      <c r="Y1396" s="35" t="inlineStr">
        <is>
          <t>[9569, 9395, 14362, 1172335, 181564, 41496, 66194, 36272, 17043, 17905, 10877, 173672, 10168, 27150, 6058, 10169, 17466, 560964, 1057577, 9625]</t>
        </is>
      </c>
      <c r="Z1396" s="35" t="inlineStr">
        <is>
          <t>27%</t>
        </is>
      </c>
      <c r="AA1396" s="35" t="inlineStr">
        <is>
          <t>5.9/10</t>
        </is>
      </c>
      <c r="AB1396" s="35" t="inlineStr">
        <is>
          <t>49/100</t>
        </is>
      </c>
      <c r="AC1396" s="155" t="inlineStr"/>
      <c r="AD1396" s="62" t="inlineStr">
        <is>
          <t>US</t>
        </is>
      </c>
      <c r="AE1396" s="62" t="inlineStr">
        <is>
          <t>1736126047901</t>
        </is>
      </c>
    </row>
    <row r="1397" ht="14.25" customHeight="1" s="170">
      <c r="A1397" s="121" t="inlineStr">
        <is>
          <t>London Has Fallen</t>
        </is>
      </c>
      <c r="B1397" s="122" t="n">
        <v>26</v>
      </c>
      <c r="C1397" s="123" t="inlineStr">
        <is>
          <t>Has Fallen</t>
        </is>
      </c>
      <c r="D1397" s="140" t="n"/>
      <c r="E1397" s="124" t="inlineStr">
        <is>
          <t>Action</t>
        </is>
      </c>
      <c r="F1397" s="125" t="inlineStr">
        <is>
          <t>Thriller</t>
        </is>
      </c>
      <c r="G1397" s="31" t="n"/>
      <c r="H1397" s="32" t="n"/>
      <c r="I1397" s="126" t="inlineStr">
        <is>
          <t>Focus Features</t>
        </is>
      </c>
      <c r="J1397" s="127" t="n">
        <v>2016</v>
      </c>
      <c r="K1397" s="35">
        <f>ROW(K1397)-1</f>
        <v/>
      </c>
      <c r="L1397" s="62" t="b">
        <v>0</v>
      </c>
      <c r="M1397" s="128"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97" s="49" t="inlineStr">
        <is>
          <t>In London for the Prime Minister's funeral, Mike Banning discovers a plot to assassinate all the attending world leaders.</t>
        </is>
      </c>
      <c r="O1397" s="50" t="inlineStr">
        <is>
          <t>https://image.tmdb.org/t/p/w500/iEbLkYzyiUdOKNK4WNBFyGH7r2Y.jpg</t>
        </is>
      </c>
      <c r="P1397"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97" s="52" t="inlineStr">
        <is>
          <t>Babak Najafi</t>
        </is>
      </c>
      <c r="R1397" s="53" t="inlineStr">
        <is>
          <t>[{"Source": "Internet Movie Database", "Value": "5.9/10"}, {"Source": "Rotten Tomatoes", "Value": "28%"}, {"Source": "Metacritic", "Value": "28/100"}]</t>
        </is>
      </c>
      <c r="S1397" s="54" t="inlineStr">
        <is>
          <t>205,754,447</t>
        </is>
      </c>
      <c r="T1397" s="55" t="inlineStr">
        <is>
          <t>R</t>
        </is>
      </c>
      <c r="U1397" s="56" t="inlineStr">
        <is>
          <t>99</t>
        </is>
      </c>
      <c r="V1397" s="57" t="inlineStr">
        <is>
          <t>{"link": "https://www.themoviedb.org/movie/267860-london-has-fallen/watch?locale=CA", "free": [{"logo_path": "/j7D006Uy3UWwZ6G0xH6BMgIWTzH.jpg", "provider_id": 212, "provider_name": "Hoopla", "display_priority": 8}],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397" s="58" t="inlineStr">
        <is>
          <t>60,000,000</t>
        </is>
      </c>
      <c r="X1397" s="35" t="n">
        <v>267860</v>
      </c>
      <c r="Y1397" s="35" t="inlineStr">
        <is>
          <t>[117263, 423204, 146198, 300671, 359412, 205584, 302156, 323675, 291870, 209112, 117251, 333371, 10611, 256924, 348668, 346709, 186759, 257088, 267193, 266294]</t>
        </is>
      </c>
      <c r="Z1397" s="35" t="inlineStr">
        <is>
          <t>28%</t>
        </is>
      </c>
      <c r="AA1397" s="35" t="inlineStr">
        <is>
          <t>5.9/10</t>
        </is>
      </c>
      <c r="AB1397" s="35" t="inlineStr">
        <is>
          <t>28/100</t>
        </is>
      </c>
      <c r="AC1397" s="35" t="inlineStr">
        <is>
          <t>https://www.youtube.com/embed/oQhX4JxGHtw</t>
        </is>
      </c>
      <c r="AD1397" s="62" t="inlineStr">
        <is>
          <t>BG</t>
        </is>
      </c>
      <c r="AE1397" s="62" t="inlineStr">
        <is>
          <t>1737481047560</t>
        </is>
      </c>
    </row>
    <row r="1398" ht="14.25" customHeight="1" s="170">
      <c r="A1398" s="121" t="inlineStr">
        <is>
          <t>You're Cordially Invited</t>
        </is>
      </c>
      <c r="B1398" s="122" t="n">
        <v>26</v>
      </c>
      <c r="C1398" s="123" t="n"/>
      <c r="D1398" s="140" t="n"/>
      <c r="E1398" s="124" t="inlineStr">
        <is>
          <t>Comedy</t>
        </is>
      </c>
      <c r="F1398" s="125" t="n"/>
      <c r="G1398" s="31" t="n"/>
      <c r="H1398" s="32" t="inlineStr">
        <is>
          <t>Amazon Prime</t>
        </is>
      </c>
      <c r="I1398" s="126" t="inlineStr">
        <is>
          <t>Amazon MGM Studios</t>
        </is>
      </c>
      <c r="J1398" s="127" t="n">
        <v>2025</v>
      </c>
      <c r="K1398" s="35">
        <f>ROW(K1398)-1</f>
        <v/>
      </c>
      <c r="L1398" s="62" t="b">
        <v>0</v>
      </c>
      <c r="M1398" s="128"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98"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98" s="50" t="inlineStr">
        <is>
          <t>https://image.tmdb.org/t/p/w500/muXnwAdVdEEktto0NBNMyqK3uQH.jpg</t>
        </is>
      </c>
      <c r="P1398"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98" s="52" t="inlineStr">
        <is>
          <t>Nicholas Stoller</t>
        </is>
      </c>
      <c r="R1398" s="53" t="inlineStr">
        <is>
          <t>[{"Source": "Internet Movie Database", "Value": "5.5/10"}, {"Source": "Rotten Tomatoes", "Value": "48%"}, {"Source": "Metacritic", "Value": "51/100"}]</t>
        </is>
      </c>
      <c r="S1398" s="54" t="inlineStr">
        <is>
          <t>0</t>
        </is>
      </c>
      <c r="T1398" s="55" t="inlineStr">
        <is>
          <t>R</t>
        </is>
      </c>
      <c r="U1398" s="56" t="inlineStr">
        <is>
          <t>109</t>
        </is>
      </c>
      <c r="V1398" s="57" t="inlineStr">
        <is>
          <t>{"link": "https://www.themoviedb.org/movie/996821-you-re-cordially-invited/watch?locale=CA",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t>
        </is>
      </c>
      <c r="W1398" s="58" t="inlineStr">
        <is>
          <t>0</t>
        </is>
      </c>
      <c r="X1398" s="35" t="n">
        <v>996821</v>
      </c>
      <c r="Y1398" s="35" t="inlineStr">
        <is>
          <t>[1300607, 1319504, 877087, 1307051, 1051486, 1000521, 49805, 55922, 1231064, 1079244, 1031206, 35564, 359242, 488689, 644763, 259468, 1398204, 752435, 1400514]</t>
        </is>
      </c>
      <c r="Z1398" s="35" t="inlineStr">
        <is>
          <t>48%</t>
        </is>
      </c>
      <c r="AA1398" s="35" t="inlineStr">
        <is>
          <t>5.5/10</t>
        </is>
      </c>
      <c r="AB1398" s="35" t="inlineStr">
        <is>
          <t>51/100</t>
        </is>
      </c>
      <c r="AC1398" s="35" t="inlineStr">
        <is>
          <t>https://www.youtube.com/embed/FTEqcrgsmzg</t>
        </is>
      </c>
      <c r="AD1398" s="62" t="inlineStr">
        <is>
          <t>US</t>
        </is>
      </c>
      <c r="AE1398" s="62" t="inlineStr">
        <is>
          <t>1738625470155</t>
        </is>
      </c>
    </row>
    <row r="1399" ht="14.25" customHeight="1" s="170">
      <c r="A1399" s="121" t="inlineStr">
        <is>
          <t>Halloween III: Season of the Witch</t>
        </is>
      </c>
      <c r="B1399" s="122" t="n">
        <v>25</v>
      </c>
      <c r="C1399" s="123" t="inlineStr">
        <is>
          <t>Halloween</t>
        </is>
      </c>
      <c r="D1399" s="140" t="n"/>
      <c r="E1399" s="124" t="inlineStr">
        <is>
          <t>Horror</t>
        </is>
      </c>
      <c r="F1399" s="125" t="inlineStr">
        <is>
          <t>Sci-Fi</t>
        </is>
      </c>
      <c r="G1399" s="31" t="inlineStr">
        <is>
          <t>Halloween</t>
        </is>
      </c>
      <c r="H1399" s="32" t="n"/>
      <c r="I1399" s="126" t="inlineStr">
        <is>
          <t>Universal Pictures</t>
        </is>
      </c>
      <c r="J1399" s="127" t="n">
        <v>1982</v>
      </c>
      <c r="K1399" s="35">
        <f>ROW(K1399)-1</f>
        <v/>
      </c>
      <c r="L1399" s="62" t="b">
        <v>0</v>
      </c>
      <c r="M1399" s="12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99" s="49" t="inlineStr">
        <is>
          <t>A terrified toy salesman is mysteriously attacked, and at the hospital, babbles and clutches the year's most popular Halloween costume, an eerie pumpkin mask. Suddenly, Doctor Daniel Challis finds himself thrust into a terrifying nightmare.</t>
        </is>
      </c>
      <c r="O1399" s="50" t="inlineStr">
        <is>
          <t>https://image.tmdb.org/t/p/w500/WABfdeaThFYXCySGIOvRNv2sSW.jpg</t>
        </is>
      </c>
      <c r="P1399"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99" s="52" t="inlineStr">
        <is>
          <t>Tommy Lee Wallace</t>
        </is>
      </c>
      <c r="R1399" s="53" t="inlineStr">
        <is>
          <t>[{"Source": "Internet Movie Database", "Value": "5.2/10"}, {"Source": "Rotten Tomatoes", "Value": "50%"}, {"Source": "Metacritic", "Value": "50/100"}]</t>
        </is>
      </c>
      <c r="S1399" s="54" t="inlineStr">
        <is>
          <t>14,400,000</t>
        </is>
      </c>
      <c r="T1399" s="55" t="inlineStr">
        <is>
          <t>R</t>
        </is>
      </c>
      <c r="U1399" s="56" t="inlineStr">
        <is>
          <t>99</t>
        </is>
      </c>
      <c r="V1399" s="57" t="inlineStr">
        <is>
          <t>{"link": "https://www.themoviedb.org/movie/10676-halloween-iii-season-of-the-witch/watch?locale=CA",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1399" s="58" t="inlineStr">
        <is>
          <t>2,500,000</t>
        </is>
      </c>
      <c r="X1399" s="35" t="n">
        <v>10676</v>
      </c>
      <c r="Y1399" s="35" t="inlineStr">
        <is>
          <t>[11357, 11281, 11361, 11442, 36599, 11675, 16235, 10987, 22999, 40222, 16380, 45862, 433621, 78338, 53691, 44490, 206349, 347196, 205567]</t>
        </is>
      </c>
      <c r="Z1399" s="35" t="inlineStr">
        <is>
          <t>50%</t>
        </is>
      </c>
      <c r="AA1399" s="35" t="inlineStr">
        <is>
          <t>5.2/10</t>
        </is>
      </c>
      <c r="AB1399" s="35" t="inlineStr">
        <is>
          <t>50/100</t>
        </is>
      </c>
      <c r="AC1399" s="35" t="inlineStr">
        <is>
          <t>https://www.youtube.com/embed/kk8QJdD5ExE</t>
        </is>
      </c>
      <c r="AD1399" s="62" t="inlineStr">
        <is>
          <t>US</t>
        </is>
      </c>
      <c r="AE1399" s="62" t="n">
        <v>1731215633548</v>
      </c>
    </row>
    <row r="1400" ht="14.25" customHeight="1" s="170">
      <c r="A1400" s="121" t="inlineStr">
        <is>
          <t>Conan the Destroyer</t>
        </is>
      </c>
      <c r="B1400" s="122" t="n">
        <v>25</v>
      </c>
      <c r="C1400" s="123" t="inlineStr">
        <is>
          <t>Conan the Barbarian</t>
        </is>
      </c>
      <c r="D1400" s="140" t="n"/>
      <c r="E1400" s="124" t="inlineStr">
        <is>
          <t>Fantasy</t>
        </is>
      </c>
      <c r="F1400" s="125" t="n"/>
      <c r="G1400" s="31" t="n"/>
      <c r="H1400" s="32" t="n"/>
      <c r="I1400" s="126" t="inlineStr">
        <is>
          <t>Universal Pictures</t>
        </is>
      </c>
      <c r="J1400" s="127" t="n">
        <v>1984</v>
      </c>
      <c r="K1400" s="35">
        <f>ROW(K1400)-1</f>
        <v/>
      </c>
      <c r="L1400" s="62" t="b">
        <v>0</v>
      </c>
      <c r="M1400" s="12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400"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400" s="50" t="inlineStr">
        <is>
          <t>https://image.tmdb.org/t/p/w500/m5i7S46DT1ESy7URkh2l92awGRr.jpg</t>
        </is>
      </c>
      <c r="P1400"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400" s="52" t="inlineStr">
        <is>
          <t>Richard Fleischer</t>
        </is>
      </c>
      <c r="R1400" s="53" t="inlineStr">
        <is>
          <t>[{"Source": "Internet Movie Database", "Value": "5.9/10"}, {"Source": "Rotten Tomatoes", "Value": "29%"}, {"Source": "Metacritic", "Value": "53/100"}]</t>
        </is>
      </c>
      <c r="S1400" s="54" t="inlineStr">
        <is>
          <t>31,042,035</t>
        </is>
      </c>
      <c r="T1400" s="55" t="inlineStr">
        <is>
          <t>PG</t>
        </is>
      </c>
      <c r="U1400" s="56" t="inlineStr">
        <is>
          <t>103</t>
        </is>
      </c>
      <c r="V1400" s="57" t="inlineStr">
        <is>
          <t>{"link": "https://www.themoviedb.org/movie/9610-conan-the-destroyer/watch?locale=CA",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00" s="58" t="inlineStr">
        <is>
          <t>18,000,000</t>
        </is>
      </c>
      <c r="X1400" s="35" t="n">
        <v>9610</v>
      </c>
      <c r="Y1400" s="35" t="inlineStr">
        <is>
          <t>[9387, 9626, 37430, 10999, 2099, 11884, 31037, 11188, 163907, 50765, 145481, 46334, 31657, 60316, 372113, 91592, 53063, 42625, 29263, 10329]</t>
        </is>
      </c>
      <c r="Z1400" s="35" t="inlineStr">
        <is>
          <t>29%</t>
        </is>
      </c>
      <c r="AA1400" s="35" t="inlineStr">
        <is>
          <t>5.9/10</t>
        </is>
      </c>
      <c r="AB1400" s="35" t="inlineStr">
        <is>
          <t>53/100</t>
        </is>
      </c>
      <c r="AC1400" s="35" t="inlineStr">
        <is>
          <t>https://www.youtube.com/embed/wdG_m4ynic0</t>
        </is>
      </c>
      <c r="AD1400" s="62" t="inlineStr">
        <is>
          <t>US</t>
        </is>
      </c>
      <c r="AE1400" s="62" t="n">
        <v>1731215633548</v>
      </c>
    </row>
    <row r="1401" ht="14.25" customHeight="1" s="170">
      <c r="A1401" s="121" t="inlineStr">
        <is>
          <t>Home on the Range</t>
        </is>
      </c>
      <c r="B1401" s="122" t="n">
        <v>25</v>
      </c>
      <c r="C1401" s="123" t="inlineStr">
        <is>
          <t>Disney Animation</t>
        </is>
      </c>
      <c r="D1401" s="140" t="n"/>
      <c r="E1401" s="124" t="inlineStr">
        <is>
          <t>Animated</t>
        </is>
      </c>
      <c r="F1401" s="125" t="n"/>
      <c r="G1401" s="31" t="n"/>
      <c r="H1401" s="32" t="n"/>
      <c r="I1401" s="126" t="inlineStr">
        <is>
          <t>Disney</t>
        </is>
      </c>
      <c r="J1401" s="127" t="n">
        <v>2004</v>
      </c>
      <c r="K1401" s="35">
        <f>ROW(K1401)-1</f>
        <v/>
      </c>
      <c r="L1401" s="62" t="b">
        <v>0</v>
      </c>
      <c r="M1401" s="12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401"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401" s="50" t="inlineStr">
        <is>
          <t>https://image.tmdb.org/t/p/w500/9xIIo4FMquy5SRqn8hppyr2QadR.jpg</t>
        </is>
      </c>
      <c r="P1401"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401" s="52" t="inlineStr">
        <is>
          <t>Will Finn, John Sanford</t>
        </is>
      </c>
      <c r="R1401" s="110" t="inlineStr">
        <is>
          <t>[{"Source": "Internet Movie Database", "Value": "5.4/10"}, {"Source": "Rotten Tomatoes", "Value": "52%"}, {"Source": "Metacritic", "Value": "50/100"}]</t>
        </is>
      </c>
      <c r="S1401" s="60" t="inlineStr">
        <is>
          <t>145,358,062</t>
        </is>
      </c>
      <c r="T1401" s="55" t="inlineStr">
        <is>
          <t>PG</t>
        </is>
      </c>
      <c r="U1401" s="56" t="inlineStr">
        <is>
          <t>76</t>
        </is>
      </c>
      <c r="V1401" s="57" t="inlineStr">
        <is>
          <t>{"link": "https://www.themoviedb.org/movie/13700-home-on-the-range/watch?locale=CA",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01" s="61" t="inlineStr">
        <is>
          <t>110,000,000</t>
        </is>
      </c>
      <c r="X1401" s="35" t="n">
        <v>13700</v>
      </c>
      <c r="Y1401" s="35" t="inlineStr">
        <is>
          <t>[9982, 10567, 51786, 10927, 34942, 10009, 11430, 18890, 15655, 1267, 13683, 16394, 774, 22502, 297596, 76420, 22624, 62895, 869602, 470901]</t>
        </is>
      </c>
      <c r="Z1401" s="35" t="inlineStr">
        <is>
          <t>52%</t>
        </is>
      </c>
      <c r="AA1401" s="35" t="inlineStr">
        <is>
          <t>5.4/10</t>
        </is>
      </c>
      <c r="AB1401" s="35" t="inlineStr">
        <is>
          <t>50/100</t>
        </is>
      </c>
      <c r="AC1401" s="35" t="inlineStr">
        <is>
          <t>https://www.youtube.com/embed/LMW_nGAsLfc</t>
        </is>
      </c>
      <c r="AD1401" s="62" t="inlineStr">
        <is>
          <t>US</t>
        </is>
      </c>
      <c r="AE1401" s="62" t="n">
        <v>1731215633548</v>
      </c>
    </row>
    <row r="1402" ht="14.25" customHeight="1" s="170">
      <c r="A1402" s="121" t="inlineStr">
        <is>
          <t>Frosty’s Winter Wonderland</t>
        </is>
      </c>
      <c r="B1402" s="122" t="n">
        <v>25</v>
      </c>
      <c r="C1402" s="123" t="inlineStr">
        <is>
          <t>Rankin/Bass</t>
        </is>
      </c>
      <c r="D1402" s="140" t="inlineStr">
        <is>
          <t>Frosty the Snowman</t>
        </is>
      </c>
      <c r="E1402" s="124" t="inlineStr">
        <is>
          <t>Animated</t>
        </is>
      </c>
      <c r="F1402" s="125" t="n"/>
      <c r="G1402" s="31" t="inlineStr">
        <is>
          <t>Christmas</t>
        </is>
      </c>
      <c r="H1402" s="32" t="n"/>
      <c r="I1402" s="126" t="inlineStr">
        <is>
          <t>Rankin/Bass</t>
        </is>
      </c>
      <c r="J1402" s="127" t="n">
        <v>1976</v>
      </c>
      <c r="K1402" s="35">
        <f>ROW(K1402)-1</f>
        <v/>
      </c>
      <c r="L1402" s="62" t="b">
        <v>0</v>
      </c>
      <c r="M1402" s="128" t="n"/>
      <c r="N1402" s="49" t="inlineStr">
        <is>
          <t>Years have passed since Frosty left for the North Pole, but his promise is kept when he hears news of the first snowfall of the season, and decides to return.</t>
        </is>
      </c>
      <c r="O1402" s="50" t="inlineStr">
        <is>
          <t>https://image.tmdb.org/t/p/w500/o5IH7c31m9ouSXAOaJxrKY54yH0.jpg</t>
        </is>
      </c>
      <c r="P1402" s="51" t="inlineStr">
        <is>
          <t>Andy Griffith, Jackie Vernon, Paul Frees, Shelley Winters, Dennis Day, Shelly Hines, Eric Stern, Manfreed Olea, Barbara Jo Ewing</t>
        </is>
      </c>
      <c r="Q1402" s="52" t="inlineStr">
        <is>
          <t>Arthur Rankin, Jr., Jules Bass</t>
        </is>
      </c>
      <c r="R1402" s="110" t="inlineStr">
        <is>
          <t>[{"Source": "Internet Movie Database", "Value": "6.8/10"}]</t>
        </is>
      </c>
      <c r="S1402" s="54" t="inlineStr">
        <is>
          <t>0</t>
        </is>
      </c>
      <c r="T1402" s="55" t="inlineStr">
        <is>
          <t>TV-G</t>
        </is>
      </c>
      <c r="U1402" s="56" t="inlineStr">
        <is>
          <t>25</t>
        </is>
      </c>
      <c r="V1402" s="57" t="inlineStr">
        <is>
          <t>{"link": "https://www.themoviedb.org/movie/26539-frosty-s-winter-wonderland/watch?locale=CA", "buy": [{"logo_path": "/9ghgSC0MA082EL6HLCW3GalykFD.jpg", "provider_id": 2, "provider_name": "Apple TV", "display_priority": 5}], "rent": [{"logo_path": "/9ghgSC0MA082EL6HLCW3GalykFD.jpg", "provider_id": 2, "provider_name": "Apple TV", "display_priority": 5}]}</t>
        </is>
      </c>
      <c r="W1402" s="58" t="inlineStr">
        <is>
          <t>0</t>
        </is>
      </c>
      <c r="X1402" s="35" t="n">
        <v>26539</v>
      </c>
      <c r="Y1402" s="35" t="inlineStr">
        <is>
          <t>[410314, 14830, 26537, 338544, 28042, 27933, 305355, 30059, 316305, 6795, 549053, 194662, 693134, 771, 372058, 458723, 14208, 16871, 8491, 439079]</t>
        </is>
      </c>
      <c r="Z1402" s="35" t="inlineStr">
        <is>
          <t>N/A</t>
        </is>
      </c>
      <c r="AA1402" s="35" t="inlineStr">
        <is>
          <t>6.8/10</t>
        </is>
      </c>
      <c r="AB1402" s="35" t="inlineStr">
        <is>
          <t>N/A</t>
        </is>
      </c>
      <c r="AC1402" s="93" t="inlineStr"/>
      <c r="AD1402" s="62" t="inlineStr">
        <is>
          <t>US</t>
        </is>
      </c>
      <c r="AE1402" s="62" t="n">
        <v>1731215633548</v>
      </c>
    </row>
    <row r="1403" ht="14.25" customHeight="1" s="170">
      <c r="A1403" s="121" t="inlineStr">
        <is>
          <t>Sister Act 2: Back in the Habit</t>
        </is>
      </c>
      <c r="B1403" s="122" t="n">
        <v>25</v>
      </c>
      <c r="C1403" s="123" t="inlineStr">
        <is>
          <t>Disney Live Action</t>
        </is>
      </c>
      <c r="D1403" s="140" t="n"/>
      <c r="E1403" s="124" t="inlineStr">
        <is>
          <t>Comedy</t>
        </is>
      </c>
      <c r="F1403" s="125" t="inlineStr">
        <is>
          <t>Musical</t>
        </is>
      </c>
      <c r="G1403" s="31" t="n"/>
      <c r="H1403" s="32" t="n"/>
      <c r="I1403" s="126" t="inlineStr">
        <is>
          <t>Disney</t>
        </is>
      </c>
      <c r="J1403" s="127" t="n">
        <v>1993</v>
      </c>
      <c r="K1403" s="35">
        <f>ROW(K1403)-1</f>
        <v/>
      </c>
      <c r="L1403" s="62" t="b">
        <v>0</v>
      </c>
      <c r="M1403" s="12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403" s="120"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403" s="84" t="inlineStr">
        <is>
          <t>https://image.tmdb.org/t/p/w500/dlkBp5S6Ei5f54031rAhyb4IwML.jpg</t>
        </is>
      </c>
      <c r="P1403" s="85"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403" s="86" t="inlineStr">
        <is>
          <t>Bill Duke</t>
        </is>
      </c>
      <c r="R1403" s="110" t="inlineStr">
        <is>
          <t>[{"Source": "Internet Movie Database", "Value": "5.7/10"}, {"Source": "Rotten Tomatoes", "Value": "19%"}, {"Source": "Metacritic", "Value": "38/100"}]</t>
        </is>
      </c>
      <c r="S1403" s="106" t="inlineStr">
        <is>
          <t>57,319,029</t>
        </is>
      </c>
      <c r="T1403" s="107" t="inlineStr">
        <is>
          <t>PG</t>
        </is>
      </c>
      <c r="U1403" s="108" t="inlineStr">
        <is>
          <t>107</t>
        </is>
      </c>
      <c r="V1403" s="89" t="inlineStr">
        <is>
          <t>{"link": "https://www.themoviedb.org/movie/6279-sister-act-2-back-in-the-habit/watch?locale=CA",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03" s="61" t="inlineStr">
        <is>
          <t>38,000,000</t>
        </is>
      </c>
      <c r="X1403" s="35" t="n">
        <v>6279</v>
      </c>
      <c r="Y1403" s="35" t="inlineStr">
        <is>
          <t>[2005, 12121, 6439, 10464, 15139, 60378, 11420, 513691, 3587, 13664, 17745, 9382, 10541, 10548, 33719, 51763, 41582, 58166, 21335, 277154]</t>
        </is>
      </c>
      <c r="Z1403" s="35" t="inlineStr">
        <is>
          <t>19%</t>
        </is>
      </c>
      <c r="AA1403" s="35" t="inlineStr">
        <is>
          <t>5.7/10</t>
        </is>
      </c>
      <c r="AB1403" s="35" t="inlineStr">
        <is>
          <t>38/100</t>
        </is>
      </c>
      <c r="AC1403" s="35" t="inlineStr">
        <is>
          <t>https://www.youtube.com/embed/_QcgjGyRnuw</t>
        </is>
      </c>
      <c r="AD1403" s="62" t="inlineStr">
        <is>
          <t>US</t>
        </is>
      </c>
      <c r="AE1403" s="62" t="n">
        <v>1731215633548</v>
      </c>
    </row>
    <row r="1404" ht="14.25" customHeight="1" s="170">
      <c r="A1404" s="121" t="inlineStr">
        <is>
          <t>Deuce Bigalow: Male Gigolo</t>
        </is>
      </c>
      <c r="B1404" s="122" t="n">
        <v>25</v>
      </c>
      <c r="C1404" s="123" t="inlineStr">
        <is>
          <t>Sandlerverse</t>
        </is>
      </c>
      <c r="D1404" s="140" t="n"/>
      <c r="E1404" s="124" t="inlineStr">
        <is>
          <t>RomCom</t>
        </is>
      </c>
      <c r="F1404" s="125" t="n"/>
      <c r="G1404" s="31" t="n"/>
      <c r="H1404" s="32" t="n"/>
      <c r="I1404" s="126" t="inlineStr">
        <is>
          <t>Disney</t>
        </is>
      </c>
      <c r="J1404" s="127" t="n">
        <v>1999</v>
      </c>
      <c r="K1404" s="35">
        <f>ROW(K1404)-1</f>
        <v/>
      </c>
      <c r="L1404" s="62" t="b">
        <v>0</v>
      </c>
      <c r="M1404" s="128" t="n"/>
      <c r="N1404" s="8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404" s="84" t="inlineStr">
        <is>
          <t>https://image.tmdb.org/t/p/w500/w0UKAcY4fAPuQW2GhAoIMwutIA5.jpg</t>
        </is>
      </c>
      <c r="P1404" s="85"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404" s="86" t="inlineStr">
        <is>
          <t>Mike Mitchell</t>
        </is>
      </c>
      <c r="R1404" s="59" t="inlineStr">
        <is>
          <t>[{"Source": "Internet Movie Database", "Value": "5.7/10"}, {"Source": "Rotten Tomatoes", "Value": "23%"}, {"Source": "Metacritic", "Value": "30/100"}]</t>
        </is>
      </c>
      <c r="S1404" s="60" t="inlineStr">
        <is>
          <t>92,938,755</t>
        </is>
      </c>
      <c r="T1404" s="87" t="inlineStr">
        <is>
          <t>R</t>
        </is>
      </c>
      <c r="U1404" s="88" t="inlineStr">
        <is>
          <t>88</t>
        </is>
      </c>
      <c r="V1404" s="89" t="inlineStr">
        <is>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04" s="61" t="inlineStr">
        <is>
          <t>17,000,000</t>
        </is>
      </c>
      <c r="X1404" s="35" t="n">
        <v>10402</v>
      </c>
      <c r="Y1404" s="35" t="inlineStr">
        <is>
          <t>[11453, 11090, 9849, 286668, 9032, 10663, 35215, 21910, 421057, 403397, 555795, 290044, 576987, 208701, 119261, 10557, 739901, 457917, 81232, 94901]</t>
        </is>
      </c>
      <c r="Z1404" s="35" t="inlineStr">
        <is>
          <t>23%</t>
        </is>
      </c>
      <c r="AA1404" s="35" t="inlineStr">
        <is>
          <t>5.7/10</t>
        </is>
      </c>
      <c r="AB1404" s="35" t="inlineStr">
        <is>
          <t>30/100</t>
        </is>
      </c>
      <c r="AC1404" s="35" t="inlineStr">
        <is>
          <t>https://www.youtube.com/embed/vcfyZr5buDA</t>
        </is>
      </c>
      <c r="AD1404" s="62" t="inlineStr">
        <is>
          <t>US</t>
        </is>
      </c>
      <c r="AE1404" s="62" t="n">
        <v>1731215633548</v>
      </c>
    </row>
    <row r="1405" ht="14.25" customHeight="1" s="170">
      <c r="A1405" s="121" t="inlineStr">
        <is>
          <t>X-Men Origins: Wolverine</t>
        </is>
      </c>
      <c r="B1405" s="122" t="n">
        <v>25</v>
      </c>
      <c r="C1405" s="123" t="inlineStr">
        <is>
          <t>Marvel</t>
        </is>
      </c>
      <c r="D1405" s="140" t="inlineStr">
        <is>
          <t>X-Men</t>
        </is>
      </c>
      <c r="E1405" s="124" t="inlineStr">
        <is>
          <t>Comic Book</t>
        </is>
      </c>
      <c r="F1405" s="125" t="n"/>
      <c r="G1405" s="31" t="n"/>
      <c r="H1405" s="32" t="n"/>
      <c r="I1405" s="126" t="inlineStr">
        <is>
          <t>20th Century Studios</t>
        </is>
      </c>
      <c r="J1405" s="127" t="n">
        <v>2009</v>
      </c>
      <c r="K1405" s="35">
        <f>ROW(K1405)-1</f>
        <v/>
      </c>
      <c r="L1405" s="62" t="b">
        <v>0</v>
      </c>
      <c r="M1405" s="128" t="n"/>
      <c r="N1405" s="49" t="inlineStr">
        <is>
          <t>After seeking to live a normal life, Logan sets out to avenge the death of his girlfriend by undergoing the mutant Weapon X program and becoming Wolverine.</t>
        </is>
      </c>
      <c r="O1405" s="50" t="inlineStr">
        <is>
          <t>https://image.tmdb.org/t/p/w500/yj8LbTju1p7CUJg7US2unSBk33s.jpg</t>
        </is>
      </c>
      <c r="P1405"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405" s="52" t="inlineStr">
        <is>
          <t>Gavin Hood</t>
        </is>
      </c>
      <c r="R1405" s="59" t="inlineStr">
        <is>
          <t>[{"Source": "Internet Movie Database", "Value": "6.5/10"}, {"Source": "Rotten Tomatoes", "Value": "37%"}, {"Source": "Metacritic", "Value": "40/100"}]</t>
        </is>
      </c>
      <c r="S1405" s="60" t="inlineStr">
        <is>
          <t>373,062,864</t>
        </is>
      </c>
      <c r="T1405" s="55" t="inlineStr">
        <is>
          <t>PG-13</t>
        </is>
      </c>
      <c r="U1405" s="56" t="inlineStr">
        <is>
          <t>107</t>
        </is>
      </c>
      <c r="V1405"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5" s="61" t="inlineStr">
        <is>
          <t>150,000,000</t>
        </is>
      </c>
      <c r="X1405" s="35" t="n">
        <v>2080</v>
      </c>
      <c r="Y1405" s="35" t="inlineStr">
        <is>
          <t>[49538, 36668, 76170, 36657, 36658, 14161, 246655, 2787, 127585, 534, 109431, 54138, 13183, 121, 41154, 87421, 76640, 263115, 13475, 562]</t>
        </is>
      </c>
      <c r="Z1405" s="35" t="inlineStr">
        <is>
          <t>37%</t>
        </is>
      </c>
      <c r="AA1405" s="35" t="inlineStr">
        <is>
          <t>6.5/10</t>
        </is>
      </c>
      <c r="AB1405" s="35" t="inlineStr">
        <is>
          <t>40/100</t>
        </is>
      </c>
      <c r="AC1405" s="35" t="inlineStr">
        <is>
          <t>https://www.youtube.com/embed/8TQ-gD4UCmI</t>
        </is>
      </c>
      <c r="AD1405" s="62" t="inlineStr">
        <is>
          <t>US</t>
        </is>
      </c>
      <c r="AE1405" s="62" t="n">
        <v>1731215633548</v>
      </c>
    </row>
    <row r="1406" ht="14.25" customHeight="1" s="170">
      <c r="A1406" s="121" t="inlineStr">
        <is>
          <t>The Poison Rose</t>
        </is>
      </c>
      <c r="B1406" s="122" t="n">
        <v>25</v>
      </c>
      <c r="C1406" s="123" t="n"/>
      <c r="D1406" s="140" t="n"/>
      <c r="E1406" s="124" t="inlineStr">
        <is>
          <t>Crime</t>
        </is>
      </c>
      <c r="F1406" s="125" t="inlineStr">
        <is>
          <t>Thriller</t>
        </is>
      </c>
      <c r="G1406" s="31" t="n"/>
      <c r="H1406" s="32" t="n"/>
      <c r="I1406" s="126" t="inlineStr">
        <is>
          <t>Lionsgate</t>
        </is>
      </c>
      <c r="J1406" s="127" t="n">
        <v>2019</v>
      </c>
      <c r="K1406" s="35">
        <f>ROW(K1406)-1</f>
        <v/>
      </c>
      <c r="L1406" s="62" t="b">
        <v>0</v>
      </c>
      <c r="M1406" s="128" t="n"/>
      <c r="N1406" s="37" t="inlineStr">
        <is>
          <t>A down-on-his-luck PI is hired by his old flame to investigate a murder. But while the case at first appears routine, it slowly reveals itself to be a complex interwoven web of crimes, suspects and dead bodies.</t>
        </is>
      </c>
      <c r="O1406" s="38" t="inlineStr">
        <is>
          <t>https://image.tmdb.org/t/p/w500/gSzyUmg719TgAxarFZYWjLLMqvS.jpg</t>
        </is>
      </c>
      <c r="P1406"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406" s="40" t="inlineStr">
        <is>
          <t>George Gallo, Francesco Cinquemani</t>
        </is>
      </c>
      <c r="R1406" s="41" t="inlineStr">
        <is>
          <t>[{"Source": "Internet Movie Database", "Value": "4.8/10"}, {"Source": "Rotten Tomatoes", "Value": "0%"}, {"Source": "Metacritic", "Value": "26/100"}]</t>
        </is>
      </c>
      <c r="S1406" s="42" t="inlineStr">
        <is>
          <t>323,754</t>
        </is>
      </c>
      <c r="T1406" s="43" t="inlineStr">
        <is>
          <t>R</t>
        </is>
      </c>
      <c r="U1406" s="44" t="inlineStr">
        <is>
          <t>98</t>
        </is>
      </c>
      <c r="V1406" s="45" t="inlineStr">
        <is>
          <t>{"link": "https://www.themoviedb.org/movie/529983-the-poison-rose/watch?locale=CA",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6" s="75" t="inlineStr">
        <is>
          <t>0</t>
        </is>
      </c>
      <c r="X1406" s="35" t="n">
        <v>529983</v>
      </c>
      <c r="Y1406" s="35" t="inlineStr">
        <is>
          <t>[14167, 45527, 305642, 21355, 702479, 492565, 651445, 14147, 554653, 535265, 531299, 139455, 310121, 567733, 611562, 553141, 574376, 16899, 117974, 646593]</t>
        </is>
      </c>
      <c r="Z1406" s="35" t="inlineStr">
        <is>
          <t>0%</t>
        </is>
      </c>
      <c r="AA1406" s="35" t="inlineStr">
        <is>
          <t>4.8/10</t>
        </is>
      </c>
      <c r="AB1406" s="35" t="inlineStr">
        <is>
          <t>26/100</t>
        </is>
      </c>
      <c r="AC1406" s="35" t="inlineStr">
        <is>
          <t>https://www.youtube.com/embed/a-EiwzB_DBg</t>
        </is>
      </c>
      <c r="AD1406" s="62" t="inlineStr">
        <is>
          <t>US</t>
        </is>
      </c>
      <c r="AE1406" s="62" t="n">
        <v>1731215633548</v>
      </c>
    </row>
    <row r="1407" ht="14.25" customHeight="1" s="170">
      <c r="A1407" s="121" t="inlineStr">
        <is>
          <t>Mars Needs Moms</t>
        </is>
      </c>
      <c r="B1407" s="122" t="n">
        <v>25</v>
      </c>
      <c r="C1407" s="123" t="inlineStr">
        <is>
          <t>Disney Animation</t>
        </is>
      </c>
      <c r="D1407" s="140" t="n"/>
      <c r="E1407" s="124" t="inlineStr">
        <is>
          <t>Animated</t>
        </is>
      </c>
      <c r="F1407" s="125" t="n"/>
      <c r="G1407" s="31" t="n"/>
      <c r="H1407" s="32" t="n"/>
      <c r="I1407" s="126" t="inlineStr">
        <is>
          <t>Disney</t>
        </is>
      </c>
      <c r="J1407" s="127" t="n">
        <v>2011</v>
      </c>
      <c r="K1407" s="35">
        <f>ROW(K1407)-1</f>
        <v/>
      </c>
      <c r="L1407" s="62" t="b">
        <v>0</v>
      </c>
      <c r="M1407" s="12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407" s="105" t="inlineStr">
        <is>
          <t>When Martians suddenly abduct his mom, mischievous Milo rushes to the rescue and discovers why all moms are so special.</t>
        </is>
      </c>
      <c r="O1407" s="77" t="inlineStr">
        <is>
          <t>https://image.tmdb.org/t/p/w500/g94LNU4pipIUJLkTvYIgNGfT2J2.jpg</t>
        </is>
      </c>
      <c r="P1407" s="78"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407" s="79" t="inlineStr">
        <is>
          <t>Simon Wells</t>
        </is>
      </c>
      <c r="R1407" s="109" t="inlineStr">
        <is>
          <t>[{"Source": "Internet Movie Database", "Value": "5.4/10"}, {"Source": "Rotten Tomatoes", "Value": "35%"}, {"Source": "Metacritic", "Value": "49/100"}]</t>
        </is>
      </c>
      <c r="S1407" s="137" t="inlineStr">
        <is>
          <t>39,000,000</t>
        </is>
      </c>
      <c r="T1407" s="80" t="inlineStr">
        <is>
          <t>PG</t>
        </is>
      </c>
      <c r="U1407" s="81" t="inlineStr">
        <is>
          <t>88</t>
        </is>
      </c>
      <c r="V1407" s="82" t="inlineStr">
        <is>
          <t>{"link": "https://www.themoviedb.org/movie/50321-mars-needs-moms/watch?locale=CA",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07" s="138" t="inlineStr">
        <is>
          <t>150,000,000</t>
        </is>
      </c>
      <c r="X1407" s="35" t="n">
        <v>50321</v>
      </c>
      <c r="Y1407" s="35" t="inlineStr">
        <is>
          <t>[39319, 72753, 109423, 214163, 285749, 88573, 46856, 989754, 154629, 19079, 15171, 59726, 234567, 175574, 257932, 25132, 57586, 12117, 268690, 44896]</t>
        </is>
      </c>
      <c r="Z1407" s="35" t="inlineStr">
        <is>
          <t>35%</t>
        </is>
      </c>
      <c r="AA1407" s="35" t="inlineStr">
        <is>
          <t>5.4/10</t>
        </is>
      </c>
      <c r="AB1407" s="35" t="inlineStr">
        <is>
          <t>49/100</t>
        </is>
      </c>
      <c r="AC1407" s="35" t="inlineStr">
        <is>
          <t>https://www.youtube.com/embed/JWYVQzG0rYk</t>
        </is>
      </c>
      <c r="AD1407" s="62" t="inlineStr">
        <is>
          <t>US</t>
        </is>
      </c>
      <c r="AE1407" s="62" t="n">
        <v>1731215633548</v>
      </c>
    </row>
    <row r="1408" ht="14.25" customHeight="1" s="170">
      <c r="A1408" s="121" t="inlineStr">
        <is>
          <t>Monster-In-Law</t>
        </is>
      </c>
      <c r="B1408" s="122" t="n">
        <v>25</v>
      </c>
      <c r="C1408" s="123" t="n"/>
      <c r="D1408" s="140" t="n"/>
      <c r="E1408" s="124" t="inlineStr">
        <is>
          <t>RomCom</t>
        </is>
      </c>
      <c r="F1408" s="125" t="n"/>
      <c r="G1408" s="31" t="n"/>
      <c r="H1408" s="32" t="n"/>
      <c r="I1408" s="126" t="inlineStr">
        <is>
          <t>New Line Cinema</t>
        </is>
      </c>
      <c r="J1408" s="127" t="n">
        <v>2005</v>
      </c>
      <c r="K1408" s="35">
        <f>ROW(K1408)-1</f>
        <v/>
      </c>
      <c r="L1408" s="62" t="b">
        <v>0</v>
      </c>
      <c r="M1408" s="128" t="inlineStr">
        <is>
          <t>Very derivative of many movies that have come before. The conflict between Jennifer Lopez and Jane Fonda can provide some entertaining moments, and Jane Fonda delivers a very good performance, but overall this movie does not bring much new to the table.</t>
        </is>
      </c>
      <c r="N1408" s="83"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408" s="84" t="inlineStr">
        <is>
          <t>https://image.tmdb.org/t/p/w500/iRqcGkIPdRbEaW0xMEA5kgceUF8.jpg</t>
        </is>
      </c>
      <c r="P1408" s="85"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408" s="86" t="inlineStr">
        <is>
          <t>Robert Luketic</t>
        </is>
      </c>
      <c r="R1408" s="59" t="inlineStr">
        <is>
          <t>[{"Source": "Internet Movie Database", "Value": "5.6/10"}, {"Source": "Rotten Tomatoes", "Value": "19%"}, {"Source": "Metacritic", "Value": "31/100"}]</t>
        </is>
      </c>
      <c r="S1408" s="106" t="inlineStr">
        <is>
          <t>154,749,918</t>
        </is>
      </c>
      <c r="T1408" s="107" t="inlineStr">
        <is>
          <t>PG-13</t>
        </is>
      </c>
      <c r="U1408" s="108" t="inlineStr">
        <is>
          <t>101</t>
        </is>
      </c>
      <c r="V1408" s="89" t="inlineStr">
        <is>
          <t>{"link": "https://www.themoviedb.org/movie/4379-monster-in-law/watch?locale=CA",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408" s="61" t="inlineStr">
        <is>
          <t>43,000,000</t>
        </is>
      </c>
      <c r="X1408" s="35" t="n">
        <v>4379</v>
      </c>
      <c r="Y1408" s="35" t="inlineStr">
        <is>
          <t>[7303, 2018, 4380, 15934, 34806, 8046, 49022, 1947, 2313, 73500, 113329, 48916, 1415, 76494, 63287, 338227, 310888, 684006, 5070, 326923]</t>
        </is>
      </c>
      <c r="Z1408" s="35" t="inlineStr">
        <is>
          <t>19%</t>
        </is>
      </c>
      <c r="AA1408" s="35" t="inlineStr">
        <is>
          <t>5.6/10</t>
        </is>
      </c>
      <c r="AB1408" s="35" t="inlineStr">
        <is>
          <t>31/100</t>
        </is>
      </c>
      <c r="AC1408" s="35" t="inlineStr">
        <is>
          <t>https://www.youtube.com/embed/mW4iEGH1-1E</t>
        </is>
      </c>
      <c r="AD1408" s="62" t="inlineStr">
        <is>
          <t>US</t>
        </is>
      </c>
      <c r="AE1408" s="62" t="n">
        <v>1731215633548</v>
      </c>
    </row>
    <row r="1409" ht="14.25" customHeight="1" s="170">
      <c r="A1409" s="121" t="inlineStr">
        <is>
          <t>Transformers: Dark of the Moon</t>
        </is>
      </c>
      <c r="B1409" s="122" t="n">
        <v>25</v>
      </c>
      <c r="C1409" s="123" t="inlineStr">
        <is>
          <t>Transformers</t>
        </is>
      </c>
      <c r="D1409" s="140" t="n"/>
      <c r="E1409" s="124" t="inlineStr">
        <is>
          <t>Action</t>
        </is>
      </c>
      <c r="F1409" s="125" t="inlineStr">
        <is>
          <t>Sci-Fi</t>
        </is>
      </c>
      <c r="G1409" s="31" t="n"/>
      <c r="H1409" s="32" t="n"/>
      <c r="I1409" s="126" t="inlineStr">
        <is>
          <t>Paramount Pictures</t>
        </is>
      </c>
      <c r="J1409" s="127" t="n">
        <v>2011</v>
      </c>
      <c r="K1409" s="35">
        <f>ROW(K1409)-1</f>
        <v/>
      </c>
      <c r="L1409" s="62" t="b">
        <v>0</v>
      </c>
      <c r="M1409" s="12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409" s="37" t="inlineStr">
        <is>
          <t>The Autobots continue to work for NEST, now no longer in secret. But after discovering a strange artifact during a mission in Chernobyl, it becomes apparent to Optimus Prime that the United States government has been less than forthright with them.</t>
        </is>
      </c>
      <c r="O1409" s="38" t="inlineStr">
        <is>
          <t>https://image.tmdb.org/t/p/w500/28YlCLrFhONteYSs9hKjD1Km0Cj.jpg</t>
        </is>
      </c>
      <c r="P1409" s="39"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409" s="40" t="inlineStr">
        <is>
          <t>Michael Bay</t>
        </is>
      </c>
      <c r="R1409" s="41" t="inlineStr">
        <is>
          <t>[{"Source": "Internet Movie Database", "Value": "6.2/10"}, {"Source": "Rotten Tomatoes", "Value": "35%"}, {"Source": "Metacritic", "Value": "42/100"}]</t>
        </is>
      </c>
      <c r="S1409" s="72" t="inlineStr">
        <is>
          <t>1,123,794,079</t>
        </is>
      </c>
      <c r="T1409" s="73" t="inlineStr">
        <is>
          <t>PG-13</t>
        </is>
      </c>
      <c r="U1409" s="74" t="inlineStr">
        <is>
          <t>154</t>
        </is>
      </c>
      <c r="V1409" s="45" t="inlineStr">
        <is>
          <t>{"link": "https://www.themoviedb.org/movie/38356-transformers-dark-of-the-moon/watch?locale=CA",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1409" s="46" t="inlineStr">
        <is>
          <t>195,000,000</t>
        </is>
      </c>
      <c r="X1409" s="35" t="n">
        <v>38356</v>
      </c>
      <c r="Y1409" s="35" t="inlineStr">
        <is>
          <t>[91314, 8373, 280, 1858, 44912, 25565, 335988, 59961, 1865, 62177, 49538, 558, 20526, 58574, 85, 87827, 2080, 534, 36557, 64635]</t>
        </is>
      </c>
      <c r="Z1409" s="35" t="inlineStr">
        <is>
          <t>35%</t>
        </is>
      </c>
      <c r="AA1409" s="35" t="inlineStr">
        <is>
          <t>6.2/10</t>
        </is>
      </c>
      <c r="AB1409" s="35" t="inlineStr">
        <is>
          <t>42/100</t>
        </is>
      </c>
      <c r="AC1409" s="35" t="inlineStr">
        <is>
          <t>https://www.youtube.com/embed/XeUtb5L9iNE</t>
        </is>
      </c>
      <c r="AD1409" s="62" t="inlineStr">
        <is>
          <t>US</t>
        </is>
      </c>
      <c r="AE1409" s="62" t="n">
        <v>1731215633548</v>
      </c>
    </row>
    <row r="1410" ht="14.25" customHeight="1" s="170">
      <c r="A1410" s="121" t="inlineStr">
        <is>
          <t>The Addams Family 2</t>
        </is>
      </c>
      <c r="B1410" s="122" t="n">
        <v>25</v>
      </c>
      <c r="C1410" s="123" t="inlineStr">
        <is>
          <t>The Addams Family</t>
        </is>
      </c>
      <c r="D1410" s="140" t="n"/>
      <c r="E1410" s="124" t="inlineStr">
        <is>
          <t>Animated</t>
        </is>
      </c>
      <c r="F1410" s="125" t="n"/>
      <c r="G1410" s="31" t="n"/>
      <c r="H1410" s="32" t="n"/>
      <c r="I1410" s="126" t="inlineStr">
        <is>
          <t>Amazon MGM Studios</t>
        </is>
      </c>
      <c r="J1410" s="127" t="n">
        <v>2021</v>
      </c>
      <c r="K1410" s="35">
        <f>ROW(K1410)-1</f>
        <v/>
      </c>
      <c r="L1410" s="62" t="b">
        <v>0</v>
      </c>
      <c r="M1410" s="12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410" s="49" t="inlineStr">
        <is>
          <t>The Addams get tangled up in more wacky adventures and find themselves involved in hilarious run-ins with all sorts of unsuspecting characters.</t>
        </is>
      </c>
      <c r="O1410" s="50" t="inlineStr">
        <is>
          <t>https://image.tmdb.org/t/p/w500/ld7YB9vBRp1GM1DT3KmFWSmtBPB.jpg</t>
        </is>
      </c>
      <c r="P1410"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410" s="52" t="inlineStr">
        <is>
          <t>Greg Tiernan, Conrad Vernon</t>
        </is>
      </c>
      <c r="R1410" s="53" t="inlineStr">
        <is>
          <t>[{"Source": "Internet Movie Database", "Value": "5.4/10"}, {"Source": "Rotten Tomatoes", "Value": "28%"}, {"Source": "Metacritic", "Value": "37/100"}]</t>
        </is>
      </c>
      <c r="S1410" s="54" t="inlineStr">
        <is>
          <t>119,815,153</t>
        </is>
      </c>
      <c r="T1410" s="55" t="inlineStr">
        <is>
          <t>PG</t>
        </is>
      </c>
      <c r="U1410" s="56" t="inlineStr">
        <is>
          <t>93</t>
        </is>
      </c>
      <c r="V1410" s="57" t="inlineStr">
        <is>
          <t>{"link": "https://www.themoviedb.org/movie/639721-the-addams-family-2/watch?locale=CA",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t>
        </is>
      </c>
      <c r="W1410" s="58" t="inlineStr">
        <is>
          <t>0</t>
        </is>
      </c>
      <c r="X1410" s="35" t="n">
        <v>639721</v>
      </c>
      <c r="Y1410" s="35" t="inlineStr">
        <is>
          <t>[481084, 930951, 865140, 882206, 628914, 589754, 785538, 843906, 2907, 524369, 787310, 662745, 542713, 210769, 513386, 722798, 284063, 11651, 15907, 500476]</t>
        </is>
      </c>
      <c r="Z1410" s="35" t="inlineStr">
        <is>
          <t>28%</t>
        </is>
      </c>
      <c r="AA1410" s="35" t="inlineStr">
        <is>
          <t>5.4/10</t>
        </is>
      </c>
      <c r="AB1410" s="35" t="inlineStr">
        <is>
          <t>37/100</t>
        </is>
      </c>
      <c r="AC1410" s="35" t="inlineStr">
        <is>
          <t>https://www.youtube.com/embed/946LiJiMQrQ</t>
        </is>
      </c>
      <c r="AD1410" s="62" t="inlineStr">
        <is>
          <t>US</t>
        </is>
      </c>
      <c r="AE1410" s="62" t="n">
        <v>1732256445415</v>
      </c>
    </row>
    <row r="1411" ht="14.25" customHeight="1" s="170">
      <c r="A1411" s="121" t="inlineStr">
        <is>
          <t>Red One</t>
        </is>
      </c>
      <c r="B1411" s="122" t="n">
        <v>25</v>
      </c>
      <c r="C1411" s="123" t="n"/>
      <c r="D1411" s="140" t="n"/>
      <c r="E1411" s="124" t="inlineStr">
        <is>
          <t>Action</t>
        </is>
      </c>
      <c r="F1411" s="125" t="inlineStr">
        <is>
          <t>Comedy</t>
        </is>
      </c>
      <c r="G1411" s="31" t="inlineStr">
        <is>
          <t>Christmas</t>
        </is>
      </c>
      <c r="H1411" s="32" t="n"/>
      <c r="I1411" s="126" t="inlineStr">
        <is>
          <t>Amazon MGM Studios</t>
        </is>
      </c>
      <c r="J1411" s="127" t="n">
        <v>2024</v>
      </c>
      <c r="K1411" s="35">
        <f>ROW(K1411)-1</f>
        <v/>
      </c>
      <c r="L1411" s="62" t="b">
        <v>0</v>
      </c>
      <c r="M1411" s="128"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411" s="49" t="inlineStr">
        <is>
          <t>After Santa Claus (codename: Red One) is kidnapped, the North Pole's Head of Security must team up with the world's most infamous tracker in a globe-trotting, action-packed mission to save Christmas.</t>
        </is>
      </c>
      <c r="O1411" s="50" t="inlineStr">
        <is>
          <t>https://image.tmdb.org/t/p/w500/cdqLnri3NEGcmfnqwk2TSIYtddg.jpg</t>
        </is>
      </c>
      <c r="P1411"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411" s="52" t="inlineStr">
        <is>
          <t>Jake Kasdan</t>
        </is>
      </c>
      <c r="R1411" s="53" t="inlineStr">
        <is>
          <t>[{"Source": "Internet Movie Database", "Value": "6.3/10"}, {"Source": "Rotten Tomatoes", "Value": "30%"}, {"Source": "Metacritic", "Value": "34/100"}]</t>
        </is>
      </c>
      <c r="S1411" s="54" t="inlineStr">
        <is>
          <t>185,700,759</t>
        </is>
      </c>
      <c r="T1411" s="55" t="inlineStr">
        <is>
          <t>PG-13</t>
        </is>
      </c>
      <c r="U1411" s="56" t="inlineStr">
        <is>
          <t>124</t>
        </is>
      </c>
      <c r="V1411" s="57" t="inlineStr">
        <is>
          <t>{"link": "https://www.themoviedb.org/movie/845781-red-one/watch?locale=CA",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11" s="58" t="inlineStr">
        <is>
          <t>250,000,000</t>
        </is>
      </c>
      <c r="X1411" s="35" t="n">
        <v>845781</v>
      </c>
      <c r="Y1411" s="35" t="inlineStr">
        <is>
          <t>[1005331, 912649, 1097870, 1357633, 762509, 558449, 645757, 1156593, 1116490, 970450, 1061699, 402431, 939243, 1138194, 1147416, 1184918, 539972, 839033, 1241982, 1235623]</t>
        </is>
      </c>
      <c r="Z1411" s="35" t="inlineStr">
        <is>
          <t>30%</t>
        </is>
      </c>
      <c r="AA1411" s="35" t="inlineStr">
        <is>
          <t>6.3/10</t>
        </is>
      </c>
      <c r="AB1411" s="35" t="inlineStr">
        <is>
          <t>34/100</t>
        </is>
      </c>
      <c r="AC1411" s="35" t="inlineStr">
        <is>
          <t>https://www.youtube.com/embed/7l3hfD74X-4</t>
        </is>
      </c>
      <c r="AD1411" s="35" t="inlineStr">
        <is>
          <t>US</t>
        </is>
      </c>
      <c r="AE1411" s="35" t="inlineStr">
        <is>
          <t>1734210742243</t>
        </is>
      </c>
    </row>
    <row r="1412" ht="14.25" customHeight="1" s="170">
      <c r="A1412" s="121" t="inlineStr">
        <is>
          <t>Eight Crazy Nights</t>
        </is>
      </c>
      <c r="B1412" s="122" t="n">
        <v>25</v>
      </c>
      <c r="C1412" s="123" t="inlineStr">
        <is>
          <t>Sandlerverse</t>
        </is>
      </c>
      <c r="D1412" s="140" t="n"/>
      <c r="E1412" s="124" t="inlineStr">
        <is>
          <t>Animated</t>
        </is>
      </c>
      <c r="F1412" s="125" t="n"/>
      <c r="G1412" s="31" t="inlineStr">
        <is>
          <t>Hanukkah</t>
        </is>
      </c>
      <c r="H1412" s="32" t="n"/>
      <c r="I1412" s="126" t="inlineStr">
        <is>
          <t>Columbia Pictures</t>
        </is>
      </c>
      <c r="J1412" s="127" t="n">
        <v>2002</v>
      </c>
      <c r="K1412" s="35">
        <f>ROW(K1412)-1</f>
        <v/>
      </c>
      <c r="L1412" s="62" t="b">
        <v>0</v>
      </c>
      <c r="M1412" s="128"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412" s="76" t="inlineStr">
        <is>
          <t>Davey Stone, a 33-year old party animal, finds himself in trouble with the law after his wild ways go too far.</t>
        </is>
      </c>
      <c r="O1412" s="95" t="inlineStr">
        <is>
          <t>https://image.tmdb.org/t/p/w500/mSVaYWRiu3853nvHwybCJdq5k7b.jpg</t>
        </is>
      </c>
      <c r="P1412" s="96"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412" s="97" t="inlineStr">
        <is>
          <t>Seth Kearsley</t>
        </is>
      </c>
      <c r="R1412" s="114" t="inlineStr">
        <is>
          <t>[{"Source": "Internet Movie Database", "Value": "5.3/10"}, {"Source": "Rotten Tomatoes", "Value": "13%"}, {"Source": "Metacritic", "Value": "23/100"}]</t>
        </is>
      </c>
      <c r="S1412" s="98" t="inlineStr">
        <is>
          <t>23,833,131</t>
        </is>
      </c>
      <c r="T1412" s="99" t="inlineStr">
        <is>
          <t>PG-13</t>
        </is>
      </c>
      <c r="U1412" s="100" t="inlineStr">
        <is>
          <t>76</t>
        </is>
      </c>
      <c r="V1412" s="82" t="inlineStr">
        <is>
          <t>{"link": "https://www.themoviedb.org/movie/13376-eight-crazy-nights/watch?locale=CA",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12" s="101" t="inlineStr">
        <is>
          <t>0</t>
        </is>
      </c>
      <c r="X1412" s="35" t="n">
        <v>13376</v>
      </c>
      <c r="Y1412" s="35" t="inlineStr">
        <is>
          <t>[32307, 56419, 23127, 10956, 2022, 253239, 11090, 9032, 527400, 28971, 15566, 11543, 16643, 25913, 9697, 370567, 2355, 9016, 87826, 9678]</t>
        </is>
      </c>
      <c r="Z1412" s="35" t="inlineStr">
        <is>
          <t>13%</t>
        </is>
      </c>
      <c r="AA1412" s="35" t="inlineStr">
        <is>
          <t>5.3/10</t>
        </is>
      </c>
      <c r="AB1412" s="35" t="inlineStr">
        <is>
          <t>23/100</t>
        </is>
      </c>
      <c r="AC1412" s="35" t="inlineStr">
        <is>
          <t>https://www.youtube.com/embed/VoFIpnSGnZk</t>
        </is>
      </c>
      <c r="AD1412" s="62" t="inlineStr">
        <is>
          <t>US</t>
        </is>
      </c>
      <c r="AE1412" s="62" t="inlineStr">
        <is>
          <t>1734652828215</t>
        </is>
      </c>
    </row>
    <row r="1413" ht="14.25" customHeight="1" s="170">
      <c r="A1413" s="121" t="inlineStr">
        <is>
          <t>The Watchers</t>
        </is>
      </c>
      <c r="B1413" s="122" t="n">
        <v>25</v>
      </c>
      <c r="C1413" s="123" t="n"/>
      <c r="D1413" s="140" t="n"/>
      <c r="E1413" s="124" t="inlineStr">
        <is>
          <t>Horror</t>
        </is>
      </c>
      <c r="F1413" s="125" t="n"/>
      <c r="G1413" s="31" t="n"/>
      <c r="H1413" s="32" t="n"/>
      <c r="I1413" s="126" t="inlineStr">
        <is>
          <t>Warner Bros.</t>
        </is>
      </c>
      <c r="J1413" s="127" t="n">
        <v>2024</v>
      </c>
      <c r="K1413" s="35">
        <f>ROW(K1413)-1</f>
        <v/>
      </c>
      <c r="L1413" s="62" t="b">
        <v>0</v>
      </c>
      <c r="M1413" s="128"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413" s="63" t="inlineStr">
        <is>
          <t>A young artist gets stranded in an extensive, immaculate forest in western Ireland, where, after finding shelter, she becomes trapped alongside three strangers, stalked by mysterious creatures each night.</t>
        </is>
      </c>
      <c r="O1413" s="64" t="inlineStr">
        <is>
          <t>https://image.tmdb.org/t/p/w500/hcs531VRASrBxcRR8cRbuuCXnZj.jpg</t>
        </is>
      </c>
      <c r="P1413" s="65"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413" s="66" t="inlineStr">
        <is>
          <t>Ishana Night Shyamalan</t>
        </is>
      </c>
      <c r="R1413" s="59" t="inlineStr">
        <is>
          <t>[{"Source": "Internet Movie Database", "Value": "5.7/10"}, {"Source": "Rotten Tomatoes", "Value": "33%"}, {"Source": "Metacritic", "Value": "46/100"}]</t>
        </is>
      </c>
      <c r="S1413" s="90" t="inlineStr">
        <is>
          <t>51,147,812</t>
        </is>
      </c>
      <c r="T1413" s="91" t="inlineStr">
        <is>
          <t>PG-13</t>
        </is>
      </c>
      <c r="U1413" s="92" t="inlineStr">
        <is>
          <t>102</t>
        </is>
      </c>
      <c r="V1413" s="45" t="inlineStr">
        <is>
          <t>{"link": "https://www.themoviedb.org/movie/1086747-the-watchers/watch?locale=CA",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413" s="70" t="inlineStr">
        <is>
          <t>30,000,000</t>
        </is>
      </c>
      <c r="X1413" s="35" t="n">
        <v>1086747</v>
      </c>
      <c r="Y1413" s="35" t="inlineStr">
        <is>
          <t>[1008409, 762441, 719221, 1117321, 1145851, 1025463, 958006, 1116490, 718014, 614933, 786892, 718821, 639720, 799583, 988402, 573435, 1062215, 1079485, 1022789, 774531]</t>
        </is>
      </c>
      <c r="Z1413" s="35" t="inlineStr">
        <is>
          <t>33%</t>
        </is>
      </c>
      <c r="AA1413" s="35" t="inlineStr">
        <is>
          <t>5.7/10</t>
        </is>
      </c>
      <c r="AB1413" s="35" t="inlineStr">
        <is>
          <t>46/100</t>
        </is>
      </c>
      <c r="AC1413" s="35" t="inlineStr">
        <is>
          <t>https://www.youtube.com/embed/dYo91Fq9tKY</t>
        </is>
      </c>
      <c r="AD1413" s="62" t="inlineStr">
        <is>
          <t>US</t>
        </is>
      </c>
      <c r="AE1413" s="62" t="inlineStr">
        <is>
          <t>1741201463060</t>
        </is>
      </c>
    </row>
    <row r="1414" ht="14.25" customHeight="1" s="170">
      <c r="A1414" s="121" t="inlineStr">
        <is>
          <t>Virtuosity</t>
        </is>
      </c>
      <c r="B1414" s="122" t="n">
        <v>24</v>
      </c>
      <c r="C1414" s="123" t="n"/>
      <c r="D1414" s="140" t="n"/>
      <c r="E1414" s="124" t="inlineStr">
        <is>
          <t>Sci-Fi</t>
        </is>
      </c>
      <c r="F1414" s="125" t="inlineStr">
        <is>
          <t>Action</t>
        </is>
      </c>
      <c r="G1414" s="31" t="n"/>
      <c r="H1414" s="32" t="n"/>
      <c r="I1414" s="126" t="inlineStr">
        <is>
          <t>Paramount Pictures</t>
        </is>
      </c>
      <c r="J1414" s="127" t="n">
        <v>1995</v>
      </c>
      <c r="K1414" s="35">
        <f>ROW(K1414)-1</f>
        <v/>
      </c>
      <c r="L1414" s="62" t="b">
        <v>0</v>
      </c>
      <c r="M1414" s="128" t="n"/>
      <c r="N1414"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414" s="50" t="inlineStr">
        <is>
          <t>https://image.tmdb.org/t/p/w500/5emgnXYrXjqyiup2JsvtuENseiV.jpg</t>
        </is>
      </c>
      <c r="P1414"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414" s="52" t="inlineStr">
        <is>
          <t>Brett Leonard</t>
        </is>
      </c>
      <c r="R1414" s="59" t="inlineStr">
        <is>
          <t>[{"Source": "Internet Movie Database", "Value": "5.5/10"}, {"Source": "Rotten Tomatoes", "Value": "31%"}, {"Source": "Metacritic", "Value": "39/100"}]</t>
        </is>
      </c>
      <c r="S1414" s="60" t="inlineStr">
        <is>
          <t>24,048,000</t>
        </is>
      </c>
      <c r="T1414" s="55" t="inlineStr">
        <is>
          <t>R</t>
        </is>
      </c>
      <c r="U1414" s="56" t="inlineStr">
        <is>
          <t>106</t>
        </is>
      </c>
      <c r="V1414" s="57" t="inlineStr">
        <is>
          <t>{"link": "https://www.themoviedb.org/movie/9271-virtuosity/watch?locale=CA",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t>
        </is>
      </c>
      <c r="W1414" s="61" t="inlineStr">
        <is>
          <t>30,000,000</t>
        </is>
      </c>
      <c r="X1414" s="35" t="n">
        <v>9271</v>
      </c>
      <c r="Y1414" s="35" t="inlineStr">
        <is>
          <t>[71142, 129374, 277688, 144645, 388378, 17110, 14904, 41482, 17189, 21876, 59189, 995012, 11703, 523077, 8512, 9348, 9423, 22787, 29154, 10684]</t>
        </is>
      </c>
      <c r="Z1414" s="35" t="inlineStr">
        <is>
          <t>31%</t>
        </is>
      </c>
      <c r="AA1414" s="35" t="inlineStr">
        <is>
          <t>5.5/10</t>
        </is>
      </c>
      <c r="AB1414" s="35" t="inlineStr">
        <is>
          <t>39/100</t>
        </is>
      </c>
      <c r="AC1414" s="35" t="inlineStr">
        <is>
          <t>https://www.youtube.com/embed/45riYi75C8w</t>
        </is>
      </c>
      <c r="AD1414" s="62" t="inlineStr">
        <is>
          <t>US</t>
        </is>
      </c>
      <c r="AE1414" s="62" t="n">
        <v>1731215633548</v>
      </c>
    </row>
    <row r="1415" ht="14.25" customHeight="1" s="170">
      <c r="A1415" s="117" t="inlineStr">
        <is>
          <t>Rocky V</t>
        </is>
      </c>
      <c r="B1415" s="122" t="n">
        <v>24</v>
      </c>
      <c r="C1415" s="123" t="inlineStr">
        <is>
          <t>Rocky</t>
        </is>
      </c>
      <c r="D1415" s="140" t="n"/>
      <c r="E1415" s="124" t="inlineStr">
        <is>
          <t>Drama</t>
        </is>
      </c>
      <c r="F1415" s="125" t="inlineStr">
        <is>
          <t>Sports</t>
        </is>
      </c>
      <c r="G1415" s="31" t="n"/>
      <c r="H1415" s="32" t="n"/>
      <c r="I1415" s="126" t="inlineStr">
        <is>
          <t>Amazon MGM Studios</t>
        </is>
      </c>
      <c r="J1415" s="127" t="n">
        <v>1990</v>
      </c>
      <c r="K1415" s="35">
        <f>ROW(K1415)-1</f>
        <v/>
      </c>
      <c r="L1415" s="62" t="b">
        <v>0</v>
      </c>
      <c r="M1415" s="12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415" s="49" t="inlineStr">
        <is>
          <t>A lifetime of taking shots has ended Rocky’s career, and a crooked accountant has left him broke. Inspired by the memory of his trainer, however, Rocky finds glory in training and takes on an up-and-coming boxer.</t>
        </is>
      </c>
      <c r="O1415" s="50" t="inlineStr">
        <is>
          <t>https://image.tmdb.org/t/p/w500/tevHaVxtrMTaUi8f3YjLWYSSY8A.jpg</t>
        </is>
      </c>
      <c r="P1415"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415" s="52" t="inlineStr">
        <is>
          <t>John G. Avildsen</t>
        </is>
      </c>
      <c r="R1415" s="59" t="inlineStr">
        <is>
          <t>[{"Source": "Internet Movie Database", "Value": "5.4/10"}, {"Source": "Rotten Tomatoes", "Value": "32%"}, {"Source": "Metacritic", "Value": "55/100"}]</t>
        </is>
      </c>
      <c r="S1415" s="60" t="inlineStr">
        <is>
          <t>119,946,358</t>
        </is>
      </c>
      <c r="T1415" s="55" t="inlineStr">
        <is>
          <t>PG-13</t>
        </is>
      </c>
      <c r="U1415" s="56" t="inlineStr">
        <is>
          <t>104</t>
        </is>
      </c>
      <c r="V1415" s="57" t="inlineStr">
        <is>
          <t>{"link": "https://www.themoviedb.org/movie/1375-rocky-v/watch?locale=CA", "flatrate": [{"logo_path": "/pvske1MyAoymrs5bguRfVqYiM9a.jpg", "provider_id": 119, "provider_name": "Amazon Prime Video", "display_priority": 3}, {"logo_path": "/fbveJTcro9Xw2KuPIIoPPePHiwy.jpg", "provider_id": 701, "provider_name": "FilmBox+", "display_priority": 85}, {"logo_path": "/ovmu6uot1XVvsemM2dDySXLiX57.jpg", "provider_id": 526, "provider_name": "AMC+", "display_priority": 87},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15" s="61" t="inlineStr">
        <is>
          <t>42,000,000</t>
        </is>
      </c>
      <c r="X1415" s="35" t="n">
        <v>1375</v>
      </c>
      <c r="Y1415" s="35" t="inlineStr">
        <is>
          <t>[1246, 1374, 1371, 1367, 11890, 312221, 9618, 60375, 11630, 9972, 1366, 9739, 1825, 9350, 9876, 10169, 9742, 43194, 41610, 302798]</t>
        </is>
      </c>
      <c r="Z1415" s="35" t="inlineStr">
        <is>
          <t>32%</t>
        </is>
      </c>
      <c r="AA1415" s="35" t="inlineStr">
        <is>
          <t>5.4/10</t>
        </is>
      </c>
      <c r="AB1415" s="35" t="inlineStr">
        <is>
          <t>55/100</t>
        </is>
      </c>
      <c r="AC1415" s="35" t="inlineStr">
        <is>
          <t>https://www.youtube.com/embed/C2_k8p3RQx4</t>
        </is>
      </c>
      <c r="AD1415" s="62" t="inlineStr">
        <is>
          <t>US</t>
        </is>
      </c>
      <c r="AE1415" s="62" t="n">
        <v>1731215633548</v>
      </c>
    </row>
    <row r="1416" ht="14.25" customHeight="1" s="170">
      <c r="A1416" s="121" t="inlineStr">
        <is>
          <t>After We Collided</t>
        </is>
      </c>
      <c r="B1416" s="122" t="n">
        <v>24</v>
      </c>
      <c r="C1416" s="123" t="inlineStr">
        <is>
          <t>After</t>
        </is>
      </c>
      <c r="D1416" s="140" t="n"/>
      <c r="E1416" s="124" t="inlineStr">
        <is>
          <t>Drama</t>
        </is>
      </c>
      <c r="F1416" s="125" t="inlineStr">
        <is>
          <t>Romance</t>
        </is>
      </c>
      <c r="G1416" s="31" t="n"/>
      <c r="H1416" s="32" t="n"/>
      <c r="I1416" s="126" t="inlineStr">
        <is>
          <t>Open Road Films</t>
        </is>
      </c>
      <c r="J1416" s="127" t="n">
        <v>2020</v>
      </c>
      <c r="K1416" s="35">
        <f>ROW(K1416)-1</f>
        <v/>
      </c>
      <c r="L1416" s="62" t="b">
        <v>0</v>
      </c>
      <c r="M1416" s="128" t="n"/>
      <c r="N1416" s="49" t="inlineStr">
        <is>
          <t>Tessa finds herself struggling with her complicated relationship with Hardin; she faces a dilemma that could change their lives forever.</t>
        </is>
      </c>
      <c r="O1416" s="50" t="inlineStr">
        <is>
          <t>https://image.tmdb.org/t/p/w500/kiX7UYfOpYrMFSAGbI6j1pFkLzQ.jpg</t>
        </is>
      </c>
      <c r="P1416"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416" s="52" t="inlineStr">
        <is>
          <t>Roger Kumble</t>
        </is>
      </c>
      <c r="R1416" s="59" t="inlineStr">
        <is>
          <t>[{"Source": "Internet Movie Database", "Value": "5.1/10"}, {"Source": "Rotten Tomatoes", "Value": "13%"}, {"Source": "Metacritic", "Value": "14/100"}]</t>
        </is>
      </c>
      <c r="S1416" s="60" t="inlineStr">
        <is>
          <t>47,990,414</t>
        </is>
      </c>
      <c r="T1416" s="55" t="inlineStr">
        <is>
          <t>R</t>
        </is>
      </c>
      <c r="U1416" s="56" t="inlineStr">
        <is>
          <t>105</t>
        </is>
      </c>
      <c r="V1416" s="57" t="inlineStr">
        <is>
          <t>{"link": "https://www.themoviedb.org/movie/613504-after-we-collided/watch?locale=CA",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416" s="61" t="inlineStr">
        <is>
          <t>14,000,000</t>
        </is>
      </c>
      <c r="X1416" s="35" t="n">
        <v>613504</v>
      </c>
      <c r="Y1416" s="35" t="inlineStr">
        <is>
          <t>[744275, 537915, 11637, 744276, 761053, 615665, 621013, 583689, 615677, 614409, 425001, 565179, 677638, 590706, 508791, 630566, 643882, 497582, 337401, 175774]</t>
        </is>
      </c>
      <c r="Z1416" s="35" t="inlineStr">
        <is>
          <t>13%</t>
        </is>
      </c>
      <c r="AA1416" s="35" t="inlineStr">
        <is>
          <t>5.1/10</t>
        </is>
      </c>
      <c r="AB1416" s="35" t="inlineStr">
        <is>
          <t>14/100</t>
        </is>
      </c>
      <c r="AC1416" s="35" t="inlineStr">
        <is>
          <t>https://www.youtube.com/embed/2SvwX3ux_-8</t>
        </is>
      </c>
      <c r="AD1416" s="62" t="inlineStr">
        <is>
          <t>US</t>
        </is>
      </c>
      <c r="AE1416" s="62" t="n">
        <v>1731215633548</v>
      </c>
    </row>
    <row r="1417" ht="14.25" customHeight="1" s="170">
      <c r="A1417" s="121" t="inlineStr">
        <is>
          <t>Get Hard</t>
        </is>
      </c>
      <c r="B1417" s="122" t="n">
        <v>24</v>
      </c>
      <c r="C1417" s="123" t="n"/>
      <c r="D1417" s="140" t="n"/>
      <c r="E1417" s="124" t="inlineStr">
        <is>
          <t>Comedy</t>
        </is>
      </c>
      <c r="F1417" s="125" t="n"/>
      <c r="G1417" s="31" t="n"/>
      <c r="H1417" s="32" t="n"/>
      <c r="I1417" s="126" t="inlineStr">
        <is>
          <t>Warner Bros.</t>
        </is>
      </c>
      <c r="J1417" s="127" t="n">
        <v>2015</v>
      </c>
      <c r="K1417" s="35">
        <f>ROW(K1417)-1</f>
        <v/>
      </c>
      <c r="L1417" s="62" t="b">
        <v>0</v>
      </c>
      <c r="M1417" s="12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417"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417" s="38" t="inlineStr">
        <is>
          <t>https://image.tmdb.org/t/p/w500/rJPbS2cYOYhDCjT5NmW1Fm6gFl3.jpg</t>
        </is>
      </c>
      <c r="P1417"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417" s="40" t="inlineStr">
        <is>
          <t>Etan Cohen</t>
        </is>
      </c>
      <c r="R1417" s="41" t="inlineStr">
        <is>
          <t>[{"Source": "Internet Movie Database", "Value": "6.0/10"}, {"Source": "Rotten Tomatoes", "Value": "28%"}, {"Source": "Metacritic", "Value": "34/100"}]</t>
        </is>
      </c>
      <c r="S1417" s="42" t="inlineStr">
        <is>
          <t>111,800,000</t>
        </is>
      </c>
      <c r="T1417" s="43" t="inlineStr">
        <is>
          <t>R</t>
        </is>
      </c>
      <c r="U1417" s="44" t="inlineStr">
        <is>
          <t>100</t>
        </is>
      </c>
      <c r="V1417" s="45" t="inlineStr">
        <is>
          <t>{"link": "https://www.themoviedb.org/movie/257091-get-hard/watch?locale=CA",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17" s="46" t="inlineStr">
        <is>
          <t>40,000,000</t>
        </is>
      </c>
      <c r="X1417" s="35" t="n">
        <v>257091</v>
      </c>
      <c r="Y1417" s="35" t="inlineStr">
        <is>
          <t>[252838, 168530, 276839, 239573, 554653, 567006, 326665, 274167, 49961, 77953, 256591, 243938, 228161, 256961, 109443, 345914, 250066, 136911, 181330, 228202]</t>
        </is>
      </c>
      <c r="Z1417" s="35" t="inlineStr">
        <is>
          <t>28%</t>
        </is>
      </c>
      <c r="AA1417" s="35" t="inlineStr">
        <is>
          <t>6.0/10</t>
        </is>
      </c>
      <c r="AB1417" s="35" t="inlineStr">
        <is>
          <t>34/100</t>
        </is>
      </c>
      <c r="AC1417" s="35" t="inlineStr">
        <is>
          <t>https://www.youtube.com/embed/aAn5NQO3GKk</t>
        </is>
      </c>
      <c r="AD1417" s="62" t="inlineStr">
        <is>
          <t>US</t>
        </is>
      </c>
      <c r="AE1417" s="62" t="n">
        <v>1731215633548</v>
      </c>
    </row>
    <row r="1418" ht="14.25" customHeight="1" s="170">
      <c r="A1418" s="121" t="inlineStr">
        <is>
          <t>Heart Condition</t>
        </is>
      </c>
      <c r="B1418" s="122" t="n">
        <v>24</v>
      </c>
      <c r="C1418" s="123" t="n"/>
      <c r="D1418" s="140" t="n"/>
      <c r="E1418" s="124" t="inlineStr">
        <is>
          <t>Fantasy</t>
        </is>
      </c>
      <c r="F1418" s="125" t="inlineStr">
        <is>
          <t>Comedy</t>
        </is>
      </c>
      <c r="G1418" s="31" t="n"/>
      <c r="H1418" s="32" t="n"/>
      <c r="I1418" s="126" t="inlineStr">
        <is>
          <t>New Line Cinema</t>
        </is>
      </c>
      <c r="J1418" s="127" t="n">
        <v>1990</v>
      </c>
      <c r="K1418" s="35">
        <f>ROW(K1418)-1</f>
        <v/>
      </c>
      <c r="L1418" s="62" t="b">
        <v>0</v>
      </c>
      <c r="M1418" s="128" t="n"/>
      <c r="N1418"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418" s="38" t="inlineStr">
        <is>
          <t>https://image.tmdb.org/t/p/w500/2ApuvU24UEBlWeBiQGRyyOYFeqe.jpg</t>
        </is>
      </c>
      <c r="P1418"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418" s="40" t="inlineStr">
        <is>
          <t>James D. Parriott</t>
        </is>
      </c>
      <c r="R1418" s="41" t="inlineStr">
        <is>
          <t>[{"Source": "Internet Movie Database", "Value": "5.5/10"}, {"Source": "Rotten Tomatoes", "Value": "10%"}]</t>
        </is>
      </c>
      <c r="S1418" s="42" t="inlineStr">
        <is>
          <t>4,134,992</t>
        </is>
      </c>
      <c r="T1418" s="43" t="inlineStr">
        <is>
          <t>R</t>
        </is>
      </c>
      <c r="U1418" s="44" t="inlineStr">
        <is>
          <t>100</t>
        </is>
      </c>
      <c r="V1418" s="45" t="inlineStr">
        <is>
          <t>{"link": "https://www.themoviedb.org/movie/41817-heart-condition/watch?locale=CA",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18" s="46" t="inlineStr">
        <is>
          <t>10,000,000</t>
        </is>
      </c>
      <c r="X1418" s="35" t="n">
        <v>41817</v>
      </c>
      <c r="Y1418" s="35" t="inlineStr">
        <is>
          <t>[9665, 157847, 29812, 41791, 41823, 21433, 71291, 90077, 951, 8374, 438631, 8491, 28, 16281, 639933, 350, 575463, 10577, 458723, 12104]</t>
        </is>
      </c>
      <c r="Z1418" s="35" t="inlineStr">
        <is>
          <t>10%</t>
        </is>
      </c>
      <c r="AA1418" s="35" t="inlineStr">
        <is>
          <t>5.5/10</t>
        </is>
      </c>
      <c r="AB1418" s="35" t="inlineStr">
        <is>
          <t>N/A</t>
        </is>
      </c>
      <c r="AC1418" s="35" t="inlineStr">
        <is>
          <t>https://www.youtube.com/embed/U5_C6IrxLWY</t>
        </is>
      </c>
      <c r="AD1418" s="62" t="inlineStr">
        <is>
          <t>US</t>
        </is>
      </c>
      <c r="AE1418" s="62" t="n">
        <v>1731215633548</v>
      </c>
    </row>
    <row r="1419" ht="14.25" customHeight="1" s="170">
      <c r="A1419" s="121" t="inlineStr">
        <is>
          <t>Battle for the Planet of the Apes</t>
        </is>
      </c>
      <c r="B1419" s="122" t="n">
        <v>24</v>
      </c>
      <c r="C1419" s="123" t="inlineStr">
        <is>
          <t>Planet of the Apes</t>
        </is>
      </c>
      <c r="D1419" s="140" t="n"/>
      <c r="E1419" s="124" t="inlineStr">
        <is>
          <t>Sci-Fi</t>
        </is>
      </c>
      <c r="F1419" s="125" t="n"/>
      <c r="G1419" s="31" t="n"/>
      <c r="H1419" s="32" t="n"/>
      <c r="I1419" s="126" t="inlineStr">
        <is>
          <t>20th Century Studios</t>
        </is>
      </c>
      <c r="J1419" s="127" t="n">
        <v>1973</v>
      </c>
      <c r="K1419" s="35">
        <f>ROW(K1419)-1</f>
        <v/>
      </c>
      <c r="L1419" s="62" t="b">
        <v>0</v>
      </c>
      <c r="M1419" s="12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419"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419" s="50" t="inlineStr">
        <is>
          <t>https://image.tmdb.org/t/p/w500/dP5dYjLp5p2CG103cJMio4Nj29d.jpg</t>
        </is>
      </c>
      <c r="P1419" s="51" t="inlineStr">
        <is>
          <t>Roddy McDowall, Natalie Trundy, Austin Stoker, Severn Darden, Claude Akins, Paul Williams, Richard Eastham, Lew Ayres, Bobby Porter, Noah Keen, France Nuyen, Paul Stevens, Heather Lowe, Michael Stearns, Cal Wilson, Colleen Camp, John Huston, John Landis</t>
        </is>
      </c>
      <c r="Q1419" s="52" t="inlineStr">
        <is>
          <t>J. Lee Thompson</t>
        </is>
      </c>
      <c r="R1419" s="110" t="inlineStr">
        <is>
          <t>[{"Source": "Internet Movie Database", "Value": "5.4/10"}, {"Source": "Rotten Tomatoes", "Value": "33%"}, {"Source": "Metacritic", "Value": "40/100"}]</t>
        </is>
      </c>
      <c r="S1419" s="54" t="inlineStr">
        <is>
          <t>8,844,595</t>
        </is>
      </c>
      <c r="T1419" s="55" t="inlineStr">
        <is>
          <t>G</t>
        </is>
      </c>
      <c r="U1419" s="56" t="inlineStr">
        <is>
          <t>93</t>
        </is>
      </c>
      <c r="V1419" s="57" t="inlineStr">
        <is>
          <t>{"link": "https://www.themoviedb.org/movie/1705-battle-for-the-planet-of-the-apes/watch?locale=CA",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19" s="58" t="inlineStr">
        <is>
          <t>1,700,000</t>
        </is>
      </c>
      <c r="X1419" s="35" t="n">
        <v>1705</v>
      </c>
      <c r="Y1419" s="35" t="inlineStr">
        <is>
          <t>[1688, 1687, 1685, 142116, 19249, 40374, 52721, 22937, 1105445, 27441, 43417, 116198, 277636, 853258, 273378, 1676, 696000, 869, 255692, 34326]</t>
        </is>
      </c>
      <c r="Z1419" s="35" t="inlineStr">
        <is>
          <t>33%</t>
        </is>
      </c>
      <c r="AA1419" s="35" t="inlineStr">
        <is>
          <t>5.4/10</t>
        </is>
      </c>
      <c r="AB1419" s="35" t="inlineStr">
        <is>
          <t>40/100</t>
        </is>
      </c>
      <c r="AC1419" s="35" t="inlineStr">
        <is>
          <t>https://www.youtube.com/embed/yg_cSD2VnE8</t>
        </is>
      </c>
      <c r="AD1419" s="62" t="inlineStr">
        <is>
          <t>US</t>
        </is>
      </c>
      <c r="AE1419" s="62" t="n">
        <v>1731215633548</v>
      </c>
    </row>
    <row r="1420" ht="14.25" customHeight="1" s="170">
      <c r="A1420" s="121" t="inlineStr">
        <is>
          <t>Argylle</t>
        </is>
      </c>
      <c r="B1420" s="122" t="n">
        <v>24</v>
      </c>
      <c r="C1420" s="123" t="inlineStr">
        <is>
          <t>Kingsman</t>
        </is>
      </c>
      <c r="D1420" s="140" t="n"/>
      <c r="E1420" s="124" t="inlineStr">
        <is>
          <t>Action</t>
        </is>
      </c>
      <c r="F1420" s="125" t="inlineStr">
        <is>
          <t>Spy</t>
        </is>
      </c>
      <c r="G1420" s="31" t="n"/>
      <c r="H1420" s="32" t="inlineStr">
        <is>
          <t>Apple TV+</t>
        </is>
      </c>
      <c r="I1420" s="126" t="inlineStr">
        <is>
          <t>Apple TV+</t>
        </is>
      </c>
      <c r="J1420" s="127" t="n">
        <v>2024</v>
      </c>
      <c r="K1420" s="35">
        <f>ROW(K1420)-1</f>
        <v/>
      </c>
      <c r="L1420" s="62" t="b">
        <v>0</v>
      </c>
      <c r="M1420" s="12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420" s="83"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420" s="84" t="inlineStr">
        <is>
          <t>https://image.tmdb.org/t/p/w500/siduVKgOnABO4WH4lOwPQwaGwJp.jpg</t>
        </is>
      </c>
      <c r="P1420" s="85"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420" s="86" t="inlineStr">
        <is>
          <t>Matthew Vaughn</t>
        </is>
      </c>
      <c r="R1420" s="110" t="inlineStr">
        <is>
          <t>[{"Source": "Internet Movie Database", "Value": "5.6/10"}, {"Source": "Rotten Tomatoes", "Value": "33%"}, {"Source": "Metacritic", "Value": "35/100"}]</t>
        </is>
      </c>
      <c r="S1420" s="106" t="inlineStr">
        <is>
          <t>96,221,061</t>
        </is>
      </c>
      <c r="T1420" s="107" t="inlineStr">
        <is>
          <t>PG-13</t>
        </is>
      </c>
      <c r="U1420" s="108" t="inlineStr">
        <is>
          <t>139</t>
        </is>
      </c>
      <c r="V1420" s="89" t="inlineStr">
        <is>
          <t>{"link": "https://www.themoviedb.org/movie/848538-argylle/watch?locale=CA", "flatrate": [{"logo_path": "/2E03IAZsX4ZaUqM7tXlctEPMGWS.jpg", "provider_id": 350, "provider_name": "Apple TV+", "display_priority": 6}, {"logo_path": "/yFrZVSC4UnDpeIzX2svcRPgV5P5.jpg", "provider_id": 2243, "provider_name": "Apple TV Plus Amazon Channel", "display_priority": 125}],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0" s="61" t="inlineStr">
        <is>
          <t>200,000,000</t>
        </is>
      </c>
      <c r="X1420" s="35" t="n">
        <v>848538</v>
      </c>
      <c r="Y1420" s="35" t="inlineStr">
        <is>
          <t>[763215, 1124127, 634492, 1022690, 932420, 1072790, 1039773, 1140648, 866398, 1029575, 693134, 1010928, 792307, 934632, 359410, 799583, 1094556, 840430, 967847, 1096197]</t>
        </is>
      </c>
      <c r="Z1420" s="35" t="inlineStr">
        <is>
          <t>33%</t>
        </is>
      </c>
      <c r="AA1420" s="35" t="inlineStr">
        <is>
          <t>5.6/10</t>
        </is>
      </c>
      <c r="AB1420" s="35" t="inlineStr">
        <is>
          <t>35/100</t>
        </is>
      </c>
      <c r="AC1420" s="35" t="inlineStr">
        <is>
          <t>https://www.youtube.com/embed/Sy6eNs3EW3E</t>
        </is>
      </c>
      <c r="AD1420" s="62" t="inlineStr">
        <is>
          <t>GB</t>
        </is>
      </c>
      <c r="AE1420" s="62" t="n">
        <v>1731215633548</v>
      </c>
    </row>
    <row r="1421" ht="14.25" customHeight="1" s="170">
      <c r="A1421" s="121" t="inlineStr">
        <is>
          <t>Joe Dirt</t>
        </is>
      </c>
      <c r="B1421" s="122" t="n">
        <v>24</v>
      </c>
      <c r="C1421" s="123" t="inlineStr">
        <is>
          <t>Sandlerverse</t>
        </is>
      </c>
      <c r="D1421" s="140" t="n"/>
      <c r="E1421" s="124" t="inlineStr">
        <is>
          <t>Comedy</t>
        </is>
      </c>
      <c r="F1421" s="125" t="inlineStr">
        <is>
          <t>Adventure</t>
        </is>
      </c>
      <c r="G1421" s="31" t="n"/>
      <c r="H1421" s="32" t="n"/>
      <c r="I1421" s="126" t="inlineStr">
        <is>
          <t>Columbia Pictures</t>
        </is>
      </c>
      <c r="J1421" s="127" t="n">
        <v>2001</v>
      </c>
      <c r="K1421" s="35">
        <f>ROW(K1421)-1</f>
        <v/>
      </c>
      <c r="L1421" s="62" t="b">
        <v>0</v>
      </c>
      <c r="M1421" s="12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421"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421" s="50" t="inlineStr">
        <is>
          <t>https://image.tmdb.org/t/p/w500/nQoZBpLqGydDjVRXILTx06DoLCF.jpg</t>
        </is>
      </c>
      <c r="P1421"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421" s="52" t="inlineStr">
        <is>
          <t>Dennie Gordon</t>
        </is>
      </c>
      <c r="R1421" s="109" t="inlineStr">
        <is>
          <t>[{"Source": "Internet Movie Database", "Value": "6.0/10"}, {"Source": "Rotten Tomatoes", "Value": "9%"}, {"Source": "Metacritic", "Value": "20/100"}]</t>
        </is>
      </c>
      <c r="S1421" s="54" t="inlineStr">
        <is>
          <t>30,987,695</t>
        </is>
      </c>
      <c r="T1421" s="55" t="inlineStr">
        <is>
          <t>PG-13</t>
        </is>
      </c>
      <c r="U1421" s="56" t="inlineStr">
        <is>
          <t>91</t>
        </is>
      </c>
      <c r="V1421" s="57" t="inlineStr">
        <is>
          <t>{"link": "https://www.themoviedb.org/movie/10956-joe-dirt/watch?locale=CA",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1" s="58" t="inlineStr">
        <is>
          <t>17,700,000</t>
        </is>
      </c>
      <c r="X1421" s="35" t="n">
        <v>10956</v>
      </c>
      <c r="Y1421" s="35" t="inlineStr">
        <is>
          <t>[335970, 16379, 10636, 485001, 516777, 35790, 540414, 13778, 11297, 11381, 15451, 210024, 17258, 10534, 983683, 11184, 1613, 13997, 22512, 9957]</t>
        </is>
      </c>
      <c r="Z1421" s="35" t="inlineStr">
        <is>
          <t>9%</t>
        </is>
      </c>
      <c r="AA1421" s="35" t="inlineStr">
        <is>
          <t>6.0/10</t>
        </is>
      </c>
      <c r="AB1421" s="35" t="inlineStr">
        <is>
          <t>20/100</t>
        </is>
      </c>
      <c r="AC1421" s="35" t="inlineStr">
        <is>
          <t>https://www.youtube.com/embed/l3Ng784FblQ</t>
        </is>
      </c>
      <c r="AD1421" s="62" t="inlineStr">
        <is>
          <t>US</t>
        </is>
      </c>
      <c r="AE1421" s="62" t="n">
        <v>1731275804304</v>
      </c>
    </row>
    <row r="1422" ht="14.25" customHeight="1" s="170">
      <c r="A1422" s="121" t="inlineStr">
        <is>
          <t>Next Friday</t>
        </is>
      </c>
      <c r="B1422" s="122" t="n">
        <v>24</v>
      </c>
      <c r="C1422" s="123" t="inlineStr">
        <is>
          <t>Friday</t>
        </is>
      </c>
      <c r="D1422" s="140" t="n"/>
      <c r="E1422" s="124" t="inlineStr">
        <is>
          <t>Comedy</t>
        </is>
      </c>
      <c r="F1422" s="125" t="n"/>
      <c r="G1422" s="31" t="n"/>
      <c r="H1422" s="32" t="n"/>
      <c r="I1422" s="126" t="inlineStr">
        <is>
          <t>New Line Cinema</t>
        </is>
      </c>
      <c r="J1422" s="127" t="n">
        <v>2000</v>
      </c>
      <c r="K1422" s="35">
        <f>ROW(K1422)-1</f>
        <v/>
      </c>
      <c r="L1422" s="62" t="b">
        <v>0</v>
      </c>
      <c r="M1422" s="128"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422" s="76" t="inlineStr">
        <is>
          <t>A streetwise man flees South Central Los Angeles, heading to the suburbs and his lottery-winner uncle and cousin, to avoid a neighborhood thug with a grudge who has just escaped from prison.</t>
        </is>
      </c>
      <c r="O1422" s="95" t="inlineStr">
        <is>
          <t>https://image.tmdb.org/t/p/w500/kVsOD4LbNcBEqnsisEuv6OgcYZq.jpg</t>
        </is>
      </c>
      <c r="P1422" s="96"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422" s="97" t="inlineStr">
        <is>
          <t>Steve Carr</t>
        </is>
      </c>
      <c r="R1422" s="114" t="inlineStr">
        <is>
          <t>[{"Source": "Internet Movie Database", "Value": "6.1/10"}, {"Source": "Rotten Tomatoes", "Value": "22%"}, {"Source": "Metacritic", "Value": "41/100"}]</t>
        </is>
      </c>
      <c r="S1422" s="98" t="inlineStr">
        <is>
          <t>59,827,328</t>
        </is>
      </c>
      <c r="T1422" s="99" t="inlineStr">
        <is>
          <t>R</t>
        </is>
      </c>
      <c r="U1422" s="100" t="inlineStr">
        <is>
          <t>98</t>
        </is>
      </c>
      <c r="V1422" s="82" t="inlineStr">
        <is>
          <t>{"link": "https://www.themoviedb.org/movie/10471-next-friday/watch?locale=CA",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"/esiLBRzDUwodjfN8gA4qj7l3ZF7.jpg", "provider_id": 1794, "provider_name": "Starz Amazon Channel", "display_priority": 93}]}</t>
        </is>
      </c>
      <c r="W1422" s="101" t="inlineStr">
        <is>
          <t>11,000,000</t>
        </is>
      </c>
      <c r="X1422" s="35" t="n">
        <v>10471</v>
      </c>
      <c r="Y1422" s="35" t="inlineStr">
        <is>
          <t>[10426, 49640, 988591, 487560, 43156, 10634, 14423, 10611, 11443, 459947, 20789, 14410, 21301, 12538, 8386, 6415, 9900, 9622, 10718, 14208]</t>
        </is>
      </c>
      <c r="Z1422" s="35" t="inlineStr">
        <is>
          <t>22%</t>
        </is>
      </c>
      <c r="AA1422" s="35" t="inlineStr">
        <is>
          <t>6.1/10</t>
        </is>
      </c>
      <c r="AB1422" s="35" t="inlineStr">
        <is>
          <t>41/100</t>
        </is>
      </c>
      <c r="AC1422" s="35" t="inlineStr">
        <is>
          <t>https://www.youtube.com/embed/mKepqz19Qb0</t>
        </is>
      </c>
      <c r="AD1422" s="62" t="inlineStr">
        <is>
          <t>US</t>
        </is>
      </c>
      <c r="AE1422" s="62" t="inlineStr">
        <is>
          <t>1736749189911</t>
        </is>
      </c>
    </row>
    <row r="1423" ht="14.25" customHeight="1" s="170">
      <c r="A1423" s="121" t="inlineStr">
        <is>
          <t>Balls of Fury</t>
        </is>
      </c>
      <c r="B1423" s="122" t="n">
        <v>23</v>
      </c>
      <c r="C1423" s="123" t="n"/>
      <c r="D1423" s="140" t="n"/>
      <c r="E1423" s="124" t="inlineStr">
        <is>
          <t>Comedy</t>
        </is>
      </c>
      <c r="F1423" s="125" t="inlineStr">
        <is>
          <t>Sports</t>
        </is>
      </c>
      <c r="G1423" s="31" t="n"/>
      <c r="H1423" s="32" t="n"/>
      <c r="I1423" s="126" t="inlineStr">
        <is>
          <t>Rogue Pictures</t>
        </is>
      </c>
      <c r="J1423" s="127" t="n">
        <v>2007</v>
      </c>
      <c r="K1423" s="35">
        <f>ROW(K1423)-1</f>
        <v/>
      </c>
      <c r="L1423" s="62" t="b">
        <v>0</v>
      </c>
      <c r="M1423" s="12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423"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423" s="50" t="inlineStr">
        <is>
          <t>https://image.tmdb.org/t/p/w500/obrDHxgyGcrbCpKbfsqOICeYy7S.jpg</t>
        </is>
      </c>
      <c r="P1423"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423" s="52" t="inlineStr">
        <is>
          <t>Robert Ben Garant</t>
        </is>
      </c>
      <c r="R1423" s="59" t="inlineStr">
        <is>
          <t>[{"Source": "Internet Movie Database", "Value": "5.4/10"}, {"Source": "Rotten Tomatoes", "Value": "22%"}, {"Source": "Metacritic", "Value": "38/100"}]</t>
        </is>
      </c>
      <c r="S1423" s="54" t="inlineStr">
        <is>
          <t>41,098,065</t>
        </is>
      </c>
      <c r="T1423" s="55" t="inlineStr">
        <is>
          <t>PG-13</t>
        </is>
      </c>
      <c r="U1423" s="56" t="inlineStr">
        <is>
          <t>90</t>
        </is>
      </c>
      <c r="V1423" s="57" t="inlineStr">
        <is>
          <t>{"link": "https://www.themoviedb.org/movie/9750-balls-of-fury/watch?locale=CA", "buy": [{"logo_path": "/seGSXajazLMCKGB5hnRCidtjay1.jpg", "provider_id": 10, "provider_name": "Amazon Video", "display_priority": 55}], "rent": [{"logo_path": "/seGSXajazLMCKGB5hnRCidtjay1.jpg", "provider_id": 10, "provider_name": "Amazon Video", "display_priority": 55}]}</t>
        </is>
      </c>
      <c r="W1423" s="58" t="inlineStr">
        <is>
          <t>0</t>
        </is>
      </c>
      <c r="X1423" s="35" t="n">
        <v>9750</v>
      </c>
      <c r="Y1423" s="35" t="inlineStr">
        <is>
          <t>[12257, 14790, 77585, 703007, 14013, 26038, 10496, 25754, 9927, 25319, 13257, 400, 41946, 261103, 10680, 146238, 9988, 17927, 11353, 10956]</t>
        </is>
      </c>
      <c r="Z1423" s="35" t="inlineStr">
        <is>
          <t>22%</t>
        </is>
      </c>
      <c r="AA1423" s="35" t="inlineStr">
        <is>
          <t>5.4/10</t>
        </is>
      </c>
      <c r="AB1423" s="35" t="inlineStr">
        <is>
          <t>38/100</t>
        </is>
      </c>
      <c r="AC1423" s="35" t="inlineStr">
        <is>
          <t>https://www.youtube.com/embed/UAZUiH5wJhI</t>
        </is>
      </c>
      <c r="AD1423" s="62" t="inlineStr">
        <is>
          <t>US</t>
        </is>
      </c>
      <c r="AE1423" s="62" t="n">
        <v>1731215633548</v>
      </c>
    </row>
    <row r="1424" ht="14.25" customHeight="1" s="170">
      <c r="A1424" s="121" t="inlineStr">
        <is>
          <t>Identity Thief</t>
        </is>
      </c>
      <c r="B1424" s="122" t="n">
        <v>23</v>
      </c>
      <c r="C1424" s="123" t="n"/>
      <c r="D1424" s="140" t="n"/>
      <c r="E1424" s="124" t="inlineStr">
        <is>
          <t>Comedy</t>
        </is>
      </c>
      <c r="F1424" s="125" t="n"/>
      <c r="G1424" s="31" t="n"/>
      <c r="H1424" s="32" t="n"/>
      <c r="I1424" s="126" t="inlineStr">
        <is>
          <t>Universal Pictures</t>
        </is>
      </c>
      <c r="J1424" s="127" t="n">
        <v>2013</v>
      </c>
      <c r="K1424" s="35">
        <f>ROW(K1424)-1</f>
        <v/>
      </c>
      <c r="L1424" s="62" t="b">
        <v>0</v>
      </c>
      <c r="M1424" s="12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424" s="49" t="inlineStr">
        <is>
          <t>When a mild-mannered businessman learns his identity has been stolen, he hits the road in an attempt to foil the thief -- a trip that puts him in the path of a deceptively harmless-looking woman.</t>
        </is>
      </c>
      <c r="O1424" s="50" t="inlineStr">
        <is>
          <t>https://image.tmdb.org/t/p/w500/lIliJCGoWT6tEVaDivLpXEf038w.jpg</t>
        </is>
      </c>
      <c r="P1424"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424" s="52" t="inlineStr">
        <is>
          <t>Seth Gordon</t>
        </is>
      </c>
      <c r="R1424" s="53" t="inlineStr">
        <is>
          <t>[{"Source": "Internet Movie Database", "Value": "5.7/10"}, {"Source": "Rotten Tomatoes", "Value": "20%"}, {"Source": "Metacritic", "Value": "35/100"}]</t>
        </is>
      </c>
      <c r="S1424" s="54" t="inlineStr">
        <is>
          <t>173,965,010</t>
        </is>
      </c>
      <c r="T1424" s="55" t="inlineStr">
        <is>
          <t>R</t>
        </is>
      </c>
      <c r="U1424" s="56" t="inlineStr">
        <is>
          <t>111</t>
        </is>
      </c>
      <c r="V1424" s="57" t="inlineStr">
        <is>
          <t>{"link": "https://www.themoviedb.org/movie/109431-identity-thief/watch?locale=CA",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4" s="58" t="inlineStr">
        <is>
          <t>35,000,000</t>
        </is>
      </c>
      <c r="X1424" s="35" t="n">
        <v>109431</v>
      </c>
      <c r="Y1424" s="35" t="inlineStr">
        <is>
          <t>[136795, 226486, 39514, 323676, 18, 11452, 49520, 70074, 89492, 98, 82654, 51540, 87818, 94348, 480737, 87826, 6552, 124459, 10528, 82693]</t>
        </is>
      </c>
      <c r="Z1424" s="35" t="inlineStr">
        <is>
          <t>20%</t>
        </is>
      </c>
      <c r="AA1424" s="35" t="inlineStr">
        <is>
          <t>5.7/10</t>
        </is>
      </c>
      <c r="AB1424" s="35" t="inlineStr">
        <is>
          <t>35/100</t>
        </is>
      </c>
      <c r="AC1424" s="35" t="inlineStr">
        <is>
          <t>https://www.youtube.com/embed/uO12W35DpsQ</t>
        </is>
      </c>
      <c r="AD1424" s="62" t="inlineStr">
        <is>
          <t>US</t>
        </is>
      </c>
      <c r="AE1424" s="62" t="n">
        <v>1731215633548</v>
      </c>
    </row>
    <row r="1425" ht="14.25" customHeight="1" s="170">
      <c r="A1425" s="121" t="inlineStr">
        <is>
          <t>Your Place or Mine</t>
        </is>
      </c>
      <c r="B1425" s="122" t="n">
        <v>23</v>
      </c>
      <c r="C1425" s="123" t="n"/>
      <c r="D1425" s="140" t="n"/>
      <c r="E1425" s="124" t="inlineStr">
        <is>
          <t>RomCom</t>
        </is>
      </c>
      <c r="F1425" s="125" t="n"/>
      <c r="G1425" s="31" t="n"/>
      <c r="H1425" s="32" t="inlineStr">
        <is>
          <t>Netflix</t>
        </is>
      </c>
      <c r="I1425" s="126" t="inlineStr">
        <is>
          <t>Netflix</t>
        </is>
      </c>
      <c r="J1425" s="127" t="n">
        <v>2023</v>
      </c>
      <c r="K1425" s="35">
        <f>ROW(K1425)-1</f>
        <v/>
      </c>
      <c r="L1425" s="62" t="b">
        <v>0</v>
      </c>
      <c r="M1425" s="12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425" s="83" t="inlineStr">
        <is>
          <t>When best friends and total opposites Debbie and Peter swap homes for a week, they get a peek into each other's lives that could open the door to love.</t>
        </is>
      </c>
      <c r="O1425" s="84" t="inlineStr">
        <is>
          <t>https://image.tmdb.org/t/p/w500/3oFfY1HpzJDlRzKSCBF2sA5mb9U.jpg</t>
        </is>
      </c>
      <c r="P1425" s="85"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425" s="86" t="inlineStr">
        <is>
          <t>Aline Brosh McKenna</t>
        </is>
      </c>
      <c r="R1425" s="110" t="inlineStr">
        <is>
          <t>[{"Source": "Internet Movie Database", "Value": "5.7/10"}, {"Source": "Rotten Tomatoes", "Value": "30%"}, {"Source": "Metacritic", "Value": "49/100"}]</t>
        </is>
      </c>
      <c r="S1425" s="119" t="inlineStr">
        <is>
          <t>0</t>
        </is>
      </c>
      <c r="T1425" s="107" t="inlineStr">
        <is>
          <t>PG-13</t>
        </is>
      </c>
      <c r="U1425" s="108" t="inlineStr">
        <is>
          <t>112</t>
        </is>
      </c>
      <c r="V1425" s="89"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94}]}</t>
        </is>
      </c>
      <c r="W1425" s="118" t="inlineStr">
        <is>
          <t>0</t>
        </is>
      </c>
      <c r="X1425" s="35" t="n">
        <v>703451</v>
      </c>
      <c r="Y1425" s="35" t="inlineStr">
        <is>
          <t>[1061163, 710356, 852096, 913862, 1074656, 488689, 635012, 1093349, 432627, 1054107, 805058, 434119, 50126, 1094009, 265351, 1187958, 1006925, 1019434, 1064450, 1156201]</t>
        </is>
      </c>
      <c r="Z1425" s="35" t="inlineStr">
        <is>
          <t>30%</t>
        </is>
      </c>
      <c r="AA1425" s="35" t="inlineStr">
        <is>
          <t>5.7/10</t>
        </is>
      </c>
      <c r="AB1425" s="35" t="inlineStr">
        <is>
          <t>49/100</t>
        </is>
      </c>
      <c r="AC1425" s="35" t="inlineStr">
        <is>
          <t>https://www.youtube.com/embed/5JyfgkPMXk0</t>
        </is>
      </c>
      <c r="AD1425" s="62" t="inlineStr">
        <is>
          <t>US</t>
        </is>
      </c>
      <c r="AE1425" s="62" t="n">
        <v>1731215633548</v>
      </c>
    </row>
    <row r="1426" ht="14.25" customHeight="1" s="170">
      <c r="A1426" s="121" t="inlineStr">
        <is>
          <t>Ghostbusters</t>
        </is>
      </c>
      <c r="B1426" s="122" t="n">
        <v>23</v>
      </c>
      <c r="C1426" s="123" t="inlineStr">
        <is>
          <t>Ghostbusters</t>
        </is>
      </c>
      <c r="D1426" s="140" t="n"/>
      <c r="E1426" s="124" t="inlineStr">
        <is>
          <t>Comedy</t>
        </is>
      </c>
      <c r="F1426" s="125" t="inlineStr">
        <is>
          <t>Sci-Fi</t>
        </is>
      </c>
      <c r="G1426" s="31" t="n"/>
      <c r="H1426" s="32" t="n"/>
      <c r="I1426" s="126" t="inlineStr">
        <is>
          <t>Columbia Pictures</t>
        </is>
      </c>
      <c r="J1426" s="127" t="n">
        <v>2016</v>
      </c>
      <c r="K1426" s="35">
        <f>ROW(K1426)-1</f>
        <v/>
      </c>
      <c r="L1426" s="62" t="b">
        <v>0</v>
      </c>
      <c r="M1426" s="12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426" s="49" t="inlineStr">
        <is>
          <t>Following a ghost invasion of Manhattan, paranormal enthusiasts Erin Gilbert and Abby Yates, nuclear engineer Jillian Holtzmann, and subway worker Patty Tolan band together to stop the otherworldly threat.</t>
        </is>
      </c>
      <c r="O1426" s="50" t="inlineStr">
        <is>
          <t>https://image.tmdb.org/t/p/w500/wJmWliwXIgZOCCVOcGRBhce7xPS.jpg</t>
        </is>
      </c>
      <c r="P1426"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426" s="52" t="inlineStr">
        <is>
          <t>Paul Feig</t>
        </is>
      </c>
      <c r="R1426" s="110" t="inlineStr">
        <is>
          <t>[{"Source": "Internet Movie Database", "Value": "6.8/10"}, {"Source": "Rotten Tomatoes", "Value": "74%"}, {"Source": "Metacritic", "Value": "60/100"}]</t>
        </is>
      </c>
      <c r="S1426" s="54" t="inlineStr">
        <is>
          <t>229,147,509</t>
        </is>
      </c>
      <c r="T1426" s="55" t="inlineStr">
        <is>
          <t>PG-13</t>
        </is>
      </c>
      <c r="U1426" s="56" t="inlineStr">
        <is>
          <t>117</t>
        </is>
      </c>
      <c r="V1426" s="57" t="inlineStr">
        <is>
          <t>{"link": "https://www.themoviedb.org/movie/43074-ghostbusters/watch?locale=CA",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{"logo_path": "/dpR8r13zWDeUR0QkzWidrdMxa56.jpg", "provider_id": 1796, "provider_name": "Netflix Standard with Ads", "display_priority": 94},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6" s="58" t="inlineStr">
        <is>
          <t>144,000,000</t>
        </is>
      </c>
      <c r="X1426" s="35" t="n">
        <v>43074</v>
      </c>
      <c r="Y1426" s="35" t="inlineStr">
        <is>
          <t>[620, 47933, 2978, 188927, 297761, 316023, 294272, 323676, 258489, 290595, 209112, 425909, 302699, 328111, 223702, 324668, 308531, 127380, 153518, 291805]</t>
        </is>
      </c>
      <c r="Z1426" s="35" t="inlineStr">
        <is>
          <t>74%</t>
        </is>
      </c>
      <c r="AA1426" s="35" t="inlineStr">
        <is>
          <t>6.8/10</t>
        </is>
      </c>
      <c r="AB1426" s="35" t="inlineStr">
        <is>
          <t>60/100</t>
        </is>
      </c>
      <c r="AC1426" s="35" t="inlineStr">
        <is>
          <t>https://www.youtube.com/embed/D3i2CqernTE</t>
        </is>
      </c>
      <c r="AD1426" s="62" t="inlineStr">
        <is>
          <t>US</t>
        </is>
      </c>
      <c r="AE1426" s="62" t="n">
        <v>1731215633548</v>
      </c>
    </row>
    <row r="1427" ht="14.25" customHeight="1" s="170">
      <c r="A1427" s="121" t="inlineStr">
        <is>
          <t>Ghosts of Mars</t>
        </is>
      </c>
      <c r="B1427" s="122" t="n">
        <v>23</v>
      </c>
      <c r="C1427" s="123" t="n"/>
      <c r="D1427" s="140" t="n"/>
      <c r="E1427" s="124" t="inlineStr">
        <is>
          <t>Sci-Fi</t>
        </is>
      </c>
      <c r="F1427" s="125" t="inlineStr">
        <is>
          <t>Horror</t>
        </is>
      </c>
      <c r="G1427" s="31" t="n"/>
      <c r="H1427" s="32" t="n"/>
      <c r="I1427" s="126" t="inlineStr">
        <is>
          <t>Sony Pictures</t>
        </is>
      </c>
      <c r="J1427" s="127" t="n">
        <v>2001</v>
      </c>
      <c r="K1427" s="35">
        <f>ROW(K1427)-1</f>
        <v/>
      </c>
      <c r="L1427" s="62" t="b">
        <v>0</v>
      </c>
      <c r="M1427" s="12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427" s="83"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427" s="84" t="inlineStr">
        <is>
          <t>https://image.tmdb.org/t/p/w500/i2zztssCIbahGES1fdfWFmDXian.jpg</t>
        </is>
      </c>
      <c r="P1427" s="85"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427" s="86" t="inlineStr">
        <is>
          <t>John Carpenter</t>
        </is>
      </c>
      <c r="R1427" s="110" t="inlineStr">
        <is>
          <t>[{"Source": "Internet Movie Database", "Value": "4.9/10"}, {"Source": "Rotten Tomatoes", "Value": "23%"}, {"Source": "Metacritic", "Value": "35/100"}]</t>
        </is>
      </c>
      <c r="S1427" s="106" t="inlineStr">
        <is>
          <t>14,010,832</t>
        </is>
      </c>
      <c r="T1427" s="107" t="inlineStr">
        <is>
          <t>R</t>
        </is>
      </c>
      <c r="U1427" s="108" t="inlineStr">
        <is>
          <t>98</t>
        </is>
      </c>
      <c r="V1427" s="89" t="inlineStr">
        <is>
          <t>{"link": "https://www.themoviedb.org/movie/10016-ghosts-of-mars/watch?locale=CA",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7" s="61" t="inlineStr">
        <is>
          <t>28,000,000</t>
        </is>
      </c>
      <c r="X1427" s="35" t="n">
        <v>10016</v>
      </c>
      <c r="Y1427" s="35" t="inlineStr">
        <is>
          <t>[9945, 51933, 62409, 19108, 55798, 38134, 795859, 64508, 14484, 15049, 946932, 45657, 13557, 13539, 26198, 12651, 15028, 790, 10862, 90125]</t>
        </is>
      </c>
      <c r="Z1427" s="35" t="inlineStr">
        <is>
          <t>23%</t>
        </is>
      </c>
      <c r="AA1427" s="35" t="inlineStr">
        <is>
          <t>4.9/10</t>
        </is>
      </c>
      <c r="AB1427" s="35" t="inlineStr">
        <is>
          <t>35/100</t>
        </is>
      </c>
      <c r="AC1427" s="35" t="inlineStr">
        <is>
          <t>https://www.youtube.com/embed/XbmFwk8n0f0</t>
        </is>
      </c>
      <c r="AD1427" s="62" t="inlineStr">
        <is>
          <t>US</t>
        </is>
      </c>
      <c r="AE1427" s="62" t="n">
        <v>1731215633548</v>
      </c>
    </row>
    <row r="1428" ht="14.25" customHeight="1" s="170">
      <c r="A1428" s="121" t="inlineStr">
        <is>
          <t>Grandma's Boy</t>
        </is>
      </c>
      <c r="B1428" s="122" t="n">
        <v>23</v>
      </c>
      <c r="C1428" s="123" t="inlineStr">
        <is>
          <t>Sandlerverse</t>
        </is>
      </c>
      <c r="D1428" s="140" t="n"/>
      <c r="E1428" s="124" t="inlineStr">
        <is>
          <t>Comedy</t>
        </is>
      </c>
      <c r="F1428" s="125" t="n"/>
      <c r="G1428" s="31" t="n"/>
      <c r="H1428" s="32" t="n"/>
      <c r="I1428" s="126" t="inlineStr">
        <is>
          <t>20th Century Studios</t>
        </is>
      </c>
      <c r="J1428" s="127" t="n">
        <v>2006</v>
      </c>
      <c r="K1428" s="35">
        <f>ROW(K1428)-1</f>
        <v/>
      </c>
      <c r="L1428" s="62" t="b">
        <v>0</v>
      </c>
      <c r="M1428" s="12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428" s="37" t="inlineStr">
        <is>
          <t>Even though he's 35, Alex acts more like he's 13, spending his days as the world's oldest video game tester and his evenings developing the next big Xbox game. But when he gets kicked out of his apartment, he's forced to move in with his grandmother.</t>
        </is>
      </c>
      <c r="O1428" s="38" t="inlineStr">
        <is>
          <t>https://image.tmdb.org/t/p/w500/zaGIcb0hXxUbuyIZ0j7uCmbO1li.jpg</t>
        </is>
      </c>
      <c r="P1428"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428" s="40" t="inlineStr">
        <is>
          <t>Nicholaus Goossen</t>
        </is>
      </c>
      <c r="R1428" s="41" t="inlineStr">
        <is>
          <t>[{"Source": "Internet Movie Database", "Value": "6.9/10"}, {"Source": "Rotten Tomatoes", "Value": "15%"}, {"Source": "Metacritic", "Value": "33/100"}]</t>
        </is>
      </c>
      <c r="S1428" s="42" t="inlineStr">
        <is>
          <t>6,538,177</t>
        </is>
      </c>
      <c r="T1428" s="43" t="inlineStr">
        <is>
          <t>R</t>
        </is>
      </c>
      <c r="U1428" s="44" t="inlineStr">
        <is>
          <t>95</t>
        </is>
      </c>
      <c r="V1428" s="45" t="inlineStr">
        <is>
          <t>{"link": "https://www.themoviedb.org/movie/9900-grandma-s-boy/watch?locale=CA",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8" s="46" t="inlineStr">
        <is>
          <t>5,000,000</t>
        </is>
      </c>
      <c r="X1428" s="35" t="n">
        <v>9900</v>
      </c>
      <c r="Y1428" s="35" t="inlineStr">
        <is>
          <t>[30528, 379053, 67742, 60394, 9957, 9452, 10074, 284470, 2171, 19592, 13166, 86705, 12079, 27583, 16991, 10758, 11419, 18570, 147868, 84188]</t>
        </is>
      </c>
      <c r="Z1428" s="35" t="inlineStr">
        <is>
          <t>15%</t>
        </is>
      </c>
      <c r="AA1428" s="35" t="inlineStr">
        <is>
          <t>6.9/10</t>
        </is>
      </c>
      <c r="AB1428" s="35" t="inlineStr">
        <is>
          <t>33/100</t>
        </is>
      </c>
      <c r="AC1428" s="35" t="inlineStr">
        <is>
          <t>https://www.youtube.com/embed/3102691</t>
        </is>
      </c>
      <c r="AD1428" s="62" t="inlineStr">
        <is>
          <t>US</t>
        </is>
      </c>
      <c r="AE1428" s="62" t="n">
        <v>1731215633548</v>
      </c>
    </row>
    <row r="1429" ht="14.25" customHeight="1" s="170">
      <c r="A1429" s="121" t="inlineStr">
        <is>
          <t>Saw III</t>
        </is>
      </c>
      <c r="B1429" s="122" t="n">
        <v>23</v>
      </c>
      <c r="C1429" s="123" t="inlineStr">
        <is>
          <t>Saw</t>
        </is>
      </c>
      <c r="D1429" s="140" t="n"/>
      <c r="E1429" s="124" t="inlineStr">
        <is>
          <t>Horror</t>
        </is>
      </c>
      <c r="F1429" s="125" t="n"/>
      <c r="G1429" s="31" t="n"/>
      <c r="H1429" s="32" t="n"/>
      <c r="I1429" s="126" t="inlineStr">
        <is>
          <t>Lionsgate</t>
        </is>
      </c>
      <c r="J1429" s="127" t="n">
        <v>2006</v>
      </c>
      <c r="K1429" s="35">
        <f>ROW(K1429)-1</f>
        <v/>
      </c>
      <c r="L1429" s="62" t="b">
        <v>0</v>
      </c>
      <c r="M1429" s="12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429"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429" s="50" t="inlineStr">
        <is>
          <t>https://image.tmdb.org/t/p/w500/9pWlgGYoPb0QPOsQTjfDmwMdBc6.jpg</t>
        </is>
      </c>
      <c r="P1429"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429" s="52" t="inlineStr">
        <is>
          <t>Darren Lynn Bousman</t>
        </is>
      </c>
      <c r="R1429" s="109" t="inlineStr">
        <is>
          <t>[{"Source": "Internet Movie Database", "Value": "6.2/10"}, {"Source": "Rotten Tomatoes", "Value": "29%"}, {"Source": "Metacritic", "Value": "48/100"}]</t>
        </is>
      </c>
      <c r="S1429" s="54" t="inlineStr">
        <is>
          <t>164,874,275</t>
        </is>
      </c>
      <c r="T1429" s="55" t="inlineStr">
        <is>
          <t>R</t>
        </is>
      </c>
      <c r="U1429" s="56" t="inlineStr">
        <is>
          <t>108</t>
        </is>
      </c>
      <c r="V1429" s="57" t="inlineStr">
        <is>
          <t>{"link": "https://www.themoviedb.org/movie/214-saw-iii/watch?locale=CA",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29" s="58" t="inlineStr">
        <is>
          <t>10,000,000</t>
        </is>
      </c>
      <c r="X1429" s="35" t="n">
        <v>214</v>
      </c>
      <c r="Y1429" s="35" t="inlineStr">
        <is>
          <t>[663, 215, 11917, 22804, 41439, 176, 9022, 298250, 246355, 1975, 168891, 9966, 1259, 16871, 11661, 12094, 9792, 30497, 44040, 13523]</t>
        </is>
      </c>
      <c r="Z1429" s="35" t="inlineStr">
        <is>
          <t>29%</t>
        </is>
      </c>
      <c r="AA1429" s="35" t="inlineStr">
        <is>
          <t>6.2/10</t>
        </is>
      </c>
      <c r="AB1429" s="35" t="inlineStr">
        <is>
          <t>48/100</t>
        </is>
      </c>
      <c r="AC1429" s="35" t="inlineStr">
        <is>
          <t>https://www.youtube.com/embed/zLLDDSknHaI</t>
        </is>
      </c>
      <c r="AD1429" s="62" t="inlineStr">
        <is>
          <t>US</t>
        </is>
      </c>
      <c r="AE1429" s="62" t="n">
        <v>1731275805567</v>
      </c>
    </row>
    <row r="1430" ht="14.25" customHeight="1" s="170">
      <c r="A1430" s="121" t="inlineStr">
        <is>
          <t>The Good Son</t>
        </is>
      </c>
      <c r="B1430" s="122" t="n">
        <v>23</v>
      </c>
      <c r="C1430" s="123" t="n"/>
      <c r="D1430" s="140" t="n"/>
      <c r="E1430" s="124" t="inlineStr">
        <is>
          <t>Thriller</t>
        </is>
      </c>
      <c r="F1430" s="125" t="n"/>
      <c r="G1430" s="31" t="n"/>
      <c r="H1430" s="32" t="n"/>
      <c r="I1430" s="126" t="inlineStr">
        <is>
          <t>20th Century Studios</t>
        </is>
      </c>
      <c r="J1430" s="127" t="n">
        <v>1993</v>
      </c>
      <c r="K1430" s="35">
        <f>ROW(K1430)-1</f>
        <v/>
      </c>
      <c r="L1430" s="62" t="b">
        <v>0</v>
      </c>
      <c r="M1430" s="128"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430" s="76" t="inlineStr">
        <is>
          <t>A young boy stays with his aunt and uncle, and befriends his cousin who's the same age. But his cousin begins showing increasing signs of psychotic behavior.</t>
        </is>
      </c>
      <c r="O1430" s="95" t="inlineStr">
        <is>
          <t>https://image.tmdb.org/t/p/w500/iIV9zYVEFbb7AWc3BgnVQlfoeW.jpg</t>
        </is>
      </c>
      <c r="P1430" s="96" t="inlineStr">
        <is>
          <t>Macaulay Culkin, Elijah Wood, Wendy Crewson, David Morse, Daniel Hugh Kelly, Jacqueline Brookes, Quinn Culkin, Ashley Crow, Guy Strauss, Keith Brava, Jerem Goodwin, Andria Hall, Bobby Huber, Mark Stefanich, Susan Hopper</t>
        </is>
      </c>
      <c r="Q1430" s="97" t="inlineStr">
        <is>
          <t>Joseph Ruben</t>
        </is>
      </c>
      <c r="R1430" s="114" t="inlineStr">
        <is>
          <t>[{"Source": "Internet Movie Database", "Value": "6.4/10"}, {"Source": "Rotten Tomatoes", "Value": "25%"}, {"Source": "Metacritic", "Value": "45/100"}]</t>
        </is>
      </c>
      <c r="S1430" s="98" t="inlineStr">
        <is>
          <t>60,613,008</t>
        </is>
      </c>
      <c r="T1430" s="99" t="inlineStr">
        <is>
          <t>R</t>
        </is>
      </c>
      <c r="U1430" s="100" t="inlineStr">
        <is>
          <t>87</t>
        </is>
      </c>
      <c r="V1430" s="82" t="inlineStr">
        <is>
          <t>{"link": "https://www.themoviedb.org/movie/9272-the-good-son/watch?locale=CA",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0" s="101" t="inlineStr">
        <is>
          <t>17,000,000</t>
        </is>
      </c>
      <c r="X1430" s="35" t="n">
        <v>9272</v>
      </c>
      <c r="Y1430" s="35" t="inlineStr">
        <is>
          <t>[31586, 1699, 358962, 25636, 384401, 34723, 268168, 35021, 185345, 11087, 45325, 41579, 695476, 77710, 32195, 12281, 30547, 254439, 19403, 25704]</t>
        </is>
      </c>
      <c r="Z1430" s="35" t="inlineStr">
        <is>
          <t>25%</t>
        </is>
      </c>
      <c r="AA1430" s="35" t="inlineStr">
        <is>
          <t>6.4/10</t>
        </is>
      </c>
      <c r="AB1430" s="35" t="inlineStr">
        <is>
          <t>45/100</t>
        </is>
      </c>
      <c r="AC1430" s="35" t="inlineStr">
        <is>
          <t>https://www.youtube.com/embed/_gHxeAadqOs</t>
        </is>
      </c>
      <c r="AD1430" s="35" t="inlineStr">
        <is>
          <t>US</t>
        </is>
      </c>
      <c r="AE1430" s="35" t="inlineStr">
        <is>
          <t>1733097577666</t>
        </is>
      </c>
    </row>
    <row r="1431" ht="14.25" customHeight="1" s="170">
      <c r="A1431" s="121" t="inlineStr">
        <is>
          <t>I Still Know What You Did Last Summer</t>
        </is>
      </c>
      <c r="B1431" s="122" t="n">
        <v>23</v>
      </c>
      <c r="C1431" s="123" t="inlineStr">
        <is>
          <t>I Know What You Did Last Summer</t>
        </is>
      </c>
      <c r="D1431" s="140" t="n"/>
      <c r="E1431" s="124" t="inlineStr">
        <is>
          <t>Horror</t>
        </is>
      </c>
      <c r="F1431" s="125" t="inlineStr">
        <is>
          <t>Slasher</t>
        </is>
      </c>
      <c r="G1431" s="31" t="inlineStr">
        <is>
          <t>Independence Day</t>
        </is>
      </c>
      <c r="H1431" s="32" t="n"/>
      <c r="I1431" s="126" t="inlineStr">
        <is>
          <t>Columbia Pictures</t>
        </is>
      </c>
      <c r="J1431" s="127" t="n">
        <v>1998</v>
      </c>
      <c r="K1431" s="35">
        <f>ROW(K1431)-1</f>
        <v/>
      </c>
      <c r="L1431" s="62" t="b">
        <v>0</v>
      </c>
      <c r="M1431" s="128"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431" s="76"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431" s="95" t="inlineStr">
        <is>
          <t>https://image.tmdb.org/t/p/w500/motBJIO921LFZkoGKCSbmSCVHBc.jpg</t>
        </is>
      </c>
      <c r="P1431" s="96"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431" s="97" t="inlineStr">
        <is>
          <t>Danny Cannon</t>
        </is>
      </c>
      <c r="R1431" s="114" t="inlineStr">
        <is>
          <t>[{"Source": "Internet Movie Database", "Value": "4.8/10"}, {"Source": "Rotten Tomatoes", "Value": "8%"}, {"Source": "Metacritic", "Value": "21/100"}]</t>
        </is>
      </c>
      <c r="S1431" s="98" t="inlineStr">
        <is>
          <t>84,002,112</t>
        </is>
      </c>
      <c r="T1431" s="99" t="inlineStr">
        <is>
          <t>R</t>
        </is>
      </c>
      <c r="U1431" s="100" t="inlineStr">
        <is>
          <t>100</t>
        </is>
      </c>
      <c r="V1431" s="82" t="inlineStr">
        <is>
          <t>{"link": "https://www.themoviedb.org/movie/3600-i-still-know-what-you-did-last-summer/watch?locale=CA", "ads": [{"logo_path": "/xoFyQOXR3qINRsdnCQyd7jGx8Wo.jpg", "provider_id": 326, "provider_name": "CTV", "display_priority": 42}],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1" s="101" t="inlineStr">
        <is>
          <t>24,000,000</t>
        </is>
      </c>
      <c r="X1431" s="35" t="n">
        <v>3600</v>
      </c>
      <c r="Y1431" s="35" t="inlineStr">
        <is>
          <t>[3602, 3597, 9877, 360604, 10496, 550273, 61348, 18555, 164331, 10011, 34288, 111443, 19415, 46158, 25636, 28450, 65262, 964819, 608052, 461612]</t>
        </is>
      </c>
      <c r="Z1431" s="35" t="inlineStr">
        <is>
          <t>8%</t>
        </is>
      </c>
      <c r="AA1431" s="35" t="inlineStr">
        <is>
          <t>4.8/10</t>
        </is>
      </c>
      <c r="AB1431" s="35" t="inlineStr">
        <is>
          <t>21/100</t>
        </is>
      </c>
      <c r="AC1431" s="35" t="inlineStr">
        <is>
          <t>https://www.youtube.com/embed/xx_j5SL93Xs</t>
        </is>
      </c>
      <c r="AD1431" s="62" t="inlineStr">
        <is>
          <t>US</t>
        </is>
      </c>
      <c r="AE1431" s="62" t="inlineStr">
        <is>
          <t>1740161272672</t>
        </is>
      </c>
    </row>
    <row r="1432" ht="14.25" customHeight="1" s="170">
      <c r="A1432" s="121" t="inlineStr">
        <is>
          <t>Cop Out</t>
        </is>
      </c>
      <c r="B1432" s="122" t="n">
        <v>22</v>
      </c>
      <c r="C1432" s="123" t="n"/>
      <c r="D1432" s="140" t="n"/>
      <c r="E1432" s="124" t="inlineStr">
        <is>
          <t>Crime</t>
        </is>
      </c>
      <c r="F1432" s="125" t="inlineStr">
        <is>
          <t>Comedy</t>
        </is>
      </c>
      <c r="G1432" s="31" t="n"/>
      <c r="H1432" s="32" t="n"/>
      <c r="I1432" s="126" t="inlineStr">
        <is>
          <t>Warner Bros.</t>
        </is>
      </c>
      <c r="J1432" s="127" t="n">
        <v>2010</v>
      </c>
      <c r="K1432" s="35">
        <f>ROW(K1432)-1</f>
        <v/>
      </c>
      <c r="L1432" s="62" t="b">
        <v>0</v>
      </c>
      <c r="M1432" s="128" t="n"/>
      <c r="N1432"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432" s="50" t="inlineStr">
        <is>
          <t>https://image.tmdb.org/t/p/w500/qA31i7FPVDHezuoevx3497CvZd4.jpg</t>
        </is>
      </c>
      <c r="P1432"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432" s="52" t="inlineStr">
        <is>
          <t>Kevin Smith</t>
        </is>
      </c>
      <c r="R1432" s="59" t="inlineStr">
        <is>
          <t>[{"Source": "Internet Movie Database", "Value": "5.5/10"}, {"Source": "Rotten Tomatoes", "Value": "18%"}, {"Source": "Metacritic", "Value": "31/100"}]</t>
        </is>
      </c>
      <c r="S1432" s="60" t="inlineStr">
        <is>
          <t>55,600,000</t>
        </is>
      </c>
      <c r="T1432" s="55" t="inlineStr">
        <is>
          <t>R</t>
        </is>
      </c>
      <c r="U1432" s="56" t="inlineStr">
        <is>
          <t>107</t>
        </is>
      </c>
      <c r="V1432" s="57" t="inlineStr">
        <is>
          <t>{"link": "https://www.themoviedb.org/movie/23742-cop-out/watch?locale=CA",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2" s="61" t="inlineStr">
        <is>
          <t>30,000,000</t>
        </is>
      </c>
      <c r="X1432" s="35" t="n">
        <v>23742</v>
      </c>
      <c r="Y1432" s="35" t="inlineStr">
        <is>
          <t>[64205, 253849, 46713, 43479, 18437, 38150, 17635, 37317, 14348, 85787, 85897, 48161, 13136, 284460, 187632, 16080, 228935, 28348, 12705, 41609]</t>
        </is>
      </c>
      <c r="Z1432" s="35" t="inlineStr">
        <is>
          <t>18%</t>
        </is>
      </c>
      <c r="AA1432" s="35" t="inlineStr">
        <is>
          <t>5.5/10</t>
        </is>
      </c>
      <c r="AB1432" s="35" t="inlineStr">
        <is>
          <t>31/100</t>
        </is>
      </c>
      <c r="AC1432" s="35" t="inlineStr">
        <is>
          <t>https://www.youtube.com/embed/NAH8qgVY9jE</t>
        </is>
      </c>
      <c r="AD1432" s="62" t="inlineStr">
        <is>
          <t>US</t>
        </is>
      </c>
      <c r="AE1432" s="62" t="n">
        <v>1731215633548</v>
      </c>
    </row>
    <row r="1433" ht="14.25" customHeight="1" s="170">
      <c r="A1433" s="121" t="inlineStr">
        <is>
          <t>Fool's Paradise</t>
        </is>
      </c>
      <c r="B1433" s="122" t="n">
        <v>22</v>
      </c>
      <c r="C1433" s="123" t="n"/>
      <c r="D1433" s="140" t="n"/>
      <c r="E1433" s="124" t="inlineStr">
        <is>
          <t>Comedy</t>
        </is>
      </c>
      <c r="F1433" s="125" t="n"/>
      <c r="G1433" s="31" t="n"/>
      <c r="H1433" s="32" t="n"/>
      <c r="I1433" s="126" t="inlineStr">
        <is>
          <t>Roadside Attractions</t>
        </is>
      </c>
      <c r="J1433" s="127" t="n">
        <v>2023</v>
      </c>
      <c r="K1433" s="35">
        <f>ROW(K1433)-1</f>
        <v/>
      </c>
      <c r="L1433" s="62" t="b">
        <v>0</v>
      </c>
      <c r="M1433" s="12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433" s="37" t="inlineStr">
        <is>
          <t>A down-on-his-luck publicist discovers a recently released mental health patient who looks just like a misbehaving movie star. The publicist subs him into a film, creating a new star. But fame and fortune are not all they are cracked up to be.</t>
        </is>
      </c>
      <c r="O1433" s="38" t="inlineStr">
        <is>
          <t>https://image.tmdb.org/t/p/w500/pPv4KYbcG16xmr2Q0rlV2Brqh6g.jpg</t>
        </is>
      </c>
      <c r="P1433"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433" s="40" t="inlineStr">
        <is>
          <t>Charlie Day</t>
        </is>
      </c>
      <c r="R1433" s="41" t="inlineStr">
        <is>
          <t>[{"Source": "Internet Movie Database", "Value": "4.7/10"}, {"Source": "Metacritic", "Value": "27/100"}]</t>
        </is>
      </c>
      <c r="S1433" s="111" t="inlineStr">
        <is>
          <t>0</t>
        </is>
      </c>
      <c r="T1433" s="43" t="inlineStr">
        <is>
          <t>R</t>
        </is>
      </c>
      <c r="U1433" s="44" t="inlineStr">
        <is>
          <t>99</t>
        </is>
      </c>
      <c r="V1433" s="45" t="inlineStr">
        <is>
          <t>{"link": "https://www.themoviedb.org/movie/553147-fool-s-paradise/watch?locale=CA",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3" s="75" t="inlineStr">
        <is>
          <t>0</t>
        </is>
      </c>
      <c r="X1433" s="35" t="n">
        <v>553147</v>
      </c>
      <c r="Y1433" s="35" t="inlineStr">
        <is>
          <t>[795812, 1016084, 213681, 893723, 768362, 840430, 955, 302699, 980489, 259316, 557, 569094, 533535, 361743, 693134, 346698, 458723, 19995, 438631, 597]</t>
        </is>
      </c>
      <c r="Z1433" s="35" t="inlineStr">
        <is>
          <t>N/A</t>
        </is>
      </c>
      <c r="AA1433" s="35" t="inlineStr">
        <is>
          <t>4.7/10</t>
        </is>
      </c>
      <c r="AB1433" s="35" t="inlineStr">
        <is>
          <t>27/100</t>
        </is>
      </c>
      <c r="AC1433" s="35" t="inlineStr">
        <is>
          <t>https://www.youtube.com/embed/3j6b_hevaoY</t>
        </is>
      </c>
      <c r="AD1433" s="62" t="inlineStr">
        <is>
          <t>US</t>
        </is>
      </c>
      <c r="AE1433" s="62" t="n">
        <v>1731215633548</v>
      </c>
    </row>
    <row r="1434" ht="14.25" customHeight="1" s="170">
      <c r="A1434" s="121" t="inlineStr">
        <is>
          <t>Free Birds</t>
        </is>
      </c>
      <c r="B1434" s="122" t="n">
        <v>22</v>
      </c>
      <c r="C1434" s="123" t="n"/>
      <c r="D1434" s="140" t="n"/>
      <c r="E1434" s="124" t="inlineStr">
        <is>
          <t>Animated</t>
        </is>
      </c>
      <c r="F1434" s="125" t="n"/>
      <c r="G1434" s="31" t="inlineStr">
        <is>
          <t>Thanksgiving</t>
        </is>
      </c>
      <c r="H1434" s="32" t="n"/>
      <c r="I1434" s="126" t="inlineStr">
        <is>
          <t>Relativity Media</t>
        </is>
      </c>
      <c r="J1434" s="127" t="n">
        <v>2013</v>
      </c>
      <c r="K1434" s="35">
        <f>ROW(K1434)-1</f>
        <v/>
      </c>
      <c r="L1434" s="62" t="b">
        <v>0</v>
      </c>
      <c r="M1434" s="12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434" s="37" t="inlineStr">
        <is>
          <t>Two turkeys from opposite sides of the tracks must put aside their differences and team up to travel back in time to change the course of history—and get turkey off the holiday menu for good.</t>
        </is>
      </c>
      <c r="O1434" s="38" t="inlineStr">
        <is>
          <t>https://image.tmdb.org/t/p/w500/k8iqk6we3QbkAKrtQweaLtNe3R0.jpg</t>
        </is>
      </c>
      <c r="P1434"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434" s="40" t="inlineStr">
        <is>
          <t>Jimmy Hayward</t>
        </is>
      </c>
      <c r="R1434" s="41" t="inlineStr">
        <is>
          <t>[{"Source": "Internet Movie Database", "Value": "5.8/10"}, {"Source": "Rotten Tomatoes", "Value": "20%"}, {"Source": "Metacritic", "Value": "38/100"}]</t>
        </is>
      </c>
      <c r="S1434" s="42" t="inlineStr">
        <is>
          <t>110,000,000</t>
        </is>
      </c>
      <c r="T1434" s="43" t="inlineStr">
        <is>
          <t>PG</t>
        </is>
      </c>
      <c r="U1434" s="44" t="inlineStr">
        <is>
          <t>91</t>
        </is>
      </c>
      <c r="V1434" s="45" t="inlineStr">
        <is>
          <t>{"link": "https://www.themoviedb.org/movie/175574-free-birds/watch?locale=CA", "buy": [{"logo_path": "/9ghgSC0MA082EL6HLCW3GalykFD.jpg", "provider_id": 2, "provider_name": "Apple TV", "display_priority": 5}, {"logo_path": "/seGSXajazLMCKGB5hnRCidtjay1.jpg", "provider_id": 10, "provider_name": "Amazon Video", "display_priority": 55}], "rent": [{"logo_path": "/9ghgSC0MA082EL6HLCW3GalykFD.jpg", "provider_id": 2, "provider_name": "Apple TV", "display_priority": 5}, {"logo_path": "/seGSXajazLMCKGB5hnRCidtjay1.jpg", "provider_id": 10, "provider_name": "Amazon Video", "display_priority": 55}], "ads": [{"logo_path": "/zLYr7OPvpskMA4S79E3vlCi71iC.jpg", "provider_id": 73, "provider_name": "Tubi TV", "display_priority": 19}]}</t>
        </is>
      </c>
      <c r="W1434" s="46" t="inlineStr">
        <is>
          <t>55,000,000</t>
        </is>
      </c>
      <c r="X1434" s="35" t="n">
        <v>175574</v>
      </c>
      <c r="Y1434" s="35" t="inlineStr">
        <is>
          <t>[155556, 237305, 187925, 16043, 229580, 311017, 170744, 201732, 109451, 152989, 227783, 234862, 16220, 308447, 72560, 378111, 276902, 68179, 200823, 146381]</t>
        </is>
      </c>
      <c r="Z1434" s="35" t="inlineStr">
        <is>
          <t>20%</t>
        </is>
      </c>
      <c r="AA1434" s="35" t="inlineStr">
        <is>
          <t>5.8/10</t>
        </is>
      </c>
      <c r="AB1434" s="35" t="inlineStr">
        <is>
          <t>38/100</t>
        </is>
      </c>
      <c r="AC1434" s="35" t="inlineStr">
        <is>
          <t>https://www.youtube.com/embed/r-RnGP63rpM</t>
        </is>
      </c>
      <c r="AD1434" s="62" t="inlineStr">
        <is>
          <t>US</t>
        </is>
      </c>
      <c r="AE1434" s="62" t="n">
        <v>1731215633548</v>
      </c>
    </row>
    <row r="1435" ht="14.25" customHeight="1" s="170">
      <c r="A1435" s="121" t="inlineStr">
        <is>
          <t>Unfrosted</t>
        </is>
      </c>
      <c r="B1435" s="122" t="n">
        <v>22</v>
      </c>
      <c r="C1435" s="123" t="n"/>
      <c r="D1435" s="140" t="n"/>
      <c r="E1435" s="124" t="inlineStr">
        <is>
          <t>Comedy</t>
        </is>
      </c>
      <c r="F1435" s="125" t="n"/>
      <c r="G1435" s="31" t="n"/>
      <c r="H1435" s="32" t="inlineStr">
        <is>
          <t>Netflix</t>
        </is>
      </c>
      <c r="I1435" s="126" t="inlineStr">
        <is>
          <t>Netflix</t>
        </is>
      </c>
      <c r="J1435" s="127" t="n">
        <v>2024</v>
      </c>
      <c r="K1435" s="35">
        <f>ROW(K1435)-1</f>
        <v/>
      </c>
      <c r="L1435" s="62" t="b">
        <v>0</v>
      </c>
      <c r="M1435" s="12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35" s="49" t="inlineStr">
        <is>
          <t>In a time when breakfast is ruled by milk and cereal, a fierce corporate battle begins over a revolutionary new pastry.</t>
        </is>
      </c>
      <c r="O1435" s="50" t="inlineStr">
        <is>
          <t>https://image.tmdb.org/t/p/w500/zxcpbkiyv81u1frI7b0f6qaYufE.jpg</t>
        </is>
      </c>
      <c r="P1435"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35" s="52" t="inlineStr">
        <is>
          <t>Jerry Seinfeld</t>
        </is>
      </c>
      <c r="R1435" s="53" t="inlineStr">
        <is>
          <t>[{"Source": "Internet Movie Database", "Value": "5.5/10"}, {"Source": "Rotten Tomatoes", "Value": "39%"}, {"Source": "Metacritic", "Value": "42/100"}]</t>
        </is>
      </c>
      <c r="S1435" s="54" t="inlineStr">
        <is>
          <t>0</t>
        </is>
      </c>
      <c r="T1435" s="55" t="inlineStr">
        <is>
          <t>PG-13</t>
        </is>
      </c>
      <c r="U1435" s="56" t="inlineStr">
        <is>
          <t>97</t>
        </is>
      </c>
      <c r="V1435"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94}]}</t>
        </is>
      </c>
      <c r="W1435" s="58" t="inlineStr">
        <is>
          <t>0</t>
        </is>
      </c>
      <c r="X1435" s="35" t="n">
        <v>844185</v>
      </c>
      <c r="Y1435" s="35" t="inlineStr">
        <is>
          <t>[800513, 576699, 834912, 36725, 1251636, 1278360, 253292, 16246, 1209285, 675009, 634233, 63578, 883870, 1272890, 17, 995408, 10361, 1167725, 546, 1136318]</t>
        </is>
      </c>
      <c r="Z1435" s="35" t="inlineStr">
        <is>
          <t>39%</t>
        </is>
      </c>
      <c r="AA1435" s="35" t="inlineStr">
        <is>
          <t>5.5/10</t>
        </is>
      </c>
      <c r="AB1435" s="35" t="inlineStr">
        <is>
          <t>42/100</t>
        </is>
      </c>
      <c r="AC1435" s="35" t="inlineStr">
        <is>
          <t>https://www.youtube.com/embed/2lqRPUhPfho</t>
        </is>
      </c>
      <c r="AD1435" s="62" t="inlineStr">
        <is>
          <t>US</t>
        </is>
      </c>
      <c r="AE1435" s="62" t="n">
        <v>1731215633548</v>
      </c>
    </row>
    <row r="1436" ht="14.25" customHeight="1" s="170">
      <c r="A1436" s="121" t="inlineStr">
        <is>
          <t>Moonfall</t>
        </is>
      </c>
      <c r="B1436" s="122" t="n">
        <v>22</v>
      </c>
      <c r="C1436" s="123" t="n"/>
      <c r="D1436" s="140" t="n"/>
      <c r="E1436" s="124" t="inlineStr">
        <is>
          <t>Sci-Fi</t>
        </is>
      </c>
      <c r="F1436" s="125" t="inlineStr">
        <is>
          <t>Disaster</t>
        </is>
      </c>
      <c r="G1436" s="31" t="n"/>
      <c r="H1436" s="32" t="n"/>
      <c r="I1436" s="126" t="inlineStr">
        <is>
          <t>Lionsgate</t>
        </is>
      </c>
      <c r="J1436" s="127" t="n">
        <v>2022</v>
      </c>
      <c r="K1436" s="35">
        <f>ROW(K1436)-1</f>
        <v/>
      </c>
      <c r="L1436" s="62" t="b">
        <v>0</v>
      </c>
      <c r="M1436" s="128" t="n"/>
      <c r="N1436" s="37" t="inlineStr">
        <is>
          <t>A mysterious force knocks the moon from its orbit around Earth and sends it hurtling on a collision course with life as we know it.</t>
        </is>
      </c>
      <c r="O1436" s="38" t="inlineStr">
        <is>
          <t>https://image.tmdb.org/t/p/w500/odVv1sqVs0KxBXiA8bhIBlPgalx.jpg</t>
        </is>
      </c>
      <c r="P1436"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36" s="40" t="inlineStr">
        <is>
          <t>Roland Emmerich</t>
        </is>
      </c>
      <c r="R1436" s="41" t="inlineStr">
        <is>
          <t>[{"Source": "Internet Movie Database", "Value": "5.2/10"}, {"Source": "Rotten Tomatoes", "Value": "35%"}, {"Source": "Metacritic", "Value": "41/100"}]</t>
        </is>
      </c>
      <c r="S1436" s="42" t="inlineStr">
        <is>
          <t>67,319,703</t>
        </is>
      </c>
      <c r="T1436" s="43" t="inlineStr">
        <is>
          <t>PG-13</t>
        </is>
      </c>
      <c r="U1436" s="44" t="inlineStr">
        <is>
          <t>131</t>
        </is>
      </c>
      <c r="V1436" s="45" t="inlineStr">
        <is>
          <t>{"link": "https://www.themoviedb.org/movie/406759-moonfall/watch?locale=CA",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36" s="46" t="inlineStr">
        <is>
          <t>146,000,000</t>
        </is>
      </c>
      <c r="X1436" s="35" t="n">
        <v>406759</v>
      </c>
      <c r="Y1436" s="35" t="inlineStr">
        <is>
          <t>[335787, 505026, 696806, 763285, 823625, 836225, 833425, 655917, 470114, 606402, 812050, 526896, 760868, 522016, 836009, 785985, 575322, 661791, 893370, 803104]</t>
        </is>
      </c>
      <c r="Z1436" s="35" t="inlineStr">
        <is>
          <t>35%</t>
        </is>
      </c>
      <c r="AA1436" s="35" t="inlineStr">
        <is>
          <t>5.2/10</t>
        </is>
      </c>
      <c r="AB1436" s="35" t="inlineStr">
        <is>
          <t>41/100</t>
        </is>
      </c>
      <c r="AC1436" s="35" t="inlineStr">
        <is>
          <t>https://www.youtube.com/embed/ivIwdQBlS10</t>
        </is>
      </c>
      <c r="AD1436" s="62" t="inlineStr">
        <is>
          <t>US</t>
        </is>
      </c>
      <c r="AE1436" s="62" t="n">
        <v>1731215633548</v>
      </c>
    </row>
    <row r="1437" ht="14.25" customHeight="1" s="170">
      <c r="A1437" s="121" t="inlineStr">
        <is>
          <t>House Party</t>
        </is>
      </c>
      <c r="B1437" s="122" t="n">
        <v>22</v>
      </c>
      <c r="C1437" s="123" t="inlineStr">
        <is>
          <t>House Party</t>
        </is>
      </c>
      <c r="D1437" s="140" t="n"/>
      <c r="E1437" s="124" t="inlineStr">
        <is>
          <t>Comedy</t>
        </is>
      </c>
      <c r="F1437" s="125" t="n"/>
      <c r="G1437" s="31" t="n"/>
      <c r="H1437" s="32" t="n"/>
      <c r="I1437" s="126" t="inlineStr">
        <is>
          <t>Warner Bros.</t>
        </is>
      </c>
      <c r="J1437" s="127" t="n">
        <v>2023</v>
      </c>
      <c r="K1437" s="35">
        <f>ROW(K1437)-1</f>
        <v/>
      </c>
      <c r="L1437" s="62" t="b">
        <v>0</v>
      </c>
      <c r="M1437" s="12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37"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37" s="38" t="inlineStr">
        <is>
          <t>https://image.tmdb.org/t/p/w500/KiyKR9m6h01eIvGObGmpt16U3F.jpg</t>
        </is>
      </c>
      <c r="P1437"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37" s="40" t="inlineStr">
        <is>
          <t>Calmatic</t>
        </is>
      </c>
      <c r="R1437" s="41" t="inlineStr">
        <is>
          <t>[{"Source": "Internet Movie Database", "Value": "4.4/10"}, {"Source": "Rotten Tomatoes", "Value": "28%"}, {"Source": "Metacritic", "Value": "41/100"}]</t>
        </is>
      </c>
      <c r="S1437" s="111" t="inlineStr">
        <is>
          <t>0</t>
        </is>
      </c>
      <c r="T1437" s="43" t="inlineStr">
        <is>
          <t>R</t>
        </is>
      </c>
      <c r="U1437" s="44" t="inlineStr">
        <is>
          <t>100</t>
        </is>
      </c>
      <c r="V1437" s="45" t="inlineStr">
        <is>
          <t>{"link": "https://www.themoviedb.org/movie/632065-house-party/watch?locale=CA",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7" s="75" t="inlineStr">
        <is>
          <t>0</t>
        </is>
      </c>
      <c r="X1437" s="35" t="n">
        <v>632065</v>
      </c>
      <c r="Y1437" s="35" t="inlineStr">
        <is>
          <t>[838876, 573171, 369883, 920125, 722149, 1043565, 740952, 15189, 505262, 2005, 449443, 41630, 804095, 514999, 760104, 631842, 424783, 507086, 436270, 385687]</t>
        </is>
      </c>
      <c r="Z1437" s="35" t="inlineStr">
        <is>
          <t>28%</t>
        </is>
      </c>
      <c r="AA1437" s="35" t="inlineStr">
        <is>
          <t>4.4/10</t>
        </is>
      </c>
      <c r="AB1437" s="35" t="inlineStr">
        <is>
          <t>41/100</t>
        </is>
      </c>
      <c r="AC1437" s="35" t="inlineStr">
        <is>
          <t>https://www.youtube.com/embed/hI4pdVOXp8M</t>
        </is>
      </c>
      <c r="AD1437" s="62" t="inlineStr">
        <is>
          <t>US</t>
        </is>
      </c>
      <c r="AE1437" s="62" t="n">
        <v>1731215633548</v>
      </c>
    </row>
    <row r="1438" ht="14.25" customHeight="1" s="170">
      <c r="A1438" s="121" t="inlineStr">
        <is>
          <t>Leprechaun</t>
        </is>
      </c>
      <c r="B1438" s="122" t="n">
        <v>22</v>
      </c>
      <c r="C1438" s="123" t="inlineStr">
        <is>
          <t>Leprechaun</t>
        </is>
      </c>
      <c r="D1438" s="140" t="n"/>
      <c r="E1438" s="124" t="inlineStr">
        <is>
          <t>Horror</t>
        </is>
      </c>
      <c r="F1438" s="125" t="n"/>
      <c r="G1438" s="31" t="inlineStr">
        <is>
          <t>St. Patrick's Day</t>
        </is>
      </c>
      <c r="H1438" s="32" t="n"/>
      <c r="I1438" s="126" t="inlineStr">
        <is>
          <t>Trimark Pictures</t>
        </is>
      </c>
      <c r="J1438" s="127" t="n">
        <v>1993</v>
      </c>
      <c r="K1438" s="35">
        <f>ROW(K1438)-1</f>
        <v/>
      </c>
      <c r="L1438" s="62" t="b">
        <v>0</v>
      </c>
      <c r="M1438" s="12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38" s="37" t="inlineStr">
        <is>
          <t>A demonic leprechaun terrorizes a group of young people whom he believes stole his gold.</t>
        </is>
      </c>
      <c r="O1438" s="38" t="inlineStr">
        <is>
          <t>https://image.tmdb.org/t/p/w500/mIpzSHNX9lQlCKnh1cQwIXDFX5d.jpg</t>
        </is>
      </c>
      <c r="P1438" s="39" t="inlineStr">
        <is>
          <t>Warwick Davis, Jennifer Aniston, Ken Olandt, Mark Holton, Robert Hy Gorman, Shay Duffin, John Voldstad, John Sanderford, Pamela Mant, William Newman, David Permenter, Raymond C. Turner, Heather Kennedy, Tim Garrick, Alexandra Sachs, Brandon Sachs</t>
        </is>
      </c>
      <c r="Q1438" s="40" t="inlineStr">
        <is>
          <t>Mark Jones</t>
        </is>
      </c>
      <c r="R1438" s="41" t="inlineStr">
        <is>
          <t>[{"Source": "Internet Movie Database", "Value": "4.8/10"}, {"Source": "Rotten Tomatoes", "Value": "35%"}, {"Source": "Metacritic", "Value": "17/100"}]</t>
        </is>
      </c>
      <c r="S1438" s="42" t="inlineStr">
        <is>
          <t>8,600,000</t>
        </is>
      </c>
      <c r="T1438" s="43" t="inlineStr">
        <is>
          <t>R</t>
        </is>
      </c>
      <c r="U1438" s="44" t="inlineStr">
        <is>
          <t>91</t>
        </is>
      </c>
      <c r="V1438" s="45" t="inlineStr">
        <is>
          <t>{"link": "https://www.themoviedb.org/movie/11811-leprechaun/watch?locale=CA", "ads": [{"logo_path": "/xoFyQOXR3qINRsdnCQyd7jGx8Wo.jpg", "provider_id": 326, "provider_name": "CTV", "display_priority": 42}],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38" s="46" t="inlineStr">
        <is>
          <t>1,000,000</t>
        </is>
      </c>
      <c r="X1438" s="35" t="n">
        <v>11811</v>
      </c>
      <c r="Y1438" s="35" t="inlineStr">
        <is>
          <t>[18009, 19286, 19287, 22551, 54523, 85165, 25712, 358218, 48660, 16335, 296236, 40229, 18887, 24012, 202220, 10379, 25748, 12212, 26953, 24341]</t>
        </is>
      </c>
      <c r="Z1438" s="35" t="inlineStr">
        <is>
          <t>35%</t>
        </is>
      </c>
      <c r="AA1438" s="35" t="inlineStr">
        <is>
          <t>4.8/10</t>
        </is>
      </c>
      <c r="AB1438" s="35" t="inlineStr">
        <is>
          <t>17/100</t>
        </is>
      </c>
      <c r="AC1438" s="35" t="inlineStr">
        <is>
          <t>https://www.youtube.com/embed/W3QzubaASOs</t>
        </is>
      </c>
      <c r="AD1438" s="62" t="inlineStr">
        <is>
          <t>US</t>
        </is>
      </c>
      <c r="AE1438" s="62" t="n">
        <v>1731215633548</v>
      </c>
    </row>
    <row r="1439" ht="14.25" customHeight="1" s="170">
      <c r="A1439" s="121" t="inlineStr">
        <is>
          <t>Frosty Returns</t>
        </is>
      </c>
      <c r="B1439" s="122" t="n">
        <v>22</v>
      </c>
      <c r="C1439" s="123" t="inlineStr">
        <is>
          <t>Rankin/Bass</t>
        </is>
      </c>
      <c r="D1439" s="140" t="inlineStr">
        <is>
          <t>Frosty the Snowman</t>
        </is>
      </c>
      <c r="E1439" s="124" t="inlineStr">
        <is>
          <t>Animated</t>
        </is>
      </c>
      <c r="F1439" s="125" t="n"/>
      <c r="G1439" s="31" t="inlineStr">
        <is>
          <t>Christmas</t>
        </is>
      </c>
      <c r="H1439" s="32" t="n"/>
      <c r="I1439" s="126" t="inlineStr">
        <is>
          <t>Rankin/Bass</t>
        </is>
      </c>
      <c r="J1439" s="127" t="n">
        <v>1993</v>
      </c>
      <c r="K1439" s="35">
        <f>ROW(K1439)-1</f>
        <v/>
      </c>
      <c r="L1439" s="62" t="b">
        <v>0</v>
      </c>
      <c r="M1439" s="128" t="n"/>
      <c r="N1439" s="49" t="inlineStr">
        <is>
          <t>Mr. Twitchell, a greedy old businessman, has invented Summer Wheeze: a spray that instantly removes snow and slush! Now Holly has to keep Frosty from melting, and convince everybody that snow's actually a good thing.</t>
        </is>
      </c>
      <c r="O1439" s="50" t="inlineStr">
        <is>
          <t>https://image.tmdb.org/t/p/w500/qYgHxkiRvjVnPihSAm9Je91kOZq.jpg</t>
        </is>
      </c>
      <c r="P1439" s="51" t="inlineStr">
        <is>
          <t>Jonathan Winters, John Goodman, Elisabeth Moss, Brian Doyle-Murray, Jan Hooks, Andrea Martin, Michael Patrick Carter, Steve Stoliar, Phillip Glasser, Gail Lynch, Mindy Ann Martin</t>
        </is>
      </c>
      <c r="Q1439" s="52" t="inlineStr">
        <is>
          <t>Bill Melendez, Evert Brown</t>
        </is>
      </c>
      <c r="R1439" s="59" t="inlineStr">
        <is>
          <t>[{"Source": "Internet Movie Database", "Value": "4.9/10"}]</t>
        </is>
      </c>
      <c r="S1439" s="54" t="inlineStr">
        <is>
          <t>0</t>
        </is>
      </c>
      <c r="T1439" s="55" t="inlineStr">
        <is>
          <t>TV-G</t>
        </is>
      </c>
      <c r="U1439" s="56" t="inlineStr">
        <is>
          <t>24</t>
        </is>
      </c>
      <c r="V1439" s="57" t="inlineStr">
        <is>
          <t>{}</t>
        </is>
      </c>
      <c r="W1439" s="58" t="inlineStr">
        <is>
          <t>0</t>
        </is>
      </c>
      <c r="X1439" s="35" t="n">
        <v>28042</v>
      </c>
      <c r="Y1439" s="35" t="inlineStr">
        <is>
          <t>[13675, 20343, 26539, 40246, 27933, 17644, 783442, 1957, 615666, 196867, 1051, 407451, 8374, 223702, 693134, 218, 771, 18823, 2062, 8491]</t>
        </is>
      </c>
      <c r="Z1439" s="35" t="inlineStr">
        <is>
          <t>N/A</t>
        </is>
      </c>
      <c r="AA1439" s="35" t="inlineStr">
        <is>
          <t>4.9/10</t>
        </is>
      </c>
      <c r="AB1439" s="35" t="inlineStr">
        <is>
          <t>N/A</t>
        </is>
      </c>
      <c r="AC1439" s="35" t="inlineStr">
        <is>
          <t>https://www.youtube.com/embed/x6PnTmyYT6w</t>
        </is>
      </c>
      <c r="AD1439" s="62" t="inlineStr">
        <is>
          <t>US</t>
        </is>
      </c>
      <c r="AE1439" s="62" t="n">
        <v>1731215633548</v>
      </c>
    </row>
    <row r="1440" ht="14.25" customHeight="1" s="170">
      <c r="A1440" s="121" t="inlineStr">
        <is>
          <t>A Bad Moms Christmas</t>
        </is>
      </c>
      <c r="B1440" s="122" t="n">
        <v>22</v>
      </c>
      <c r="C1440" s="123" t="inlineStr">
        <is>
          <t>Bad Moms</t>
        </is>
      </c>
      <c r="D1440" s="140" t="n"/>
      <c r="E1440" s="124" t="inlineStr">
        <is>
          <t>Comedy</t>
        </is>
      </c>
      <c r="F1440" s="125" t="n"/>
      <c r="G1440" s="31" t="inlineStr">
        <is>
          <t>Christmas</t>
        </is>
      </c>
      <c r="H1440" s="32" t="n"/>
      <c r="I1440" s="126" t="inlineStr">
        <is>
          <t>STX Entertainment</t>
        </is>
      </c>
      <c r="J1440" s="127" t="n">
        <v>2017</v>
      </c>
      <c r="K1440" s="35">
        <f>ROW(K1440)-1</f>
        <v/>
      </c>
      <c r="L1440" s="62" t="b">
        <v>0</v>
      </c>
      <c r="M1440" s="128" t="inlineStr">
        <is>
          <t>Disappointing follow up to a pretty funny original movie. Unfunny, and the forced sapiness pairs poorly with the raunchiness.</t>
        </is>
      </c>
      <c r="N1440"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40" s="50" t="inlineStr">
        <is>
          <t>https://image.tmdb.org/t/p/w500/gPNHolu7AGnrB7r5kvJRRTfwMFR.jpg</t>
        </is>
      </c>
      <c r="P1440"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40" s="52" t="inlineStr">
        <is>
          <t>Scott Moore, Jon Lucas</t>
        </is>
      </c>
      <c r="R1440" s="59" t="inlineStr">
        <is>
          <t>[{"Source": "Internet Movie Database", "Value": "5.6/10"}, {"Source": "Rotten Tomatoes", "Value": "32%"}, {"Source": "Metacritic", "Value": "42/100"}]</t>
        </is>
      </c>
      <c r="S1440" s="60" t="inlineStr">
        <is>
          <t>130,560,428</t>
        </is>
      </c>
      <c r="T1440" s="55" t="inlineStr">
        <is>
          <t>R</t>
        </is>
      </c>
      <c r="U1440" s="56" t="inlineStr">
        <is>
          <t>104</t>
        </is>
      </c>
      <c r="V1440" s="57" t="inlineStr">
        <is>
          <t>{"link": "https://www.themoviedb.org/movie/431530-a-bad-moms-christmas/watch?locale=CA",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"/cQjWvOiKRPeSuWRNGegcBjyqVbR.jpg", "provider_id": 469, "provider_name": "Club Illico", "display_priority": 50}]}</t>
        </is>
      </c>
      <c r="W1440" s="61" t="inlineStr">
        <is>
          <t>28,000,000</t>
        </is>
      </c>
      <c r="X1440" s="35" t="n">
        <v>431530</v>
      </c>
      <c r="Y1440" s="35" t="inlineStr">
        <is>
          <t>[376659, 252680, 345914, 523077, 300667, 419680, 335777, 338768, 186759, 52449, 353616, 10731, 316002, 81332, 457308, 563766, 379873, 370765, 502122, 431867]</t>
        </is>
      </c>
      <c r="Z1440" s="35" t="inlineStr">
        <is>
          <t>32%</t>
        </is>
      </c>
      <c r="AA1440" s="35" t="inlineStr">
        <is>
          <t>5.6/10</t>
        </is>
      </c>
      <c r="AB1440" s="35" t="inlineStr">
        <is>
          <t>42/100</t>
        </is>
      </c>
      <c r="AC1440" s="35" t="inlineStr">
        <is>
          <t>https://www.youtube.com/embed/NGewN1G988o</t>
        </is>
      </c>
      <c r="AD1440" s="62" t="inlineStr">
        <is>
          <t>US</t>
        </is>
      </c>
      <c r="AE1440" s="62" t="n">
        <v>1731215633548</v>
      </c>
    </row>
    <row r="1441" ht="14.25" customHeight="1" s="170">
      <c r="A1441" s="121" t="inlineStr">
        <is>
          <t>What to Expect When You're Expecting</t>
        </is>
      </c>
      <c r="B1441" s="122" t="n">
        <v>22</v>
      </c>
      <c r="C1441" s="123" t="n"/>
      <c r="D1441" s="140" t="n"/>
      <c r="E1441" s="124" t="inlineStr">
        <is>
          <t>RomCom</t>
        </is>
      </c>
      <c r="F1441" s="125" t="n"/>
      <c r="G1441" s="31" t="n"/>
      <c r="H1441" s="32" t="n"/>
      <c r="I1441" s="126" t="inlineStr">
        <is>
          <t>Lionsgate</t>
        </is>
      </c>
      <c r="J1441" s="127" t="n">
        <v>2012</v>
      </c>
      <c r="K1441" s="35">
        <f>ROW(K1441)-1</f>
        <v/>
      </c>
      <c r="L1441" s="62" t="b">
        <v>0</v>
      </c>
      <c r="M1441" s="128" t="n"/>
      <c r="N1441"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41" s="38" t="inlineStr">
        <is>
          <t>https://image.tmdb.org/t/p/w500/WlaRQOeoUfKntGmNsuZDu3r6h6.jpg</t>
        </is>
      </c>
      <c r="P1441"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41" s="40" t="inlineStr">
        <is>
          <t>Kirk Jones</t>
        </is>
      </c>
      <c r="R1441" s="41" t="inlineStr">
        <is>
          <t>[{"Source": "Internet Movie Database", "Value": "5.7/10"}, {"Source": "Rotten Tomatoes", "Value": "23%"}, {"Source": "Metacritic", "Value": "41/100"}]</t>
        </is>
      </c>
      <c r="S1441" s="42" t="inlineStr">
        <is>
          <t>79,700,000</t>
        </is>
      </c>
      <c r="T1441" s="43" t="inlineStr">
        <is>
          <t>PG-13</t>
        </is>
      </c>
      <c r="U1441" s="44" t="inlineStr">
        <is>
          <t>110</t>
        </is>
      </c>
      <c r="V1441" s="45" t="inlineStr">
        <is>
          <t>{"link": "https://www.themoviedb.org/movie/76494-what-to-expect-when-you-re-expecting/watch?locale=CA",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"/xoFyQOXR3qINRsdnCQyd7jGx8Wo.jpg", "provider_id": 326, "provider_name": "CTV", "display_priority": 42}]}</t>
        </is>
      </c>
      <c r="W1441" s="46" t="inlineStr">
        <is>
          <t>40,000,000</t>
        </is>
      </c>
      <c r="X1441" s="35" t="n">
        <v>76494</v>
      </c>
      <c r="Y1441" s="35" t="inlineStr">
        <is>
          <t>[34806, 593876, 72207, 114150, 52449, 24438, 11931, 67660, 4379, 576393, 40720, 398891, 204765, 436, 430826, 408873, 91070, 82687, 254065, 555657]</t>
        </is>
      </c>
      <c r="Z1441" s="35" t="inlineStr">
        <is>
          <t>23%</t>
        </is>
      </c>
      <c r="AA1441" s="35" t="inlineStr">
        <is>
          <t>5.7/10</t>
        </is>
      </c>
      <c r="AB1441" s="35" t="inlineStr">
        <is>
          <t>41/100</t>
        </is>
      </c>
      <c r="AC1441" s="35" t="inlineStr">
        <is>
          <t>https://www.youtube.com/embed/3Ef0GCdpnN4</t>
        </is>
      </c>
      <c r="AD1441" s="62" t="inlineStr">
        <is>
          <t>US</t>
        </is>
      </c>
      <c r="AE1441" s="62" t="n">
        <v>1731215633548</v>
      </c>
    </row>
    <row r="1442" ht="14.25" customHeight="1" s="170">
      <c r="A1442" s="121" t="inlineStr">
        <is>
          <t>Memory</t>
        </is>
      </c>
      <c r="B1442" s="122" t="n">
        <v>22</v>
      </c>
      <c r="C1442" s="123" t="n"/>
      <c r="D1442" s="140" t="n"/>
      <c r="E1442" s="124" t="inlineStr">
        <is>
          <t>Action</t>
        </is>
      </c>
      <c r="F1442" s="125" t="inlineStr">
        <is>
          <t>Thriller</t>
        </is>
      </c>
      <c r="G1442" s="31" t="n"/>
      <c r="H1442" s="32" t="n"/>
      <c r="I1442" s="126" t="inlineStr">
        <is>
          <t>Open Road Films</t>
        </is>
      </c>
      <c r="J1442" s="127" t="n">
        <v>2022</v>
      </c>
      <c r="K1442" s="35">
        <f>ROW(K1442)-1</f>
        <v/>
      </c>
      <c r="L1442" s="62" t="b">
        <v>0</v>
      </c>
      <c r="M1442" s="128" t="inlineStr">
        <is>
          <t>An unnatural and predictable script, with wooden acting and inexplicable character decisions all around. Pretty weak action scenes as well. The idea of a hitman with Alzheimer's is an interesting one, but it's never really explored.</t>
        </is>
      </c>
      <c r="N1442"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42" s="38" t="inlineStr">
        <is>
          <t>https://image.tmdb.org/t/p/w500/4Q1n3TwieoULnuaztu9aFjqHDTI.jpg</t>
        </is>
      </c>
      <c r="P1442"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42" s="40" t="inlineStr">
        <is>
          <t>Martin Campbell</t>
        </is>
      </c>
      <c r="R1442" s="41" t="inlineStr">
        <is>
          <t>[{"Source": "Internet Movie Database", "Value": "5.7/10"}, {"Source": "Rotten Tomatoes", "Value": "29%"}, {"Source": "Metacritic", "Value": "41/100"}]</t>
        </is>
      </c>
      <c r="S1442" s="42" t="inlineStr">
        <is>
          <t>13,900,000</t>
        </is>
      </c>
      <c r="T1442" s="43" t="inlineStr">
        <is>
          <t>R</t>
        </is>
      </c>
      <c r="U1442" s="44" t="inlineStr">
        <is>
          <t>114</t>
        </is>
      </c>
      <c r="V1442" s="45" t="inlineStr">
        <is>
          <t>{"link": "https://www.themoviedb.org/movie/818397-memory/watch?locale=CA",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t>
        </is>
      </c>
      <c r="W1442" s="46" t="inlineStr">
        <is>
          <t>30,000,000</t>
        </is>
      </c>
      <c r="X1442" s="35" t="n">
        <v>818397</v>
      </c>
      <c r="Y1442" s="35" t="inlineStr">
        <is>
          <t>[777831, 810171, 823625, 916821, 526896, 752623, 864116, 934761, 961484, 639933, 675353, 923597, 930701, 747803, 651610, 622082, 768939, 209901, 256766, 759507]</t>
        </is>
      </c>
      <c r="Z1442" s="35" t="inlineStr">
        <is>
          <t>29%</t>
        </is>
      </c>
      <c r="AA1442" s="35" t="inlineStr">
        <is>
          <t>5.7/10</t>
        </is>
      </c>
      <c r="AB1442" s="35" t="inlineStr">
        <is>
          <t>41/100</t>
        </is>
      </c>
      <c r="AC1442" s="35" t="inlineStr">
        <is>
          <t>https://www.youtube.com/embed/ye63hQLDj4k</t>
        </is>
      </c>
      <c r="AD1442" s="62" t="inlineStr">
        <is>
          <t>US</t>
        </is>
      </c>
      <c r="AE1442" s="62" t="n">
        <v>1731215633548</v>
      </c>
    </row>
    <row r="1443" ht="14.25" customHeight="1" s="170">
      <c r="A1443" s="121" t="inlineStr">
        <is>
          <t>D3: The Mighty Ducks</t>
        </is>
      </c>
      <c r="B1443" s="122" t="n">
        <v>21</v>
      </c>
      <c r="C1443" s="123" t="inlineStr">
        <is>
          <t>Disney Live Action</t>
        </is>
      </c>
      <c r="D1443" s="140" t="inlineStr">
        <is>
          <t>The Mighty Ducks</t>
        </is>
      </c>
      <c r="E1443" s="124" t="inlineStr">
        <is>
          <t>Sports</t>
        </is>
      </c>
      <c r="F1443" s="125" t="inlineStr">
        <is>
          <t>Family</t>
        </is>
      </c>
      <c r="G1443" s="31" t="n"/>
      <c r="H1443" s="32" t="n"/>
      <c r="I1443" s="126" t="inlineStr">
        <is>
          <t>Disney</t>
        </is>
      </c>
      <c r="J1443" s="127" t="n">
        <v>1996</v>
      </c>
      <c r="K1443" s="35">
        <f>ROW(K1443)-1</f>
        <v/>
      </c>
      <c r="L1443" s="62" t="b">
        <v>0</v>
      </c>
      <c r="M1443" s="12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43" s="37" t="inlineStr">
        <is>
          <t>The Ducks are offered scholarships at Eden Hall Academy but struggle with their new coach's methods and come under pressure from the board to retain their scholarships before their big game against the Varsity team.</t>
        </is>
      </c>
      <c r="O1443" s="38" t="inlineStr">
        <is>
          <t>https://image.tmdb.org/t/p/w500/wltMr1loUKSCaEV4EDgh21eCRI3.jpg</t>
        </is>
      </c>
      <c r="P1443"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43" s="40" t="inlineStr">
        <is>
          <t>Rob Lieberman</t>
        </is>
      </c>
      <c r="R1443" s="41" t="inlineStr">
        <is>
          <t>[{"Source": "Internet Movie Database", "Value": "5.5/10"}, {"Source": "Rotten Tomatoes", "Value": "20%"}]</t>
        </is>
      </c>
      <c r="S1443" s="42" t="inlineStr">
        <is>
          <t>22,955,097</t>
        </is>
      </c>
      <c r="T1443" s="43" t="inlineStr">
        <is>
          <t>PG</t>
        </is>
      </c>
      <c r="U1443" s="44" t="inlineStr">
        <is>
          <t>104</t>
        </is>
      </c>
      <c r="V1443" s="45" t="inlineStr">
        <is>
          <t>{"link": "https://www.themoviedb.org/movie/10680-d3-the-mighty-ducks/watch?locale=CA",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3" s="75" t="inlineStr">
        <is>
          <t>0</t>
        </is>
      </c>
      <c r="X1443" s="35" t="n">
        <v>10680</v>
      </c>
      <c r="Y1443" s="35" t="inlineStr">
        <is>
          <t>[11164, 1959, 97105, 14120, 43210, 384081, 34170, 10414, 38225, 23470, 100669, 249688, 21539, 9099, 18041, 1634, 13757, 83965, 9446, 381034]</t>
        </is>
      </c>
      <c r="Z1443" s="35" t="inlineStr">
        <is>
          <t>20%</t>
        </is>
      </c>
      <c r="AA1443" s="35" t="inlineStr">
        <is>
          <t>5.5/10</t>
        </is>
      </c>
      <c r="AB1443" s="35" t="inlineStr">
        <is>
          <t>N/A</t>
        </is>
      </c>
      <c r="AC1443" s="35" t="inlineStr">
        <is>
          <t>https://www.youtube.com/embed/CFSmoKm6c5A</t>
        </is>
      </c>
      <c r="AD1443" s="62" t="inlineStr">
        <is>
          <t>US</t>
        </is>
      </c>
      <c r="AE1443" s="62" t="n">
        <v>1731215633548</v>
      </c>
    </row>
    <row r="1444" ht="14.25" customHeight="1" s="170">
      <c r="A1444" s="117" t="inlineStr">
        <is>
          <t>65</t>
        </is>
      </c>
      <c r="B1444" s="122" t="n">
        <v>21</v>
      </c>
      <c r="C1444" s="123" t="n"/>
      <c r="D1444" s="140" t="n"/>
      <c r="E1444" s="124" t="inlineStr">
        <is>
          <t>Sci-Fi</t>
        </is>
      </c>
      <c r="F1444" s="125" t="n"/>
      <c r="G1444" s="31" t="n"/>
      <c r="H1444" s="32" t="n"/>
      <c r="I1444" s="126" t="inlineStr">
        <is>
          <t>Columbia Pictures</t>
        </is>
      </c>
      <c r="J1444" s="127" t="n">
        <v>2023</v>
      </c>
      <c r="K1444" s="35">
        <f>ROW(K1444)-1</f>
        <v/>
      </c>
      <c r="L1444" s="62" t="b">
        <v>0</v>
      </c>
      <c r="M1444" s="12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44" s="49" t="inlineStr">
        <is>
          <t>65 million years ago, the only 2 survivors of a spaceship from Somaris that crash-landed on Earth, must fend off dinosaurs to reach the escape vessel in time before an imminent asteroid strike threatens to destroy the planet.</t>
        </is>
      </c>
      <c r="O1444" s="50" t="inlineStr">
        <is>
          <t>https://image.tmdb.org/t/p/w500/rzRb63TldOKdKydCvWJM8B6EkPM.jpg</t>
        </is>
      </c>
      <c r="P1444" s="51" t="inlineStr">
        <is>
          <t>Adam Driver, Ariana Greenblatt, Chloe Coleman, Nika King, Brian Dare</t>
        </is>
      </c>
      <c r="Q1444" s="52" t="inlineStr">
        <is>
          <t>Bryan Woods, Scott Beck</t>
        </is>
      </c>
      <c r="R1444" s="59" t="inlineStr">
        <is>
          <t>[{"Source": "Internet Movie Database", "Value": "5.4/10"}, {"Source": "Rotten Tomatoes", "Value": "36%"}, {"Source": "Metacritic", "Value": "40/100"}]</t>
        </is>
      </c>
      <c r="S1444" s="60" t="inlineStr">
        <is>
          <t>60,730,568</t>
        </is>
      </c>
      <c r="T1444" s="55" t="inlineStr">
        <is>
          <t>PG-13</t>
        </is>
      </c>
      <c r="U1444" s="56" t="inlineStr">
        <is>
          <t>92</t>
        </is>
      </c>
      <c r="V1444" s="57" t="inlineStr">
        <is>
          <t>{"link": "https://www.themoviedb.org/movie/700391-65/watch?locale=CA",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4" s="61" t="inlineStr">
        <is>
          <t>45,000,000</t>
        </is>
      </c>
      <c r="X1444" s="35" t="n">
        <v>700391</v>
      </c>
      <c r="Y1444" s="35" t="inlineStr">
        <is>
          <t>[736790, 640146, 948713, 1008005, 594767, 878361, 982271, 713704, 493529, 1098110, 739405, 816904, 842945, 830896, 1048300, 426865, 842544, 934433, 646389, 677179]</t>
        </is>
      </c>
      <c r="Z1444" s="35" t="inlineStr">
        <is>
          <t>36%</t>
        </is>
      </c>
      <c r="AA1444" s="35" t="inlineStr">
        <is>
          <t>5.4/10</t>
        </is>
      </c>
      <c r="AB1444" s="35" t="inlineStr">
        <is>
          <t>40/100</t>
        </is>
      </c>
      <c r="AC1444" s="35" t="inlineStr">
        <is>
          <t>https://www.youtube.com/embed/M6YfhX83Cj8</t>
        </is>
      </c>
      <c r="AD1444" s="62" t="inlineStr">
        <is>
          <t>US</t>
        </is>
      </c>
      <c r="AE1444" s="62" t="n">
        <v>1731215633548</v>
      </c>
    </row>
    <row r="1445" ht="14.25" customHeight="1" s="170">
      <c r="A1445" s="121" t="inlineStr">
        <is>
          <t>Transformers: Age of Extinction</t>
        </is>
      </c>
      <c r="B1445" s="122" t="n">
        <v>21</v>
      </c>
      <c r="C1445" s="123" t="inlineStr">
        <is>
          <t>Transformers</t>
        </is>
      </c>
      <c r="D1445" s="140" t="n"/>
      <c r="E1445" s="124" t="inlineStr">
        <is>
          <t>Action</t>
        </is>
      </c>
      <c r="F1445" s="125" t="inlineStr">
        <is>
          <t>Sci-Fi</t>
        </is>
      </c>
      <c r="G1445" s="31" t="n"/>
      <c r="H1445" s="32" t="n"/>
      <c r="I1445" s="126" t="inlineStr">
        <is>
          <t>Paramount Pictures</t>
        </is>
      </c>
      <c r="J1445" s="127" t="n">
        <v>2014</v>
      </c>
      <c r="K1445" s="35">
        <f>ROW(K1445)-1</f>
        <v/>
      </c>
      <c r="L1445" s="62" t="b">
        <v>0</v>
      </c>
      <c r="M1445" s="12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45"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45" s="50" t="inlineStr">
        <is>
          <t>https://image.tmdb.org/t/p/w500/jyzrfx2WaeY60kYZpPYepSjGz4S.jpg</t>
        </is>
      </c>
      <c r="P1445"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45" s="52" t="inlineStr">
        <is>
          <t>Michael Bay</t>
        </is>
      </c>
      <c r="R1445" s="59" t="inlineStr">
        <is>
          <t>[{"Source": "Internet Movie Database", "Value": "5.6/10"}, {"Source": "Rotten Tomatoes", "Value": "18%"}, {"Source": "Metacritic", "Value": "32/100"}]</t>
        </is>
      </c>
      <c r="S1445" s="60" t="inlineStr">
        <is>
          <t>1,104,054,072</t>
        </is>
      </c>
      <c r="T1445" s="55" t="inlineStr">
        <is>
          <t>PG-13</t>
        </is>
      </c>
      <c r="U1445" s="56" t="inlineStr">
        <is>
          <t>165</t>
        </is>
      </c>
      <c r="V1445" s="57" t="inlineStr">
        <is>
          <t>{"link": "https://www.themoviedb.org/movie/91314-transformers-age-of-extinction/watch?locale=CA",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5" s="61" t="inlineStr">
        <is>
          <t>210,000,000</t>
        </is>
      </c>
      <c r="X1445" s="35" t="n">
        <v>91314</v>
      </c>
      <c r="Y1445" s="35" t="inlineStr">
        <is>
          <t>[335988, 38356, 8373, 1858, 137113, 119450, 187017, 82702, 127585, 25565, 102651, 98566, 184315, 138103, 124905, 209247, 100402, 287590, 188161, 254473]</t>
        </is>
      </c>
      <c r="Z1445" s="35" t="inlineStr">
        <is>
          <t>18%</t>
        </is>
      </c>
      <c r="AA1445" s="35" t="inlineStr">
        <is>
          <t>5.6/10</t>
        </is>
      </c>
      <c r="AB1445" s="35" t="inlineStr">
        <is>
          <t>32/100</t>
        </is>
      </c>
      <c r="AC1445" s="35" t="inlineStr">
        <is>
          <t>https://www.youtube.com/embed/S30VkLn5a2o</t>
        </is>
      </c>
      <c r="AD1445" s="62" t="inlineStr">
        <is>
          <t>US</t>
        </is>
      </c>
      <c r="AE1445" s="62" t="n">
        <v>1731215633548</v>
      </c>
    </row>
    <row r="1446" ht="15.75" customHeight="1" s="170">
      <c r="A1446" s="121" t="inlineStr">
        <is>
          <t>I Now Pronounce You Chuck &amp; Larry</t>
        </is>
      </c>
      <c r="B1446" s="122" t="n">
        <v>21</v>
      </c>
      <c r="C1446" s="123" t="inlineStr">
        <is>
          <t>Sandlerverse</t>
        </is>
      </c>
      <c r="D1446" s="140" t="n"/>
      <c r="E1446" s="124" t="inlineStr">
        <is>
          <t>Comedy</t>
        </is>
      </c>
      <c r="F1446" s="125" t="n"/>
      <c r="G1446" s="31" t="n"/>
      <c r="H1446" s="32" t="n"/>
      <c r="I1446" s="126" t="inlineStr">
        <is>
          <t>Universal Pictures</t>
        </is>
      </c>
      <c r="J1446" s="127" t="n">
        <v>2007</v>
      </c>
      <c r="K1446" s="35">
        <f>ROW(K1446)-1</f>
        <v/>
      </c>
      <c r="L1446" s="62" t="b">
        <v>0</v>
      </c>
      <c r="M1446" s="12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46"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46" s="50" t="inlineStr">
        <is>
          <t>https://image.tmdb.org/t/p/w500/6wjJ9EnNw4cmTSZYgnao7RpI3X.jpg</t>
        </is>
      </c>
      <c r="P1446"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46" s="52" t="inlineStr">
        <is>
          <t>Dennis Dugan</t>
        </is>
      </c>
      <c r="R1446" s="109" t="inlineStr">
        <is>
          <t>[{"Source": "Internet Movie Database", "Value": "5.9/10"}, {"Source": "Rotten Tomatoes", "Value": "15%"}, {"Source": "Metacritic", "Value": "37/100"}]</t>
        </is>
      </c>
      <c r="S1446" s="54" t="inlineStr">
        <is>
          <t>187,134,117</t>
        </is>
      </c>
      <c r="T1446" s="55" t="inlineStr">
        <is>
          <t>PG-13</t>
        </is>
      </c>
      <c r="U1446" s="56" t="inlineStr">
        <is>
          <t>115</t>
        </is>
      </c>
      <c r="V1446" s="57" t="inlineStr">
        <is>
          <t>{"link": "https://www.themoviedb.org/movie/3563-i-now-pronounce-you-chuck-larry/watch?locale=CA",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6" s="58" t="inlineStr">
        <is>
          <t>85,000,000</t>
        </is>
      </c>
      <c r="X1446" s="35" t="n">
        <v>3563</v>
      </c>
      <c r="Y1446" s="35" t="inlineStr">
        <is>
          <t>[9339, 9291, 10759, 9032, 10661, 11090, 2539, 10202, 2022, 59435, 11067, 11420, 13257, 16564, 46227, 774810, 44125, 112304, 520370, 593693]</t>
        </is>
      </c>
      <c r="Z1446" s="35" t="inlineStr">
        <is>
          <t>15%</t>
        </is>
      </c>
      <c r="AA1446" s="35" t="inlineStr">
        <is>
          <t>5.9/10</t>
        </is>
      </c>
      <c r="AB1446" s="35" t="inlineStr">
        <is>
          <t>37/100</t>
        </is>
      </c>
      <c r="AC1446" s="35" t="inlineStr">
        <is>
          <t>https://www.youtube.com/embed/ryrFuOLpoOM</t>
        </is>
      </c>
      <c r="AD1446" s="62" t="inlineStr">
        <is>
          <t>US</t>
        </is>
      </c>
      <c r="AE1446" s="62" t="n">
        <v>1731215633548</v>
      </c>
    </row>
    <row r="1447" ht="14.25" customHeight="1" s="170">
      <c r="A1447" s="121" t="inlineStr">
        <is>
          <t>What Men Want</t>
        </is>
      </c>
      <c r="B1447" s="122" t="n">
        <v>21</v>
      </c>
      <c r="C1447" s="123" t="inlineStr">
        <is>
          <t>What Women Want</t>
        </is>
      </c>
      <c r="D1447" s="140" t="n"/>
      <c r="E1447" s="124" t="inlineStr">
        <is>
          <t>RomCom</t>
        </is>
      </c>
      <c r="F1447" s="125" t="n"/>
      <c r="G1447" s="31" t="n"/>
      <c r="H1447" s="32" t="n"/>
      <c r="I1447" s="126" t="inlineStr">
        <is>
          <t>Paramount Pictures</t>
        </is>
      </c>
      <c r="J1447" s="127" t="n">
        <v>2019</v>
      </c>
      <c r="K1447" s="35">
        <f>ROW(K1447)-1</f>
        <v/>
      </c>
      <c r="L1447" s="62" t="b">
        <v>0</v>
      </c>
      <c r="M1447" s="128" t="n"/>
      <c r="N1447" s="120" t="inlineStr">
        <is>
          <t>Magically able to hear what men are thinking, a sports agent uses her newfound ability to turn the tables on her overbearing male colleagues.</t>
        </is>
      </c>
      <c r="O1447" s="84" t="inlineStr">
        <is>
          <t>https://image.tmdb.org/t/p/w500/30IiwvIRqPGjUV0bxJkZfnSiCL.jpg</t>
        </is>
      </c>
      <c r="P1447" s="85"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47" s="86" t="inlineStr">
        <is>
          <t>Adam Shankman</t>
        </is>
      </c>
      <c r="R1447" s="110" t="inlineStr">
        <is>
          <t>[{"Source": "Internet Movie Database", "Value": "5.4/10"}, {"Source": "Rotten Tomatoes", "Value": "41%"}, {"Source": "Metacritic", "Value": "49/100"}]</t>
        </is>
      </c>
      <c r="S1447" s="106" t="inlineStr">
        <is>
          <t>69,766,483</t>
        </is>
      </c>
      <c r="T1447" s="107" t="inlineStr">
        <is>
          <t>R</t>
        </is>
      </c>
      <c r="U1447" s="108" t="inlineStr">
        <is>
          <t>117</t>
        </is>
      </c>
      <c r="V1447" s="89" t="inlineStr">
        <is>
          <t>{"link": "https://www.themoviedb.org/movie/487297-what-men-want/watch?locale=CA",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447" s="61" t="inlineStr">
        <is>
          <t>20,000,000</t>
        </is>
      </c>
      <c r="X1447" s="35" t="n">
        <v>487297</v>
      </c>
      <c r="Y1447" s="35" t="inlineStr">
        <is>
          <t>[500852, 823855, 454294, 479455, 449563, 424600, 503616, 9776, 458969, 1072074, 15026, 257512, 366568, 530157, 364220, 466550, 545925, 77461, 507697, 515816]</t>
        </is>
      </c>
      <c r="Z1447" s="35" t="inlineStr">
        <is>
          <t>41%</t>
        </is>
      </c>
      <c r="AA1447" s="35" t="inlineStr">
        <is>
          <t>5.4/10</t>
        </is>
      </c>
      <c r="AB1447" s="35" t="inlineStr">
        <is>
          <t>49/100</t>
        </is>
      </c>
      <c r="AC1447" s="35" t="inlineStr">
        <is>
          <t>https://www.youtube.com/embed/oIrQ7q0xdVc</t>
        </is>
      </c>
      <c r="AD1447" s="62" t="inlineStr">
        <is>
          <t>US</t>
        </is>
      </c>
      <c r="AE1447" s="62" t="n">
        <v>1731215633548</v>
      </c>
    </row>
    <row r="1448" ht="14.25" customHeight="1" s="170">
      <c r="A1448" s="121" t="inlineStr">
        <is>
          <t>Fantastic Beasts: The Crimes of Grindelwald</t>
        </is>
      </c>
      <c r="B1448" s="122" t="n">
        <v>21</v>
      </c>
      <c r="C1448" s="123" t="inlineStr">
        <is>
          <t>Wizarding World</t>
        </is>
      </c>
      <c r="D1448" s="140" t="inlineStr">
        <is>
          <t>Fantastic Beasts</t>
        </is>
      </c>
      <c r="E1448" s="124" t="inlineStr">
        <is>
          <t>Fantasy</t>
        </is>
      </c>
      <c r="F1448" s="125" t="inlineStr">
        <is>
          <t>Family</t>
        </is>
      </c>
      <c r="G1448" s="31" t="n"/>
      <c r="H1448" s="32" t="n"/>
      <c r="I1448" s="126" t="inlineStr">
        <is>
          <t>Warner Bros.</t>
        </is>
      </c>
      <c r="J1448" s="127" t="n">
        <v>2018</v>
      </c>
      <c r="K1448" s="35">
        <f>ROW(K1448)-1</f>
        <v/>
      </c>
      <c r="L1448" s="62" t="b">
        <v>0</v>
      </c>
      <c r="M1448" s="128" t="n"/>
      <c r="N1448" s="83"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48" s="84" t="inlineStr">
        <is>
          <t>https://image.tmdb.org/t/p/w500/fMMrl8fD9gRCFJvsx0SuFwkEOop.jpg</t>
        </is>
      </c>
      <c r="P1448" s="85"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48" s="86" t="inlineStr">
        <is>
          <t>David Yates</t>
        </is>
      </c>
      <c r="R1448" s="110" t="inlineStr">
        <is>
          <t>[{"Source": "Internet Movie Database", "Value": "6.5/10"}, {"Source": "Rotten Tomatoes", "Value": "36%"}, {"Source": "Metacritic", "Value": "52/100"}]</t>
        </is>
      </c>
      <c r="S1448" s="106" t="inlineStr">
        <is>
          <t>654,900,000</t>
        </is>
      </c>
      <c r="T1448" s="107" t="inlineStr">
        <is>
          <t>PG-13</t>
        </is>
      </c>
      <c r="U1448" s="108" t="inlineStr">
        <is>
          <t>134</t>
        </is>
      </c>
      <c r="V1448" s="89" t="inlineStr">
        <is>
          <t>{"link": "https://www.themoviedb.org/movie/338952-fantastic-beasts-the-crimes-of-grindelwald/watch?locale=CA",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48" s="61" t="inlineStr">
        <is>
          <t>200,000,000</t>
        </is>
      </c>
      <c r="X1448" s="35" t="n">
        <v>338952</v>
      </c>
      <c r="Y1448" s="35" t="inlineStr">
        <is>
          <t>[259316, 338953, 424694, 375588, 428078, 404368, 297802, 335983, 463821, 426543, 556803, 369972, 537996, 407436, 405774, 401469, 260513, 454227, 353081, 480530]</t>
        </is>
      </c>
      <c r="Z1448" s="35" t="inlineStr">
        <is>
          <t>36%</t>
        </is>
      </c>
      <c r="AA1448" s="35" t="inlineStr">
        <is>
          <t>6.5/10</t>
        </is>
      </c>
      <c r="AB1448" s="35" t="inlineStr">
        <is>
          <t>52/100</t>
        </is>
      </c>
      <c r="AC1448" s="35" t="inlineStr">
        <is>
          <t>https://www.youtube.com/embed/8bYBOVWLNIs</t>
        </is>
      </c>
      <c r="AD1448" s="62" t="inlineStr">
        <is>
          <t>US</t>
        </is>
      </c>
      <c r="AE1448" s="62" t="n">
        <v>1731215633548</v>
      </c>
    </row>
    <row r="1449" ht="14.25" customHeight="1" s="170">
      <c r="A1449" s="121" t="inlineStr">
        <is>
          <t>The 355</t>
        </is>
      </c>
      <c r="B1449" s="122" t="n">
        <v>21</v>
      </c>
      <c r="C1449" s="123" t="n"/>
      <c r="D1449" s="140" t="n"/>
      <c r="E1449" s="124" t="inlineStr">
        <is>
          <t>Action</t>
        </is>
      </c>
      <c r="F1449" s="125" t="inlineStr">
        <is>
          <t>Spy</t>
        </is>
      </c>
      <c r="G1449" s="31" t="n"/>
      <c r="H1449" s="32" t="n"/>
      <c r="I1449" s="126" t="inlineStr">
        <is>
          <t>Universal Pictures</t>
        </is>
      </c>
      <c r="J1449" s="127" t="n">
        <v>2022</v>
      </c>
      <c r="K1449" s="35">
        <f>ROW(K1449)-1</f>
        <v/>
      </c>
      <c r="L1449" s="62" t="b">
        <v>0</v>
      </c>
      <c r="M1449" s="128" t="n"/>
      <c r="N1449" s="37" t="inlineStr">
        <is>
          <t>A group of top female agents from American, British, Chinese, Colombian, and German government agencies are drawn together to try and stop an organization from acquiring a deadly weapon to send the world into chaos.</t>
        </is>
      </c>
      <c r="O1449" s="38" t="inlineStr">
        <is>
          <t>https://image.tmdb.org/t/p/w500/k26FYPVrLRHYnv5ZbMsIHFsjdIM.jpg</t>
        </is>
      </c>
      <c r="P1449"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49" s="40" t="inlineStr">
        <is>
          <t>Simon Kinberg</t>
        </is>
      </c>
      <c r="R1449" s="41" t="inlineStr">
        <is>
          <t>[{"Source": "Internet Movie Database", "Value": "5.6/10"}, {"Source": "Rotten Tomatoes", "Value": "24%"}, {"Source": "Metacritic", "Value": "40/100"}]</t>
        </is>
      </c>
      <c r="S1449" s="42" t="inlineStr">
        <is>
          <t>55,700,000</t>
        </is>
      </c>
      <c r="T1449" s="43" t="inlineStr">
        <is>
          <t>PG-13</t>
        </is>
      </c>
      <c r="U1449" s="44" t="inlineStr">
        <is>
          <t>122</t>
        </is>
      </c>
      <c r="V1449" s="45" t="inlineStr">
        <is>
          <t>{"link": "https://www.themoviedb.org/movie/522016-the-355/watch?locale=CA",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449" s="46" t="inlineStr">
        <is>
          <t>75,000,000</t>
        </is>
      </c>
      <c r="X1449" s="35" t="n">
        <v>522016</v>
      </c>
      <c r="Y1449" s="35" t="inlineStr">
        <is>
          <t>[552865, 510938, 872542, 793992, 716404, 770554, 1021331, 1195143, 14742, 743814, 809733, 552322, 587317, 744750, 56156, 14833, 1356416, 605048, 660334, 860001]</t>
        </is>
      </c>
      <c r="Z1449" s="35" t="inlineStr">
        <is>
          <t>24%</t>
        </is>
      </c>
      <c r="AA1449" s="35" t="inlineStr">
        <is>
          <t>5.6/10</t>
        </is>
      </c>
      <c r="AB1449" s="35" t="inlineStr">
        <is>
          <t>40/100</t>
        </is>
      </c>
      <c r="AC1449" s="35" t="inlineStr">
        <is>
          <t>https://www.youtube.com/embed/SV0s2S9reT0</t>
        </is>
      </c>
      <c r="AD1449" s="62" t="inlineStr">
        <is>
          <t>US</t>
        </is>
      </c>
      <c r="AE1449" s="62" t="n">
        <v>1731215633548</v>
      </c>
    </row>
    <row r="1450" ht="14.25" customHeight="1" s="170">
      <c r="A1450" s="121" t="inlineStr">
        <is>
          <t>Daredevil</t>
        </is>
      </c>
      <c r="B1450" s="122" t="n">
        <v>21</v>
      </c>
      <c r="C1450" s="123" t="inlineStr">
        <is>
          <t>Marvel</t>
        </is>
      </c>
      <c r="D1450" s="140" t="inlineStr">
        <is>
          <t>Non-MCU</t>
        </is>
      </c>
      <c r="E1450" s="124" t="inlineStr">
        <is>
          <t>Comic Book</t>
        </is>
      </c>
      <c r="F1450" s="125" t="n"/>
      <c r="G1450" s="31" t="n"/>
      <c r="H1450" s="32" t="n"/>
      <c r="I1450" s="126" t="inlineStr">
        <is>
          <t>20th Century Studios</t>
        </is>
      </c>
      <c r="J1450" s="127" t="n">
        <v>2003</v>
      </c>
      <c r="K1450" s="35">
        <f>ROW(K1450)-1</f>
        <v/>
      </c>
      <c r="L1450" s="62" t="b">
        <v>0</v>
      </c>
      <c r="M1450" s="128" t="n"/>
      <c r="N1450" s="37" t="inlineStr">
        <is>
          <t>A man blinded in a childhood accident fights crime using his superhumanly-elevated remaining senses.</t>
        </is>
      </c>
      <c r="O1450" s="38" t="inlineStr">
        <is>
          <t>https://image.tmdb.org/t/p/w500/oCDBwSkntYamuw8VJIxMRCtDBmi.jpg</t>
        </is>
      </c>
      <c r="P1450"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50" s="40" t="inlineStr">
        <is>
          <t>Mark Steven Johnson</t>
        </is>
      </c>
      <c r="R1450" s="41" t="inlineStr">
        <is>
          <t>[{"Source": "Internet Movie Database", "Value": "5.3/10"}, {"Source": "Rotten Tomatoes", "Value": "43%"}, {"Source": "Metacritic", "Value": "42/100"}]</t>
        </is>
      </c>
      <c r="S1450" s="42" t="inlineStr">
        <is>
          <t>179,179,718</t>
        </is>
      </c>
      <c r="T1450" s="43" t="inlineStr">
        <is>
          <t>PG-13</t>
        </is>
      </c>
      <c r="U1450" s="44" t="inlineStr">
        <is>
          <t>103</t>
        </is>
      </c>
      <c r="V1450" s="45" t="inlineStr">
        <is>
          <t>{"link": "https://www.themoviedb.org/movie/9480-daredevil/watch?locale=CA",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50" s="46" t="inlineStr">
        <is>
          <t>78,000,000</t>
        </is>
      </c>
      <c r="X1450" s="35" t="n">
        <v>9480</v>
      </c>
      <c r="Y1450" s="35" t="inlineStr">
        <is>
          <t>[9947, 1927, 1250, 62213, 180, 9541, 7220, 314, 42194, 36658, 9053, 9620, 8736, 13056, 1934, 1817, 38055, 676, 8698, 2294]</t>
        </is>
      </c>
      <c r="Z1450" s="35" t="inlineStr">
        <is>
          <t>43%</t>
        </is>
      </c>
      <c r="AA1450" s="35" t="inlineStr">
        <is>
          <t>5.3/10</t>
        </is>
      </c>
      <c r="AB1450" s="35" t="inlineStr">
        <is>
          <t>42/100</t>
        </is>
      </c>
      <c r="AC1450" s="35" t="inlineStr">
        <is>
          <t>https://www.youtube.com/embed/t3Xc6FjRfoA</t>
        </is>
      </c>
      <c r="AD1450" s="62" t="inlineStr">
        <is>
          <t>US</t>
        </is>
      </c>
      <c r="AE1450" s="62" t="n">
        <v>1731215633548</v>
      </c>
    </row>
    <row r="1451" ht="14.25" customHeight="1" s="170">
      <c r="A1451" s="121" t="inlineStr">
        <is>
          <t>Retribution</t>
        </is>
      </c>
      <c r="B1451" s="122" t="n">
        <v>21</v>
      </c>
      <c r="C1451" s="123" t="n"/>
      <c r="D1451" s="140" t="n"/>
      <c r="E1451" s="124" t="inlineStr">
        <is>
          <t>Action</t>
        </is>
      </c>
      <c r="F1451" s="125" t="inlineStr">
        <is>
          <t>Thriller</t>
        </is>
      </c>
      <c r="G1451" s="31" t="n"/>
      <c r="H1451" s="32" t="n"/>
      <c r="I1451" s="126" t="inlineStr">
        <is>
          <t>Roadside Attractions</t>
        </is>
      </c>
      <c r="J1451" s="127" t="n">
        <v>2023</v>
      </c>
      <c r="K1451" s="35">
        <f>ROW(K1451)-1</f>
        <v/>
      </c>
      <c r="L1451" s="62" t="b">
        <v>0</v>
      </c>
      <c r="M1451" s="128"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51" s="37" t="inlineStr">
        <is>
          <t>When a mysterious caller plants a bomb under his car seat, a bank executive begins a high-speed chase across the city to complete a specific series of tasks — all with his kids trapped in the back seat.</t>
        </is>
      </c>
      <c r="O1451" s="38" t="inlineStr">
        <is>
          <t>https://image.tmdb.org/t/p/w500/oUmmY7QWWn7OhKlcPOnirHJpP1F.jpg</t>
        </is>
      </c>
      <c r="P1451"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51" s="40" t="inlineStr">
        <is>
          <t>Nimród Antal</t>
        </is>
      </c>
      <c r="R1451" s="41" t="inlineStr">
        <is>
          <t>[{"Source": "Internet Movie Database", "Value": "5.3/10"}, {"Source": "Rotten Tomatoes", "Value": "30%"}, {"Source": "Metacritic", "Value": "43/100"}]</t>
        </is>
      </c>
      <c r="S1451" s="42" t="inlineStr">
        <is>
          <t>18,685,751</t>
        </is>
      </c>
      <c r="T1451" s="43" t="inlineStr">
        <is>
          <t>R</t>
        </is>
      </c>
      <c r="U1451" s="44" t="inlineStr">
        <is>
          <t>91</t>
        </is>
      </c>
      <c r="V1451" s="45" t="inlineStr">
        <is>
          <t>{"link": "https://www.themoviedb.org/movie/762430-retribution/watch?locale=CA",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51" s="46" t="inlineStr">
        <is>
          <t>20,000,000</t>
        </is>
      </c>
      <c r="X1451" s="35" t="n">
        <v>762430</v>
      </c>
      <c r="Y1451" s="35" t="inlineStr">
        <is>
          <t>[977177, 807172, 926393, 626412, 787761, 565770, 820525, 968051, 615656, 931102, 1002185, 299054, 1008042, 518158, 1085218, 39103, 980489, 763165, 1211957, 843394]</t>
        </is>
      </c>
      <c r="Z1451" s="35" t="inlineStr">
        <is>
          <t>30%</t>
        </is>
      </c>
      <c r="AA1451" s="35" t="inlineStr">
        <is>
          <t>5.3/10</t>
        </is>
      </c>
      <c r="AB1451" s="35" t="inlineStr">
        <is>
          <t>43/100</t>
        </is>
      </c>
      <c r="AC1451" s="35" t="inlineStr">
        <is>
          <t>https://www.youtube.com/embed/Sxyzdo-RBKc</t>
        </is>
      </c>
      <c r="AD1451" s="62" t="inlineStr">
        <is>
          <t>US</t>
        </is>
      </c>
      <c r="AE1451" s="62" t="n">
        <v>1731215633548</v>
      </c>
    </row>
    <row r="1452" ht="14.25" customHeight="1" s="170">
      <c r="A1452" s="121" t="inlineStr">
        <is>
          <t>Scooby-Doo 2: Monsters Unleashed</t>
        </is>
      </c>
      <c r="B1452" s="122" t="n">
        <v>21</v>
      </c>
      <c r="C1452" s="123" t="inlineStr">
        <is>
          <t>Scooby-Doo</t>
        </is>
      </c>
      <c r="D1452" s="140" t="n"/>
      <c r="E1452" s="124" t="inlineStr">
        <is>
          <t>Comedy</t>
        </is>
      </c>
      <c r="F1452" s="125" t="inlineStr">
        <is>
          <t>Family</t>
        </is>
      </c>
      <c r="G1452" s="31" t="n"/>
      <c r="H1452" s="32" t="n"/>
      <c r="I1452" s="126" t="inlineStr">
        <is>
          <t>Warner Bros.</t>
        </is>
      </c>
      <c r="J1452" s="127" t="n">
        <v>2004</v>
      </c>
      <c r="K1452" s="35">
        <f>ROW(K1452)-1</f>
        <v/>
      </c>
      <c r="L1452" s="62" t="b">
        <v>0</v>
      </c>
      <c r="M1452" s="128" t="n"/>
      <c r="N1452"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52" s="38" t="inlineStr">
        <is>
          <t>https://image.tmdb.org/t/p/w500/5BrXCJrs22bR5KR6mLHluYo6y4m.jpg</t>
        </is>
      </c>
      <c r="P1452"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52" s="40" t="inlineStr">
        <is>
          <t>Raja Gosnell</t>
        </is>
      </c>
      <c r="R1452" s="41" t="inlineStr">
        <is>
          <t>[{"Source": "Internet Movie Database", "Value": "5.3/10"}, {"Source": "Rotten Tomatoes", "Value": "22%"}, {"Source": "Metacritic", "Value": "34/100"}]</t>
        </is>
      </c>
      <c r="S1452" s="42" t="inlineStr">
        <is>
          <t>181,466,833</t>
        </is>
      </c>
      <c r="T1452" s="43" t="inlineStr">
        <is>
          <t>PG</t>
        </is>
      </c>
      <c r="U1452" s="44" t="inlineStr">
        <is>
          <t>93</t>
        </is>
      </c>
      <c r="V1452" s="45" t="inlineStr">
        <is>
          <t>{"link": "https://www.themoviedb.org/movie/11024-scooby-doo-2-monsters-unleashed/watch?locale=CA",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452" s="46" t="inlineStr">
        <is>
          <t>80,000,000</t>
        </is>
      </c>
      <c r="X1452" s="35" t="n">
        <v>11024</v>
      </c>
      <c r="Y1452" s="35" t="inlineStr">
        <is>
          <t>[22620, 9637, 47533, 32916, 24615, 13151, 16007, 15601, 13572, 39180, 20558, 26264, 20410, 10054, 34494, 15487, 10992, 347688, 17681, 13700]</t>
        </is>
      </c>
      <c r="Z1452" s="35" t="inlineStr">
        <is>
          <t>22%</t>
        </is>
      </c>
      <c r="AA1452" s="35" t="inlineStr">
        <is>
          <t>5.3/10</t>
        </is>
      </c>
      <c r="AB1452" s="35" t="inlineStr">
        <is>
          <t>34/100</t>
        </is>
      </c>
      <c r="AC1452" s="35" t="inlineStr">
        <is>
          <t>https://www.youtube.com/embed/mwsDWv26sVM</t>
        </is>
      </c>
      <c r="AD1452" s="62" t="inlineStr">
        <is>
          <t>US</t>
        </is>
      </c>
      <c r="AE1452" s="62" t="n">
        <v>1731215633548</v>
      </c>
    </row>
    <row r="1453" ht="14.25" customHeight="1" s="170">
      <c r="A1453" s="121" t="inlineStr">
        <is>
          <t>Playmobil: The Movie</t>
        </is>
      </c>
      <c r="B1453" s="122" t="n">
        <v>21</v>
      </c>
      <c r="C1453" s="123" t="n"/>
      <c r="D1453" s="140" t="n"/>
      <c r="E1453" s="124" t="inlineStr">
        <is>
          <t>Animated</t>
        </is>
      </c>
      <c r="F1453" s="125" t="n"/>
      <c r="G1453" s="31" t="n"/>
      <c r="H1453" s="32" t="n"/>
      <c r="I1453" s="126" t="inlineStr">
        <is>
          <t>STX Entertainment</t>
        </is>
      </c>
      <c r="J1453" s="127" t="n">
        <v>2019</v>
      </c>
      <c r="K1453" s="35">
        <f>ROW(K1453)-1</f>
        <v/>
      </c>
      <c r="L1453" s="62" t="b">
        <v>0</v>
      </c>
      <c r="M1453" s="128" t="n"/>
      <c r="N1453" s="49" t="inlineStr">
        <is>
          <t>Marla is forced to abandon her carefully structured life to embark on an epic journey to find her younger brother Charlie who has disappeared into the vast and wondrous animated world of Playmobil toys.</t>
        </is>
      </c>
      <c r="O1453" s="50" t="inlineStr">
        <is>
          <t>https://image.tmdb.org/t/p/w500/zPQzLZnfVw9fbXyxxglyOsmQBlu.jpg</t>
        </is>
      </c>
      <c r="P1453"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53" s="52" t="inlineStr">
        <is>
          <t>Lino DiSalvo</t>
        </is>
      </c>
      <c r="R1453" s="110" t="inlineStr">
        <is>
          <t>[{"Source": "Internet Movie Database", "Value": "4.9/10"}, {"Source": "Rotten Tomatoes", "Value": "18%"}, {"Source": "Metacritic", "Value": "25/100"}]</t>
        </is>
      </c>
      <c r="S1453" s="54" t="inlineStr">
        <is>
          <t>1,630,000</t>
        </is>
      </c>
      <c r="T1453" s="55" t="inlineStr">
        <is>
          <t>PG</t>
        </is>
      </c>
      <c r="U1453" s="56" t="inlineStr">
        <is>
          <t>99</t>
        </is>
      </c>
      <c r="V1453" s="57" t="inlineStr">
        <is>
          <t>{"link": "https://www.themoviedb.org/movie/366668-playmobil-the-movie/watch?locale=CA",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112}]}</t>
        </is>
      </c>
      <c r="W1453" s="61" t="inlineStr">
        <is>
          <t>75,000,000</t>
        </is>
      </c>
      <c r="X1453" s="35" t="n">
        <v>366668</v>
      </c>
      <c r="Y1453" s="35" t="inlineStr">
        <is>
          <t>[572616, 1013762, 343977, 532812, 1125311, 476678, 11851, 382512, 690369, 335795, 20694, 11164, 28118, 595985, 510388, 442064, 1000081, 613080, 271714, 536743]</t>
        </is>
      </c>
      <c r="Z1453" s="35" t="inlineStr">
        <is>
          <t>18%</t>
        </is>
      </c>
      <c r="AA1453" s="35" t="inlineStr">
        <is>
          <t>4.9/10</t>
        </is>
      </c>
      <c r="AB1453" s="35" t="inlineStr">
        <is>
          <t>25/100</t>
        </is>
      </c>
      <c r="AC1453" s="35" t="inlineStr">
        <is>
          <t>https://www.youtube.com/embed/xgyP9GG9Ecw</t>
        </is>
      </c>
      <c r="AD1453" s="62" t="inlineStr">
        <is>
          <t>US</t>
        </is>
      </c>
      <c r="AE1453" s="62" t="n">
        <v>1731215633548</v>
      </c>
    </row>
    <row r="1454" ht="15.75" customHeight="1" s="170">
      <c r="A1454" s="121" t="inlineStr">
        <is>
          <t>Morbius</t>
        </is>
      </c>
      <c r="B1454" s="122" t="n">
        <v>21</v>
      </c>
      <c r="C1454" s="123" t="inlineStr">
        <is>
          <t>Marvel</t>
        </is>
      </c>
      <c r="D1454" s="140" t="inlineStr">
        <is>
          <t>SPUMM</t>
        </is>
      </c>
      <c r="E1454" s="124" t="inlineStr">
        <is>
          <t>Comic Book</t>
        </is>
      </c>
      <c r="F1454" s="125" t="n"/>
      <c r="G1454" s="31" t="n"/>
      <c r="H1454" s="32" t="n"/>
      <c r="I1454" s="126" t="inlineStr">
        <is>
          <t>Columbia Pictures</t>
        </is>
      </c>
      <c r="J1454" s="127" t="n">
        <v>2022</v>
      </c>
      <c r="K1454" s="35">
        <f>ROW(K1454)-1</f>
        <v/>
      </c>
      <c r="L1454" s="62" t="b">
        <v>0</v>
      </c>
      <c r="M1454" s="128" t="n"/>
      <c r="N1454"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54" s="38" t="inlineStr">
        <is>
          <t>https://image.tmdb.org/t/p/w500/6JjfSchsU6daXk2AKX8EEBjO3Fm.jpg</t>
        </is>
      </c>
      <c r="P1454"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54" s="40" t="inlineStr">
        <is>
          <t>Daniel Espinosa</t>
        </is>
      </c>
      <c r="R1454" s="41" t="inlineStr">
        <is>
          <t>[{"Source": "Internet Movie Database", "Value": "5.1/10"}, {"Source": "Rotten Tomatoes", "Value": "15%"}, {"Source": "Metacritic", "Value": "35/100"}]</t>
        </is>
      </c>
      <c r="S1454" s="42" t="inlineStr">
        <is>
          <t>167,635,712</t>
        </is>
      </c>
      <c r="T1454" s="43" t="inlineStr">
        <is>
          <t>PG-13</t>
        </is>
      </c>
      <c r="U1454" s="44" t="inlineStr">
        <is>
          <t>105</t>
        </is>
      </c>
      <c r="V1454" s="45" t="inlineStr">
        <is>
          <t>{"link": "https://www.themoviedb.org/movie/526896-morbius/watch?locale=CA",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454" s="46" t="inlineStr">
        <is>
          <t>75,000,000</t>
        </is>
      </c>
      <c r="X1454" s="35" t="n">
        <v>526896</v>
      </c>
      <c r="Y1454" s="35" t="inlineStr">
        <is>
          <t>[338953, 752623, 639933, 335787, 453395, 414906, 818397, 667739, 675353, 628900, 800937, 626735, 406759, 420821, 634649, 580489, 616037, 716612, 763285, 616651]</t>
        </is>
      </c>
      <c r="Z1454" s="35" t="inlineStr">
        <is>
          <t>15%</t>
        </is>
      </c>
      <c r="AA1454" s="35" t="inlineStr">
        <is>
          <t>5.1/10</t>
        </is>
      </c>
      <c r="AB1454" s="35" t="inlineStr">
        <is>
          <t>35/100</t>
        </is>
      </c>
      <c r="AC1454" s="35" t="inlineStr">
        <is>
          <t>https://www.youtube.com/embed/wG2TjtueeSU</t>
        </is>
      </c>
      <c r="AD1454" s="62" t="inlineStr">
        <is>
          <t>US</t>
        </is>
      </c>
      <c r="AE1454" s="62" t="n">
        <v>1731215633548</v>
      </c>
    </row>
    <row r="1455" ht="14.25" customHeight="1" s="170">
      <c r="A1455" s="121" t="inlineStr">
        <is>
          <t>The Hurricane Heist</t>
        </is>
      </c>
      <c r="B1455" s="122" t="n">
        <v>21</v>
      </c>
      <c r="C1455" s="123" t="n"/>
      <c r="D1455" s="140" t="n"/>
      <c r="E1455" s="124" t="inlineStr">
        <is>
          <t>Crime</t>
        </is>
      </c>
      <c r="F1455" s="125" t="inlineStr">
        <is>
          <t>Action</t>
        </is>
      </c>
      <c r="G1455" s="31" t="n"/>
      <c r="H1455" s="32" t="n"/>
      <c r="I1455" s="126" t="inlineStr">
        <is>
          <t>Entertainment Studios Motion Pictures</t>
        </is>
      </c>
      <c r="J1455" s="127" t="n">
        <v>2018</v>
      </c>
      <c r="K1455" s="35">
        <f>ROW(K1455)-1</f>
        <v/>
      </c>
      <c r="L1455" s="62" t="b">
        <v>0</v>
      </c>
      <c r="M1455" s="128" t="n"/>
      <c r="N1455" s="37" t="inlineStr">
        <is>
          <t>Thieves attempt a massive heist against the U.S. Treasury as a Category 5 hurricane approaches one of its Mint facilities.</t>
        </is>
      </c>
      <c r="O1455" s="38" t="inlineStr">
        <is>
          <t>https://image.tmdb.org/t/p/w500/rAmcj5IZcx59dhev3UnVDEGlImK.jpg</t>
        </is>
      </c>
      <c r="P1455" s="39" t="inlineStr">
        <is>
          <t>Toby Kebbell, Maggie Grace, Ryan Kwanten, Ralph Ineson, Melissa Bolona, Ben Cross, Christian Contreras, Jimmy Walker, Mark Basnight, Erik Rondell, Mark Rhino Smith, Jamie Andrew Cutler, Ed Birch, Moyo Akandé, James Barriscale, Keith D. Evans, Natacha Karam</t>
        </is>
      </c>
      <c r="Q1455" s="40" t="inlineStr">
        <is>
          <t>Rob Cohen</t>
        </is>
      </c>
      <c r="R1455" s="41" t="inlineStr">
        <is>
          <t>[{"Source": "Internet Movie Database", "Value": "5.1/10"}, {"Source": "Rotten Tomatoes", "Value": "47%"}, {"Source": "Metacritic", "Value": "35/100"}]</t>
        </is>
      </c>
      <c r="S1455" s="42" t="inlineStr">
        <is>
          <t>32,517,248</t>
        </is>
      </c>
      <c r="T1455" s="43" t="inlineStr">
        <is>
          <t>PG-13</t>
        </is>
      </c>
      <c r="U1455" s="44" t="inlineStr">
        <is>
          <t>103</t>
        </is>
      </c>
      <c r="V1455" s="45" t="inlineStr">
        <is>
          <t>{"link": "https://www.themoviedb.org/movie/430040-the-hurricane-heist/watch?locale=CA",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"ads": [{"logo_path": "/zLYr7OPvpskMA4S79E3vlCi71iC.jpg", "provider_id": 73, "provider_name": "Tubi TV", "display_priority": 19}]}</t>
        </is>
      </c>
      <c r="W1455" s="46" t="inlineStr">
        <is>
          <t>35,000,000</t>
        </is>
      </c>
      <c r="X1455" s="35" t="n">
        <v>430040</v>
      </c>
      <c r="Y1455" s="35" t="inlineStr">
        <is>
          <t>[50642, 417587, 627103, 450679, 433623, 437316, 649918, 74518, 41787, 32052, 143819, 16665, 31679, 560704, 543658, 172767, 45096, 401332, 560955, 513413]</t>
        </is>
      </c>
      <c r="Z1455" s="35" t="inlineStr">
        <is>
          <t>47%</t>
        </is>
      </c>
      <c r="AA1455" s="35" t="inlineStr">
        <is>
          <t>5.1/10</t>
        </is>
      </c>
      <c r="AB1455" s="35" t="inlineStr">
        <is>
          <t>35/100</t>
        </is>
      </c>
      <c r="AC1455" s="35" t="inlineStr">
        <is>
          <t>https://www.youtube.com/embed/KP4sl0_pN68</t>
        </is>
      </c>
      <c r="AD1455" s="62" t="inlineStr">
        <is>
          <t>US</t>
        </is>
      </c>
      <c r="AE1455" s="62" t="n">
        <v>1731215633548</v>
      </c>
    </row>
    <row r="1456" ht="14.25" customHeight="1" s="170">
      <c r="A1456" s="121" t="inlineStr">
        <is>
          <t>Ghost Rider Spirit of Vengeance</t>
        </is>
      </c>
      <c r="B1456" s="122" t="n">
        <v>21</v>
      </c>
      <c r="C1456" s="123" t="inlineStr">
        <is>
          <t>Marvel</t>
        </is>
      </c>
      <c r="D1456" s="140" t="inlineStr">
        <is>
          <t>Non-MCU</t>
        </is>
      </c>
      <c r="E1456" s="124" t="inlineStr">
        <is>
          <t>Comic Book</t>
        </is>
      </c>
      <c r="F1456" s="125" t="n"/>
      <c r="G1456" s="31" t="n"/>
      <c r="H1456" s="32" t="n"/>
      <c r="I1456" s="126" t="inlineStr">
        <is>
          <t>Columbia Pictures</t>
        </is>
      </c>
      <c r="J1456" s="127" t="n">
        <v>2011</v>
      </c>
      <c r="K1456" s="35">
        <f>ROW(K1456)-1</f>
        <v/>
      </c>
      <c r="L1456" s="62" t="b">
        <v>0</v>
      </c>
      <c r="M1456" s="128" t="n"/>
      <c r="N1456" s="83" t="inlineStr">
        <is>
          <t>When the devil resurfaces with aims to take over the world in human form, Johnny Blaze reluctantly comes out of hiding to transform into the flame-spewing supernatural hero Ghost Rider -- and rescue a 10-year-old boy from an unsavory end.</t>
        </is>
      </c>
      <c r="O1456" s="84" t="inlineStr">
        <is>
          <t>https://image.tmdb.org/t/p/w500/fDtIZXLNreDHk3mOskJYABrQNOQ.jpg</t>
        </is>
      </c>
      <c r="P1456" s="85"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56" s="86" t="inlineStr">
        <is>
          <t>Brian Taylor, Mark Neveldine</t>
        </is>
      </c>
      <c r="R1456" s="59" t="inlineStr">
        <is>
          <t>[{"Source": "Internet Movie Database", "Value": "4.3/10"}, {"Source": "Rotten Tomatoes", "Value": "18%"}, {"Source": "Metacritic", "Value": "34/100"}]</t>
        </is>
      </c>
      <c r="S1456" s="106" t="inlineStr">
        <is>
          <t>132,563,930</t>
        </is>
      </c>
      <c r="T1456" s="107" t="inlineStr">
        <is>
          <t>PG-13</t>
        </is>
      </c>
      <c r="U1456" s="108" t="inlineStr">
        <is>
          <t>96</t>
        </is>
      </c>
      <c r="V1456" s="89" t="inlineStr">
        <is>
          <t>{"link": "https://www.themoviedb.org/movie/71676-ghost-rider-spirit-of-vengeance/watch?locale=CA",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"/esiLBRzDUwodjfN8gA4qj7l3ZF7.jpg", "provider_id": 1794, "provider_name": "Starz Amazon Channel", "display_priority": 93}, {"logo_path": "/8aBqoNeGGr0oSA85iopgNZUOTOc.jpg", "provider_id": 2100, "provider_name": "Amazon Prime Video with Ads", "display_priority": 112}]}</t>
        </is>
      </c>
      <c r="W1456" s="61" t="inlineStr">
        <is>
          <t>57,000,000</t>
        </is>
      </c>
      <c r="X1456" s="35" t="n">
        <v>71676</v>
      </c>
      <c r="Y1456" s="35" t="inlineStr">
        <is>
          <t>[1250, 47327, 44912, 23047, 127493, 57165, 62213, 27022, 77948, 13184, 82424, 9480, 1979, 70578, 10610, 45772, 58574, 43935, 58626, 34769]</t>
        </is>
      </c>
      <c r="Z1456" s="35" t="inlineStr">
        <is>
          <t>18%</t>
        </is>
      </c>
      <c r="AA1456" s="35" t="inlineStr">
        <is>
          <t>4.3/10</t>
        </is>
      </c>
      <c r="AB1456" s="35" t="inlineStr">
        <is>
          <t>34/100</t>
        </is>
      </c>
      <c r="AC1456" s="35" t="inlineStr">
        <is>
          <t>https://www.youtube.com/embed/ibZPd9MX0zg</t>
        </is>
      </c>
      <c r="AD1456" s="62" t="inlineStr">
        <is>
          <t>AE</t>
        </is>
      </c>
      <c r="AE1456" s="62" t="n">
        <v>1731215633548</v>
      </c>
    </row>
    <row r="1457" ht="14.25" customHeight="1" s="170">
      <c r="A1457" s="121" t="inlineStr">
        <is>
          <t>My Spy: The Eternal City</t>
        </is>
      </c>
      <c r="B1457" s="122" t="n">
        <v>21</v>
      </c>
      <c r="C1457" s="123" t="n"/>
      <c r="D1457" s="140" t="n"/>
      <c r="E1457" s="124" t="inlineStr">
        <is>
          <t>Action</t>
        </is>
      </c>
      <c r="F1457" s="125" t="inlineStr">
        <is>
          <t>Comedy</t>
        </is>
      </c>
      <c r="G1457" s="31" t="n"/>
      <c r="H1457" s="32" t="inlineStr">
        <is>
          <t>Amazon Prime</t>
        </is>
      </c>
      <c r="I1457" s="126" t="inlineStr">
        <is>
          <t>Amazon MGM Studios</t>
        </is>
      </c>
      <c r="J1457" s="127" t="n">
        <v>2024</v>
      </c>
      <c r="K1457" s="35">
        <f>ROW(K1457)-1</f>
        <v/>
      </c>
      <c r="L1457" s="62" t="b">
        <v>0</v>
      </c>
      <c r="M1457" s="128"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57" s="76" t="inlineStr">
        <is>
          <t>JJ, a veteran CIA agent, reunites with his protégé Sophie, in order to prevent a catastrophic nuclear plot targeting the Vatican.</t>
        </is>
      </c>
      <c r="O1457" s="95" t="inlineStr">
        <is>
          <t>https://image.tmdb.org/t/p/w500/Bf3vCfM94bSJ1saZlyi0UW0e0U.jpg</t>
        </is>
      </c>
      <c r="P1457" s="96"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57" s="97" t="inlineStr">
        <is>
          <t>Peter Segal</t>
        </is>
      </c>
      <c r="R1457" s="41" t="inlineStr">
        <is>
          <t>[{"Source": "Internet Movie Database", "Value": "5.7/10"}, {"Source": "Rotten Tomatoes", "Value": "23%"}, {"Source": "Metacritic", "Value": "36/100"}]</t>
        </is>
      </c>
      <c r="S1457" s="72" t="inlineStr">
        <is>
          <t>0</t>
        </is>
      </c>
      <c r="T1457" s="99" t="inlineStr">
        <is>
          <t>PG-13</t>
        </is>
      </c>
      <c r="U1457" s="100" t="inlineStr">
        <is>
          <t>112</t>
        </is>
      </c>
      <c r="V1457" s="82"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112}]}</t>
        </is>
      </c>
      <c r="W1457" s="46" t="inlineStr">
        <is>
          <t>0</t>
        </is>
      </c>
      <c r="X1457" s="35" t="n">
        <v>1048241</v>
      </c>
      <c r="Y1457" s="35" t="inlineStr">
        <is>
          <t>[592834, 1019864, 1315161, 655302, 1057006, 1324990, 276156, 594694, 66436, 925488, 1199294, 1393806, 256596, 732698, 774531, 1139106, 1213742, 675024, 974262, 1175156]</t>
        </is>
      </c>
      <c r="Z1457" s="35" t="inlineStr">
        <is>
          <t>23%</t>
        </is>
      </c>
      <c r="AA1457" s="35" t="inlineStr">
        <is>
          <t>5.7/10</t>
        </is>
      </c>
      <c r="AB1457" s="35" t="inlineStr">
        <is>
          <t>36/100</t>
        </is>
      </c>
      <c r="AC1457" s="35" t="inlineStr">
        <is>
          <t>https://www.youtube.com/embed/6xJ1F7yFsnU</t>
        </is>
      </c>
      <c r="AD1457" s="62" t="inlineStr">
        <is>
          <t>US</t>
        </is>
      </c>
      <c r="AE1457" s="62" t="inlineStr">
        <is>
          <t>1738625470155</t>
        </is>
      </c>
    </row>
    <row r="1458" ht="14.25" customHeight="1" s="170">
      <c r="A1458" s="121" t="inlineStr">
        <is>
          <t>Fifty Shades of Grey</t>
        </is>
      </c>
      <c r="B1458" s="122" t="n">
        <v>21</v>
      </c>
      <c r="C1458" s="123" t="inlineStr">
        <is>
          <t>Fifty Shades</t>
        </is>
      </c>
      <c r="D1458" s="140" t="n"/>
      <c r="E1458" s="124" t="inlineStr">
        <is>
          <t>Drama</t>
        </is>
      </c>
      <c r="F1458" s="125" t="inlineStr">
        <is>
          <t>Romance</t>
        </is>
      </c>
      <c r="G1458" s="31" t="n"/>
      <c r="H1458" s="32" t="n"/>
      <c r="I1458" s="126" t="inlineStr">
        <is>
          <t>Universal Pictures</t>
        </is>
      </c>
      <c r="J1458" s="127" t="n">
        <v>2015</v>
      </c>
      <c r="K1458" s="35">
        <f>ROW(K1458)-1</f>
        <v/>
      </c>
      <c r="L1458" s="62" t="b">
        <v>0</v>
      </c>
      <c r="M1458" s="128"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58" s="76"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58" s="95" t="inlineStr">
        <is>
          <t>https://image.tmdb.org/t/p/w500/63kGofUkt1Mx0SIL4XI4Z5AoSgt.jpg</t>
        </is>
      </c>
      <c r="P1458" s="96"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58" s="97" t="inlineStr">
        <is>
          <t>Sam Taylor-Johnson</t>
        </is>
      </c>
      <c r="R1458" s="41" t="inlineStr">
        <is>
          <t>[{"Source": "Internet Movie Database", "Value": "4.2/10"}, {"Source": "Rotten Tomatoes", "Value": "25%"}, {"Source": "Metacritic", "Value": "46/100"}]</t>
        </is>
      </c>
      <c r="S1458" s="98" t="inlineStr">
        <is>
          <t>569,651,467</t>
        </is>
      </c>
      <c r="T1458" s="99" t="inlineStr">
        <is>
          <t>R</t>
        </is>
      </c>
      <c r="U1458" s="100" t="inlineStr">
        <is>
          <t>125</t>
        </is>
      </c>
      <c r="V1458" s="82" t="inlineStr">
        <is>
          <t>{"link": "https://www.themoviedb.org/movie/216015-fifty-shades-of-grey/watch?locale=CA",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458" s="46" t="inlineStr">
        <is>
          <t>40,000,000</t>
        </is>
      </c>
      <c r="X1458" s="35" t="n">
        <v>216015</v>
      </c>
      <c r="Y1458" s="35" t="inlineStr">
        <is>
          <t>[341174, 337167, 351819, 222935, 266856, 239571, 150689, 286565, 228205, 256591, 241251, 8966, 259694, 294254, 296096, 304410, 76757, 38117, 200727, 319341]</t>
        </is>
      </c>
      <c r="Z1458" s="35" t="inlineStr">
        <is>
          <t>25%</t>
        </is>
      </c>
      <c r="AA1458" s="35" t="inlineStr">
        <is>
          <t>4.2/10</t>
        </is>
      </c>
      <c r="AB1458" s="35" t="inlineStr">
        <is>
          <t>46/100</t>
        </is>
      </c>
      <c r="AC1458" s="35" t="inlineStr">
        <is>
          <t>https://www.youtube.com/embed/6FDTMRK7-24</t>
        </is>
      </c>
      <c r="AD1458" s="62" t="inlineStr">
        <is>
          <t>US</t>
        </is>
      </c>
      <c r="AE1458" s="62" t="inlineStr">
        <is>
          <t>1741625196140</t>
        </is>
      </c>
    </row>
    <row r="1459" ht="14.25" customHeight="1" s="170">
      <c r="A1459" s="121" t="inlineStr">
        <is>
          <t>Fear Street: Prom Queen</t>
        </is>
      </c>
      <c r="B1459" s="122" t="n">
        <v>21</v>
      </c>
      <c r="C1459" s="123" t="inlineStr">
        <is>
          <t>Fear Street</t>
        </is>
      </c>
      <c r="D1459" s="140" t="n"/>
      <c r="E1459" s="124" t="inlineStr">
        <is>
          <t>Horror</t>
        </is>
      </c>
      <c r="F1459" s="125" t="inlineStr">
        <is>
          <t>Slasher</t>
        </is>
      </c>
      <c r="G1459" s="31" t="n"/>
      <c r="H1459" s="32" t="inlineStr">
        <is>
          <t>Netflix</t>
        </is>
      </c>
      <c r="I1459" s="126" t="inlineStr">
        <is>
          <t>Netflix</t>
        </is>
      </c>
      <c r="J1459" s="127" t="n">
        <v>2025</v>
      </c>
      <c r="K1459" s="35">
        <f>ROW(K1459)-1</f>
        <v/>
      </c>
      <c r="L1459" s="62" t="b">
        <v>0</v>
      </c>
      <c r="M1459" s="128"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59" s="76" t="inlineStr">
        <is>
          <t>Who will be voted queen at Shadyside High's 1988 prom? For underdog Lori, competition is cutthroat even before someone starts killing off the candidates.</t>
        </is>
      </c>
      <c r="O1459" s="95" t="inlineStr">
        <is>
          <t>https://image.tmdb.org/t/p/w500/gevScWYkF8l5i9NjFSXo8HfPNyy.jpg</t>
        </is>
      </c>
      <c r="P1459" s="96"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59" s="97" t="inlineStr">
        <is>
          <t>Matt Palmer</t>
        </is>
      </c>
      <c r="R1459" s="114" t="inlineStr">
        <is>
          <t>[{"Source": "Internet Movie Database", "Value": "5.1/10"}, {"Source": "Rotten Tomatoes", "Value": "27%"}, {"Source": "Metacritic", "Value": "41/100"}]</t>
        </is>
      </c>
      <c r="S1459" s="98" t="inlineStr">
        <is>
          <t>0</t>
        </is>
      </c>
      <c r="T1459" s="99" t="inlineStr">
        <is>
          <t>R</t>
        </is>
      </c>
      <c r="U1459" s="100" t="inlineStr">
        <is>
          <t>90</t>
        </is>
      </c>
      <c r="V1459" s="82"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94}]}</t>
        </is>
      </c>
      <c r="W1459" s="101" t="inlineStr">
        <is>
          <t>0</t>
        </is>
      </c>
      <c r="X1459" s="35" t="n">
        <v>1001414</v>
      </c>
      <c r="Y1459" s="35" t="inlineStr">
        <is>
          <t>[57749, 1278827, 1141163, 5146, 1147203, 745391, 1053110, 44347, 1443281, 1221388, 50373, 66794, 1329926, 42839, 47525, 79231, 38134, 1461678, 1390563, 574047]</t>
        </is>
      </c>
      <c r="Z1459" s="35" t="inlineStr">
        <is>
          <t>27%</t>
        </is>
      </c>
      <c r="AA1459" s="35" t="inlineStr">
        <is>
          <t>5.1/10</t>
        </is>
      </c>
      <c r="AB1459" s="35" t="inlineStr">
        <is>
          <t>41/100</t>
        </is>
      </c>
      <c r="AC1459" s="35" t="inlineStr">
        <is>
          <t>https://www.youtube.com/embed/gYbnjaK5nsI</t>
        </is>
      </c>
      <c r="AD1459" s="62" t="inlineStr">
        <is>
          <t>US</t>
        </is>
      </c>
      <c r="AE1459" s="62" t="inlineStr">
        <is>
          <t>1750551711899</t>
        </is>
      </c>
    </row>
    <row r="1460" ht="14.25" customHeight="1" s="170">
      <c r="A1460" s="121" t="inlineStr">
        <is>
          <t>Pixels</t>
        </is>
      </c>
      <c r="B1460" s="122" t="n">
        <v>20</v>
      </c>
      <c r="C1460" s="123" t="inlineStr">
        <is>
          <t>Sandlerverse</t>
        </is>
      </c>
      <c r="D1460" s="140" t="n"/>
      <c r="E1460" s="124" t="inlineStr">
        <is>
          <t>Comedy</t>
        </is>
      </c>
      <c r="F1460" s="125" t="n"/>
      <c r="G1460" s="31" t="n"/>
      <c r="H1460" s="32" t="n"/>
      <c r="I1460" s="126" t="inlineStr">
        <is>
          <t>Columbia Pictures</t>
        </is>
      </c>
      <c r="J1460" s="127" t="n">
        <v>2015</v>
      </c>
      <c r="K1460" s="35">
        <f>ROW(K1460)-1</f>
        <v/>
      </c>
      <c r="L1460" s="62" t="b">
        <v>0</v>
      </c>
      <c r="M1460" s="128" t="n"/>
      <c r="N1460" s="37" t="inlineStr">
        <is>
          <t>Video game experts are recruited by the military to fight 1980s-era video game characters who've attacked New York.</t>
        </is>
      </c>
      <c r="O1460" s="38" t="inlineStr">
        <is>
          <t>https://image.tmdb.org/t/p/w500/rV5DzghQv6z6Yagak6ysKE77nuf.jpg</t>
        </is>
      </c>
      <c r="P1460"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60" s="40" t="inlineStr">
        <is>
          <t>Chris Columbus</t>
        </is>
      </c>
      <c r="R1460" s="41" t="inlineStr">
        <is>
          <t>[{"Source": "Internet Movie Database", "Value": "5.6/10"}, {"Source": "Rotten Tomatoes", "Value": "18%"}, {"Source": "Metacritic", "Value": "27/100"}]</t>
        </is>
      </c>
      <c r="S1460" s="42" t="inlineStr">
        <is>
          <t>244,900,000</t>
        </is>
      </c>
      <c r="T1460" s="43" t="inlineStr">
        <is>
          <t>PG-13</t>
        </is>
      </c>
      <c r="U1460" s="44" t="inlineStr">
        <is>
          <t>106</t>
        </is>
      </c>
      <c r="V1460" s="45" t="inlineStr">
        <is>
          <t>{"link": "https://www.themoviedb.org/movie/257344-pixels/watch?locale=CA",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460" s="46" t="inlineStr">
        <is>
          <t>88,000,000</t>
        </is>
      </c>
      <c r="X1460" s="35" t="n">
        <v>257344</v>
      </c>
      <c r="Y1460" s="35" t="inlineStr">
        <is>
          <t>[102899, 121856, 166424, 214756, 256961, 158852, 254128, 238615, 87101, 6171, 347969, 177677, 16866, 264999, 271718, 232672, 211672, 296099, 238713, 307081]</t>
        </is>
      </c>
      <c r="Z1460" s="35" t="inlineStr">
        <is>
          <t>18%</t>
        </is>
      </c>
      <c r="AA1460" s="35" t="inlineStr">
        <is>
          <t>5.6/10</t>
        </is>
      </c>
      <c r="AB1460" s="35" t="inlineStr">
        <is>
          <t>27/100</t>
        </is>
      </c>
      <c r="AC1460" s="35" t="inlineStr">
        <is>
          <t>https://www.youtube.com/embed/v5kTR1MGBuw</t>
        </is>
      </c>
      <c r="AD1460" s="62" t="inlineStr">
        <is>
          <t>US</t>
        </is>
      </c>
      <c r="AE1460" s="62" t="n">
        <v>1731215633548</v>
      </c>
    </row>
    <row r="1461" ht="14.25" customHeight="1" s="170">
      <c r="A1461" s="121" t="inlineStr">
        <is>
          <t>Assassins</t>
        </is>
      </c>
      <c r="B1461" s="122" t="n">
        <v>20</v>
      </c>
      <c r="C1461" s="123" t="n"/>
      <c r="D1461" s="140" t="n"/>
      <c r="E1461" s="124" t="inlineStr">
        <is>
          <t>Action</t>
        </is>
      </c>
      <c r="F1461" s="125" t="inlineStr">
        <is>
          <t>Thriller</t>
        </is>
      </c>
      <c r="G1461" s="31" t="n"/>
      <c r="H1461" s="32" t="n"/>
      <c r="I1461" s="126" t="inlineStr">
        <is>
          <t>Warner Bros.</t>
        </is>
      </c>
      <c r="J1461" s="127" t="n">
        <v>1995</v>
      </c>
      <c r="K1461" s="35">
        <f>ROW(K1461)-1</f>
        <v/>
      </c>
      <c r="L1461" s="62" t="b">
        <v>0</v>
      </c>
      <c r="M1461" s="12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61"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61" s="50" t="inlineStr">
        <is>
          <t>https://image.tmdb.org/t/p/w500/kgqS4jn60E8UIExfceMUExB3ZKK.jpg</t>
        </is>
      </c>
      <c r="P1461"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61" s="52" t="inlineStr">
        <is>
          <t>Richard Donner</t>
        </is>
      </c>
      <c r="R1461" s="59" t="inlineStr">
        <is>
          <t>[{"Source": "Internet Movie Database", "Value": "6.3/10"}, {"Source": "Rotten Tomatoes", "Value": "16%"}]</t>
        </is>
      </c>
      <c r="S1461" s="60" t="inlineStr">
        <is>
          <t>30,303,072</t>
        </is>
      </c>
      <c r="T1461" s="55" t="inlineStr">
        <is>
          <t>R</t>
        </is>
      </c>
      <c r="U1461" s="56" t="inlineStr">
        <is>
          <t>132</t>
        </is>
      </c>
      <c r="V1461" s="57" t="inlineStr">
        <is>
          <t>{"link": "https://www.themoviedb.org/movie/9691-assassins/watch?locale=CA",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1" s="61" t="inlineStr">
        <is>
          <t>50,000,000</t>
        </is>
      </c>
      <c r="X1461" s="35" t="n">
        <v>9691</v>
      </c>
      <c r="Y1461" s="35" t="inlineStr">
        <is>
          <t>[2636, 48781, 9482, 9874, 9268, 10434, 2443, 55689, 11389, 41035, 21241, 70817, 82628, 1063966, 36361, 341693, 9350, 11112, 19167, 11228]</t>
        </is>
      </c>
      <c r="Z1461" s="35" t="inlineStr">
        <is>
          <t>16%</t>
        </is>
      </c>
      <c r="AA1461" s="35" t="inlineStr">
        <is>
          <t>6.3/10</t>
        </is>
      </c>
      <c r="AB1461" s="35" t="inlineStr">
        <is>
          <t>N/A</t>
        </is>
      </c>
      <c r="AC1461" s="35" t="inlineStr">
        <is>
          <t>https://www.youtube.com/embed/XCuD8Q_Y10Q</t>
        </is>
      </c>
      <c r="AD1461" s="62" t="inlineStr">
        <is>
          <t>US</t>
        </is>
      </c>
      <c r="AE1461" s="62" t="n">
        <v>1731215633548</v>
      </c>
    </row>
    <row r="1462" ht="14.25" customHeight="1" s="170">
      <c r="A1462" s="121" t="inlineStr">
        <is>
          <t>The Karate Kid Part III</t>
        </is>
      </c>
      <c r="B1462" s="122" t="n">
        <v>20</v>
      </c>
      <c r="C1462" s="123" t="inlineStr">
        <is>
          <t>The Karate Kid</t>
        </is>
      </c>
      <c r="D1462" s="140" t="n"/>
      <c r="E1462" s="124" t="inlineStr">
        <is>
          <t>Sports</t>
        </is>
      </c>
      <c r="F1462" s="125" t="inlineStr">
        <is>
          <t>Martial Arts</t>
        </is>
      </c>
      <c r="G1462" s="31" t="n"/>
      <c r="H1462" s="32" t="n"/>
      <c r="I1462" s="126" t="inlineStr">
        <is>
          <t>Columbia Pictures</t>
        </is>
      </c>
      <c r="J1462" s="127" t="n">
        <v>1989</v>
      </c>
      <c r="K1462" s="35">
        <f>ROW(K1462)-1</f>
        <v/>
      </c>
      <c r="L1462" s="62" t="b">
        <v>0</v>
      </c>
      <c r="M1462" s="12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62" s="49" t="inlineStr">
        <is>
          <t>Despondent over the closing of his karate school, Cobra Kai teacher John Kreese joins a ruthless businessman and martial artist to get revenge on Daniel and Mr. Miyagi.</t>
        </is>
      </c>
      <c r="O1462" s="50" t="inlineStr">
        <is>
          <t>https://image.tmdb.org/t/p/w500/zE58VthFwD9vKy1vEDnSYR6loqm.jpg</t>
        </is>
      </c>
      <c r="P1462"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62" s="52" t="inlineStr">
        <is>
          <t>John G. Avildsen</t>
        </is>
      </c>
      <c r="R1462" s="53" t="inlineStr">
        <is>
          <t>[{"Source": "Internet Movie Database", "Value": "5.4/10"}, {"Source": "Rotten Tomatoes", "Value": "18%"}, {"Source": "Metacritic", "Value": "36/100"}]</t>
        </is>
      </c>
      <c r="S1462" s="54" t="inlineStr">
        <is>
          <t>38,956,288</t>
        </is>
      </c>
      <c r="T1462" s="55" t="inlineStr">
        <is>
          <t>PG</t>
        </is>
      </c>
      <c r="U1462" s="56" t="inlineStr">
        <is>
          <t>112</t>
        </is>
      </c>
      <c r="V1462" s="57" t="inlineStr">
        <is>
          <t>{"link": "https://www.themoviedb.org/movie/10495-the-karate-kid-part-iii/watch?locale=CA", "flatrate": [{"logo_path": "/ewOptMVIYcOadMGGJz8DJueH2bH.jpg", "provider_id": 230, "provider_name": "Crave", "display_priority": 4},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2" s="58" t="inlineStr">
        <is>
          <t>12,500,000</t>
        </is>
      </c>
      <c r="X1462" s="35" t="n">
        <v>10495</v>
      </c>
      <c r="Y1462" s="35" t="inlineStr">
        <is>
          <t>[11231, 8856, 1885, 22102, 11005, 2210, 53179, 25199, 442133, 23521, 396004, 43787, 41952, 33641, 45602, 439213, 4925, 59573, 75720, 477428]</t>
        </is>
      </c>
      <c r="Z1462" s="35" t="inlineStr">
        <is>
          <t>18%</t>
        </is>
      </c>
      <c r="AA1462" s="35" t="inlineStr">
        <is>
          <t>5.4/10</t>
        </is>
      </c>
      <c r="AB1462" s="35" t="inlineStr">
        <is>
          <t>36/100</t>
        </is>
      </c>
      <c r="AC1462" s="35" t="inlineStr">
        <is>
          <t>https://www.youtube.com/embed/0YFWFJOvjwQ</t>
        </is>
      </c>
      <c r="AD1462" s="62" t="inlineStr">
        <is>
          <t>US</t>
        </is>
      </c>
      <c r="AE1462" s="62" t="n">
        <v>1731215633548</v>
      </c>
    </row>
    <row r="1463" ht="14.25" customHeight="1" s="170">
      <c r="A1463" s="121" t="inlineStr">
        <is>
          <t>Tammy and the T-Rex</t>
        </is>
      </c>
      <c r="B1463" s="122" t="n">
        <v>20</v>
      </c>
      <c r="C1463" s="123" t="n"/>
      <c r="D1463" s="140" t="n"/>
      <c r="E1463" s="124" t="inlineStr">
        <is>
          <t>Comedy</t>
        </is>
      </c>
      <c r="F1463" s="125" t="inlineStr">
        <is>
          <t>Sci-Fi</t>
        </is>
      </c>
      <c r="G1463" s="31" t="n"/>
      <c r="H1463" s="32" t="n"/>
      <c r="I1463" s="126" t="inlineStr">
        <is>
          <t>Imperial Entertainment</t>
        </is>
      </c>
      <c r="J1463" s="127" t="n">
        <v>1994</v>
      </c>
      <c r="K1463" s="35">
        <f>ROW(K1463)-1</f>
        <v/>
      </c>
      <c r="L1463" s="62" t="b">
        <v>0</v>
      </c>
      <c r="M1463" s="12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63" s="49" t="inlineStr">
        <is>
          <t>An evil scientist implants the brain of a murdered high school student into an animatronic Tyrannosaurus, who later wreaks vengeance on the bullies who killed him, and is reunited with his sweetheart.</t>
        </is>
      </c>
      <c r="O1463" s="50" t="inlineStr">
        <is>
          <t>https://image.tmdb.org/t/p/w500/uT3W8PIO0NUZqaSxsgNVKoDij1e.jpg</t>
        </is>
      </c>
      <c r="P1463"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63" s="52" t="inlineStr">
        <is>
          <t>Stewart Raffill</t>
        </is>
      </c>
      <c r="R1463" s="110" t="inlineStr">
        <is>
          <t>[{"Source": "Internet Movie Database", "Value": "5.3/10"}, {"Source": "Rotten Tomatoes", "Value": "43%"}]</t>
        </is>
      </c>
      <c r="S1463" s="54" t="inlineStr">
        <is>
          <t>0</t>
        </is>
      </c>
      <c r="T1463" s="55" t="inlineStr">
        <is>
          <t>PG-13</t>
        </is>
      </c>
      <c r="U1463" s="56" t="inlineStr">
        <is>
          <t>82</t>
        </is>
      </c>
      <c r="V1463" s="57" t="inlineStr">
        <is>
          <t>{"link": "https://www.themoviedb.org/movie/55563-tammy-and-the-t-rex/watch?locale=CA", "ads": [{"logo_path": "/jpEV1w3CnrpDQ1vRvGQIZF1S6vA.jpg", "provider_id": 1957, "provider_name": "Cineverse", "display_priority": 100}], "free": [{"logo_path": "/vLZKlXUNDcZR7ilvfY9Wr9k80FZ.jpg", "provider_id": 538, "provider_name": "Plex", "display_priority": 82}]}</t>
        </is>
      </c>
      <c r="W1463" s="58" t="inlineStr">
        <is>
          <t>1,000,000</t>
        </is>
      </c>
      <c r="X1463" s="35" t="n">
        <v>55563</v>
      </c>
      <c r="Y1463" s="35" t="inlineStr">
        <is>
          <t>[26174, 318972, 36671, 38221, 589263, 30771, 157696, 4539, 31150, 27274, 605133, 461053, 1020910, 374052, 6435, 76617, 481084, 347031, 44912, 631843]</t>
        </is>
      </c>
      <c r="Z1463" s="35" t="inlineStr">
        <is>
          <t>43%</t>
        </is>
      </c>
      <c r="AA1463" s="35" t="inlineStr">
        <is>
          <t>5.3/10</t>
        </is>
      </c>
      <c r="AB1463" s="35" t="inlineStr">
        <is>
          <t>N/A</t>
        </is>
      </c>
      <c r="AC1463" s="35" t="inlineStr">
        <is>
          <t>https://www.youtube.com/embed/QLqFGQYp0zo</t>
        </is>
      </c>
      <c r="AD1463" s="62" t="inlineStr">
        <is>
          <t>US</t>
        </is>
      </c>
      <c r="AE1463" s="62" t="n">
        <v>1731215633548</v>
      </c>
    </row>
    <row r="1464" ht="14.25" customHeight="1" s="170">
      <c r="A1464" s="121" t="inlineStr">
        <is>
          <t>Underdog</t>
        </is>
      </c>
      <c r="B1464" s="122" t="n">
        <v>20</v>
      </c>
      <c r="C1464" s="123" t="inlineStr">
        <is>
          <t>Disney Live Action</t>
        </is>
      </c>
      <c r="D1464" s="140" t="n"/>
      <c r="E1464" s="124" t="inlineStr">
        <is>
          <t>Action</t>
        </is>
      </c>
      <c r="F1464" s="125" t="inlineStr">
        <is>
          <t>Family</t>
        </is>
      </c>
      <c r="G1464" s="31" t="n"/>
      <c r="H1464" s="32" t="n"/>
      <c r="I1464" s="126" t="inlineStr">
        <is>
          <t>Disney</t>
        </is>
      </c>
      <c r="J1464" s="127" t="n">
        <v>2007</v>
      </c>
      <c r="K1464" s="35">
        <f>ROW(K1464)-1</f>
        <v/>
      </c>
      <c r="L1464" s="62" t="b">
        <v>0</v>
      </c>
      <c r="M1464" s="12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64" s="49" t="inlineStr">
        <is>
          <t>A lab accident gives a beagle named Shoeshine some serious superpowers -- a secret that the dog eventually shares with the young boy who becomes his owner and friend.</t>
        </is>
      </c>
      <c r="O1464" s="50" t="inlineStr">
        <is>
          <t>https://image.tmdb.org/t/p/w500/pqGahPUmqrXbkeTQg7HCUa4VeHV.jpg</t>
        </is>
      </c>
      <c r="P1464"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64" s="52" t="inlineStr">
        <is>
          <t>Frederik Du Chau</t>
        </is>
      </c>
      <c r="R1464" s="53" t="inlineStr">
        <is>
          <t>[{"Source": "Internet Movie Database", "Value": "4.8/10"}, {"Source": "Rotten Tomatoes", "Value": "14%"}, {"Source": "Metacritic", "Value": "37/100"}]</t>
        </is>
      </c>
      <c r="S1464" s="54" t="inlineStr">
        <is>
          <t>65,270,477</t>
        </is>
      </c>
      <c r="T1464" s="55" t="inlineStr">
        <is>
          <t>PG</t>
        </is>
      </c>
      <c r="U1464" s="56" t="inlineStr">
        <is>
          <t>82</t>
        </is>
      </c>
      <c r="V1464" s="57" t="inlineStr">
        <is>
          <t>{"link": "https://www.themoviedb.org/movie/6589-underdog/watch?locale=CA",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4" s="58" t="inlineStr">
        <is>
          <t>25,000,000</t>
        </is>
      </c>
      <c r="X1464" s="35" t="n">
        <v>6589</v>
      </c>
      <c r="Y1464" s="35" t="inlineStr">
        <is>
          <t>[82864, 30144, 36616, 128077, 26461, 112516, 247954, 1425200, 38057, 19766, 53700, 294463, 15907, 280892, 77974, 255456, 278427, 858408, 54318, 20093]</t>
        </is>
      </c>
      <c r="Z1464" s="35" t="inlineStr">
        <is>
          <t>14%</t>
        </is>
      </c>
      <c r="AA1464" s="35" t="inlineStr">
        <is>
          <t>4.8/10</t>
        </is>
      </c>
      <c r="AB1464" s="35" t="inlineStr">
        <is>
          <t>37/100</t>
        </is>
      </c>
      <c r="AC1464" s="35" t="inlineStr">
        <is>
          <t>https://www.youtube.com/embed/6jooThaqeYg</t>
        </is>
      </c>
      <c r="AD1464" s="62" t="inlineStr">
        <is>
          <t>US</t>
        </is>
      </c>
      <c r="AE1464" s="62" t="n">
        <v>1731215633548</v>
      </c>
    </row>
    <row r="1465" ht="14.25" customHeight="1" s="170">
      <c r="A1465" s="121" t="inlineStr">
        <is>
          <t>Ghost Rider</t>
        </is>
      </c>
      <c r="B1465" s="122" t="n">
        <v>20</v>
      </c>
      <c r="C1465" s="123" t="inlineStr">
        <is>
          <t>Marvel</t>
        </is>
      </c>
      <c r="D1465" s="140" t="inlineStr">
        <is>
          <t>Non-MCU</t>
        </is>
      </c>
      <c r="E1465" s="124" t="inlineStr">
        <is>
          <t>Comic Book</t>
        </is>
      </c>
      <c r="F1465" s="125" t="n"/>
      <c r="G1465" s="31" t="n"/>
      <c r="H1465" s="32" t="n"/>
      <c r="I1465" s="126" t="inlineStr">
        <is>
          <t>Columbia Pictures</t>
        </is>
      </c>
      <c r="J1465" s="127" t="n">
        <v>2007</v>
      </c>
      <c r="K1465" s="35">
        <f>ROW(K1465)-1</f>
        <v/>
      </c>
      <c r="L1465" s="62" t="b">
        <v>0</v>
      </c>
      <c r="M1465" s="128" t="n"/>
      <c r="N1465"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65" s="50" t="inlineStr">
        <is>
          <t>https://image.tmdb.org/t/p/w500/8LaVQiXBsnlo7MXCPK1nXTVARUZ.jpg</t>
        </is>
      </c>
      <c r="P1465"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65" s="52" t="inlineStr">
        <is>
          <t>Mark Steven Johnson</t>
        </is>
      </c>
      <c r="R1465" s="59" t="inlineStr">
        <is>
          <t>[{"Source": "Internet Movie Database", "Value": "5.3/10"}, {"Source": "Rotten Tomatoes", "Value": "28%"}, {"Source": "Metacritic", "Value": "35/100"}]</t>
        </is>
      </c>
      <c r="S1465" s="60" t="inlineStr">
        <is>
          <t>228,738,393</t>
        </is>
      </c>
      <c r="T1465" s="55" t="inlineStr">
        <is>
          <t>PG-13</t>
        </is>
      </c>
      <c r="U1465" s="56" t="inlineStr">
        <is>
          <t>114</t>
        </is>
      </c>
      <c r="V1465" s="57" t="inlineStr">
        <is>
          <t>{"link": "https://www.themoviedb.org/movie/1250-ghost-rider/watch?locale=CA",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5" s="61" t="inlineStr">
        <is>
          <t>110,000,000</t>
        </is>
      </c>
      <c r="X1465" s="35" t="n">
        <v>1250</v>
      </c>
      <c r="Y1465" s="35" t="inlineStr">
        <is>
          <t>[71676, 6637, 9966, 1738, 1979, 9708, 13811, 9487, 44912, 1852, 2059, 1487, 251, 1927, 1722, 559, 929, 754, 27022, 48175]</t>
        </is>
      </c>
      <c r="Z1465" s="35" t="inlineStr">
        <is>
          <t>28%</t>
        </is>
      </c>
      <c r="AA1465" s="35" t="inlineStr">
        <is>
          <t>5.3/10</t>
        </is>
      </c>
      <c r="AB1465" s="35" t="inlineStr">
        <is>
          <t>35/100</t>
        </is>
      </c>
      <c r="AC1465" s="35" t="inlineStr">
        <is>
          <t>https://www.youtube.com/embed/nu6R7ypaz5g</t>
        </is>
      </c>
      <c r="AD1465" s="62" t="inlineStr">
        <is>
          <t>US</t>
        </is>
      </c>
      <c r="AE1465" s="62" t="n">
        <v>1731215633548</v>
      </c>
    </row>
    <row r="1466" ht="14.25" customHeight="1" s="170">
      <c r="A1466" s="121" t="inlineStr">
        <is>
          <t>Howard the Duck</t>
        </is>
      </c>
      <c r="B1466" s="122" t="n">
        <v>20</v>
      </c>
      <c r="C1466" s="123" t="inlineStr">
        <is>
          <t>Marvel</t>
        </is>
      </c>
      <c r="D1466" s="140" t="inlineStr">
        <is>
          <t>Non-MCU</t>
        </is>
      </c>
      <c r="E1466" s="124" t="inlineStr">
        <is>
          <t>Comic Book</t>
        </is>
      </c>
      <c r="F1466" s="125" t="inlineStr">
        <is>
          <t>Sci-Fi</t>
        </is>
      </c>
      <c r="G1466" s="31" t="n"/>
      <c r="H1466" s="32" t="n"/>
      <c r="I1466" s="126" t="inlineStr">
        <is>
          <t>Universal Pictures</t>
        </is>
      </c>
      <c r="J1466" s="127" t="n">
        <v>1986</v>
      </c>
      <c r="K1466" s="35">
        <f>ROW(K1466)-1</f>
        <v/>
      </c>
      <c r="L1466" s="62" t="b">
        <v>0</v>
      </c>
      <c r="M1466" s="128" t="n"/>
      <c r="N1466"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66" s="50" t="inlineStr">
        <is>
          <t>https://image.tmdb.org/t/p/w500/eU0dWo8PJgsSAZFbcyHiUpuLSyW.jpg</t>
        </is>
      </c>
      <c r="P1466"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66" s="52" t="inlineStr">
        <is>
          <t>Willard Huyck</t>
        </is>
      </c>
      <c r="R1466" s="110" t="inlineStr">
        <is>
          <t>[{"Source": "Internet Movie Database", "Value": "4.7/10"}, {"Source": "Rotten Tomatoes", "Value": "13%"}, {"Source": "Metacritic", "Value": "28/100"}]</t>
        </is>
      </c>
      <c r="S1466" s="60" t="inlineStr">
        <is>
          <t>38,000,000</t>
        </is>
      </c>
      <c r="T1466" s="55" t="inlineStr">
        <is>
          <t>PG</t>
        </is>
      </c>
      <c r="U1466" s="56" t="inlineStr">
        <is>
          <t>110</t>
        </is>
      </c>
      <c r="V1466" s="57" t="inlineStr">
        <is>
          <t>{"link": "https://www.themoviedb.org/movie/10658-howard-the-duck/watch?locale=CA",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6" s="61" t="inlineStr">
        <is>
          <t>37,000,000</t>
        </is>
      </c>
      <c r="X1466" s="35" t="n">
        <v>10658</v>
      </c>
      <c r="Y1466" s="35" t="inlineStr">
        <is>
          <t>[13766, 8867, 18882, 52660, 62353, 325365, 26962, 24091, 801485, 68688, 566611, 171571, 1149941, 1233867, 21356, 36349, 29564, 42438, 10122, 15143]</t>
        </is>
      </c>
      <c r="Z1466" s="35" t="inlineStr">
        <is>
          <t>13%</t>
        </is>
      </c>
      <c r="AA1466" s="35" t="inlineStr">
        <is>
          <t>4.7/10</t>
        </is>
      </c>
      <c r="AB1466" s="35" t="inlineStr">
        <is>
          <t>28/100</t>
        </is>
      </c>
      <c r="AC1466" s="35" t="inlineStr">
        <is>
          <t>https://www.youtube.com/embed/ll6HwvEiVK4</t>
        </is>
      </c>
      <c r="AD1466" s="62" t="inlineStr">
        <is>
          <t>US</t>
        </is>
      </c>
      <c r="AE1466" s="62" t="n">
        <v>1731215633548</v>
      </c>
    </row>
    <row r="1467" ht="14.25" customHeight="1" s="170">
      <c r="A1467" s="121" t="inlineStr">
        <is>
          <t>After</t>
        </is>
      </c>
      <c r="B1467" s="122" t="n">
        <v>20</v>
      </c>
      <c r="C1467" s="123" t="inlineStr">
        <is>
          <t>After</t>
        </is>
      </c>
      <c r="D1467" s="140" t="n"/>
      <c r="E1467" s="124" t="inlineStr">
        <is>
          <t>Drama</t>
        </is>
      </c>
      <c r="F1467" s="125" t="inlineStr">
        <is>
          <t>Romance</t>
        </is>
      </c>
      <c r="G1467" s="31" t="n"/>
      <c r="H1467" s="32" t="n"/>
      <c r="I1467" s="126" t="inlineStr">
        <is>
          <t>Aviron Pictures</t>
        </is>
      </c>
      <c r="J1467" s="127" t="n">
        <v>2019</v>
      </c>
      <c r="K1467" s="35">
        <f>ROW(K1467)-1</f>
        <v/>
      </c>
      <c r="L1467" s="62" t="b">
        <v>0</v>
      </c>
      <c r="M1467" s="128" t="n"/>
      <c r="N1467" s="83"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67" s="84" t="inlineStr">
        <is>
          <t>https://image.tmdb.org/t/p/w500/u3B2YKUjWABcxXZ6Nm9h10hLUbh.jpg</t>
        </is>
      </c>
      <c r="P1467" s="85"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67" s="86" t="inlineStr">
        <is>
          <t>Jenny Gage</t>
        </is>
      </c>
      <c r="R1467" s="59" t="inlineStr">
        <is>
          <t>[{"Source": "Internet Movie Database", "Value": "5.3/10"}, {"Source": "Rotten Tomatoes", "Value": "18%"}, {"Source": "Metacritic", "Value": "30/100"}]</t>
        </is>
      </c>
      <c r="S1467" s="106" t="inlineStr">
        <is>
          <t>69,497,587</t>
        </is>
      </c>
      <c r="T1467" s="107" t="inlineStr">
        <is>
          <t>PG-13</t>
        </is>
      </c>
      <c r="U1467" s="108" t="inlineStr">
        <is>
          <t>106</t>
        </is>
      </c>
      <c r="V1467" s="89" t="inlineStr">
        <is>
          <t>{"link": "https://www.themoviedb.org/movie/537915-after/watch?locale=CA",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t>
        </is>
      </c>
      <c r="W1467" s="61" t="inlineStr">
        <is>
          <t>14,000,000</t>
        </is>
      </c>
      <c r="X1467" s="35" t="n">
        <v>537915</v>
      </c>
      <c r="Y1467" s="35" t="inlineStr">
        <is>
          <t>[613504, 527641, 543540, 744275, 515248, 419478, 454983, 502292, 744276, 420817, 466282, 621013, 583083, 299534, 535437, 508791, 586333, 157433, 216015, 820525]</t>
        </is>
      </c>
      <c r="Z1467" s="35" t="inlineStr">
        <is>
          <t>18%</t>
        </is>
      </c>
      <c r="AA1467" s="35" t="inlineStr">
        <is>
          <t>5.3/10</t>
        </is>
      </c>
      <c r="AB1467" s="35" t="inlineStr">
        <is>
          <t>30/100</t>
        </is>
      </c>
      <c r="AC1467" s="35" t="inlineStr">
        <is>
          <t>https://www.youtube.com/embed/2ZAdcWHuCmY</t>
        </is>
      </c>
      <c r="AD1467" s="62" t="inlineStr">
        <is>
          <t>US</t>
        </is>
      </c>
      <c r="AE1467" s="62" t="n">
        <v>1731215633548</v>
      </c>
    </row>
    <row r="1468" ht="14.25" customHeight="1" s="170">
      <c r="A1468" s="121" t="inlineStr">
        <is>
          <t>Strays</t>
        </is>
      </c>
      <c r="B1468" s="122" t="n">
        <v>20</v>
      </c>
      <c r="C1468" s="123" t="n"/>
      <c r="D1468" s="140" t="n"/>
      <c r="E1468" s="124" t="inlineStr">
        <is>
          <t>Comedy</t>
        </is>
      </c>
      <c r="F1468" s="125" t="n"/>
      <c r="G1468" s="31" t="n"/>
      <c r="H1468" s="32" t="n"/>
      <c r="I1468" s="126" t="inlineStr">
        <is>
          <t>Universal Pictures</t>
        </is>
      </c>
      <c r="J1468" s="127" t="n">
        <v>2023</v>
      </c>
      <c r="K1468" s="35">
        <f>ROW(K1468)-1</f>
        <v/>
      </c>
      <c r="L1468" s="62" t="b">
        <v>0</v>
      </c>
      <c r="M1468" s="12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68"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68" s="50" t="inlineStr">
        <is>
          <t>https://image.tmdb.org/t/p/w500/muDaKftykz9Nj1mhRheMdbuNI9Z.jpg</t>
        </is>
      </c>
      <c r="P1468"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68" s="52" t="inlineStr">
        <is>
          <t>Josh Greenbaum</t>
        </is>
      </c>
      <c r="R1468" s="59" t="inlineStr">
        <is>
          <t>[{"Source": "Internet Movie Database", "Value": "6.3/10"}, {"Source": "Metacritic", "Value": "54/100"}]</t>
        </is>
      </c>
      <c r="S1468" s="60" t="inlineStr">
        <is>
          <t>32,000,000</t>
        </is>
      </c>
      <c r="T1468" s="55" t="inlineStr">
        <is>
          <t>R</t>
        </is>
      </c>
      <c r="U1468" s="56" t="inlineStr">
        <is>
          <t>93</t>
        </is>
      </c>
      <c r="V1468" s="57" t="inlineStr">
        <is>
          <t>{"link": "https://www.themoviedb.org/movie/912908-strays/watch?locale=CA",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t>
        </is>
      </c>
      <c r="W1468" s="61" t="inlineStr">
        <is>
          <t>46,000,000</t>
        </is>
      </c>
      <c r="X1468" s="35" t="n">
        <v>912908</v>
      </c>
      <c r="Y1468" s="35" t="inlineStr">
        <is>
          <t>[1116488, 614930, 1018494, 1151344, 17339, 1183905, 937220, 1037603, 28005, 1318411, 777411, 1146302, 1276825, 1171989, 502385, 1124624, 1139106, 25970, 870404, 392709]</t>
        </is>
      </c>
      <c r="Z1468" s="35" t="inlineStr">
        <is>
          <t>N/A</t>
        </is>
      </c>
      <c r="AA1468" s="35" t="inlineStr">
        <is>
          <t>6.3/10</t>
        </is>
      </c>
      <c r="AB1468" s="35" t="inlineStr">
        <is>
          <t>54/100</t>
        </is>
      </c>
      <c r="AC1468" s="35" t="inlineStr">
        <is>
          <t>https://www.youtube.com/embed/26Xq6_g2r6Q</t>
        </is>
      </c>
      <c r="AD1468" s="62" t="inlineStr">
        <is>
          <t>US</t>
        </is>
      </c>
      <c r="AE1468" s="62" t="n">
        <v>1731215633548</v>
      </c>
    </row>
    <row r="1469" ht="14.25" customHeight="1" s="170">
      <c r="A1469" s="121" t="inlineStr">
        <is>
          <t>Christmas with the Kranks</t>
        </is>
      </c>
      <c r="B1469" s="122" t="n">
        <v>20</v>
      </c>
      <c r="C1469" s="123" t="n"/>
      <c r="D1469" s="140" t="n"/>
      <c r="E1469" s="124" t="inlineStr">
        <is>
          <t>Comedy</t>
        </is>
      </c>
      <c r="F1469" s="125" t="n"/>
      <c r="G1469" s="31" t="inlineStr">
        <is>
          <t>Christmas</t>
        </is>
      </c>
      <c r="H1469" s="32" t="n"/>
      <c r="I1469" s="126" t="inlineStr">
        <is>
          <t>Columbia Pictures</t>
        </is>
      </c>
      <c r="J1469" s="127" t="n">
        <v>2004</v>
      </c>
      <c r="K1469" s="35">
        <f>ROW(K1469)-1</f>
        <v/>
      </c>
      <c r="L1469" s="62" t="b">
        <v>0</v>
      </c>
      <c r="M1469" s="128" t="n"/>
      <c r="N1469" s="76"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69" s="95" t="inlineStr">
        <is>
          <t>https://image.tmdb.org/t/p/w500/q866vL3KhAjbkZH1enT7AoxmRHx.jpg</t>
        </is>
      </c>
      <c r="P1469" s="96"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69" s="97" t="inlineStr">
        <is>
          <t>Joe Roth</t>
        </is>
      </c>
      <c r="R1469" s="41" t="inlineStr">
        <is>
          <t>[{"Source": "Internet Movie Database", "Value": "5.5/10"}, {"Source": "Rotten Tomatoes", "Value": "5%"}, {"Source": "Metacritic", "Value": "22/100"}]</t>
        </is>
      </c>
      <c r="S1469" s="98" t="inlineStr">
        <is>
          <t>0</t>
        </is>
      </c>
      <c r="T1469" s="99" t="inlineStr">
        <is>
          <t>PG</t>
        </is>
      </c>
      <c r="U1469" s="100" t="inlineStr">
        <is>
          <t>99</t>
        </is>
      </c>
      <c r="V1469" s="82" t="inlineStr">
        <is>
          <t>{"link": "https://www.themoviedb.org/movie/13673-christmas-with-the-kranks/watch?locale=CA",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"ads": [{"logo_path": "/xoFyQOXR3qINRsdnCQyd7jGx8Wo.jpg", "provider_id": 326, "provider_name": "CTV", "display_priority": 42}],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69" s="46" t="inlineStr">
        <is>
          <t>60,000,000</t>
        </is>
      </c>
      <c r="X1469" s="35" t="n">
        <v>13673</v>
      </c>
      <c r="Y1469" s="35" t="inlineStr">
        <is>
          <t>[9969, 13767, 508206, 46004, 474987, 24243, 24070, 317954, 51531, 15184, 1038627, 65056, 28914, 103846, 31377, 108271, 904263, 157771, 370270, 423412]</t>
        </is>
      </c>
      <c r="Z1469" s="35" t="inlineStr">
        <is>
          <t>5%</t>
        </is>
      </c>
      <c r="AA1469" s="35" t="inlineStr">
        <is>
          <t>5.5/10</t>
        </is>
      </c>
      <c r="AB1469" s="35" t="inlineStr">
        <is>
          <t>22/100</t>
        </is>
      </c>
      <c r="AC1469" s="35" t="inlineStr">
        <is>
          <t>https://www.youtube.com/embed/jiPMySZo0Sc</t>
        </is>
      </c>
      <c r="AD1469" s="62" t="inlineStr">
        <is>
          <t>US</t>
        </is>
      </c>
      <c r="AE1469" s="62" t="n">
        <v>1731215633548</v>
      </c>
    </row>
    <row r="1470" ht="14.25" customHeight="1" s="170">
      <c r="A1470" s="121" t="inlineStr">
        <is>
          <t>Saw VI</t>
        </is>
      </c>
      <c r="B1470" s="122" t="n">
        <v>20</v>
      </c>
      <c r="C1470" s="123" t="inlineStr">
        <is>
          <t>Saw</t>
        </is>
      </c>
      <c r="D1470" s="140" t="n"/>
      <c r="E1470" s="124" t="inlineStr">
        <is>
          <t>Horror</t>
        </is>
      </c>
      <c r="F1470" s="125" t="n"/>
      <c r="G1470" s="31" t="n"/>
      <c r="H1470" s="32" t="n"/>
      <c r="I1470" s="126" t="inlineStr">
        <is>
          <t>Lionsgate</t>
        </is>
      </c>
      <c r="J1470" s="127" t="n">
        <v>2009</v>
      </c>
      <c r="K1470" s="35">
        <f>ROW(K1470)-1</f>
        <v/>
      </c>
      <c r="L1470" s="62" t="b">
        <v>0</v>
      </c>
      <c r="M1470" s="12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70" s="49" t="inlineStr">
        <is>
          <t>Special Agent Strahm is dead, and Detective Hoffman has emerged as the unchallenged successor to Jigsaw's legacy. However, when the FBI draws closer to Hoffman, he is forced to set a game into motion, and Jigsaw's grand scheme is finally understood.</t>
        </is>
      </c>
      <c r="O1470" s="50" t="inlineStr">
        <is>
          <t>https://image.tmdb.org/t/p/w500/9JtluosCbioSXJSABZByaODyPpa.jpg</t>
        </is>
      </c>
      <c r="P1470"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70" s="52" t="inlineStr">
        <is>
          <t>Kevin Greutert</t>
        </is>
      </c>
      <c r="R1470" s="109" t="inlineStr">
        <is>
          <t>[{"Source": "Internet Movie Database", "Value": "6.0/10"}, {"Source": "Rotten Tomatoes", "Value": "39%"}, {"Source": "Metacritic", "Value": "30/100"}]</t>
        </is>
      </c>
      <c r="S1470" s="54" t="inlineStr">
        <is>
          <t>69,752,402</t>
        </is>
      </c>
      <c r="T1470" s="55" t="inlineStr">
        <is>
          <t>R</t>
        </is>
      </c>
      <c r="U1470" s="56" t="inlineStr">
        <is>
          <t>90</t>
        </is>
      </c>
      <c r="V1470" s="57" t="inlineStr">
        <is>
          <t>{"link": "https://www.themoviedb.org/movie/22804-saw-vi/watch?locale=CA",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0" s="58" t="inlineStr">
        <is>
          <t>11,000,000</t>
        </is>
      </c>
      <c r="X1470" s="35" t="n">
        <v>22804</v>
      </c>
      <c r="Y1470" s="35" t="inlineStr">
        <is>
          <t>[41439, 11917, 663, 298250, 215, 214, 246355, 19904, 4247, 602734, 176, 10543, 27297, 416160, 91549, 1269, 109584, 4369, 30325, 23988]</t>
        </is>
      </c>
      <c r="Z1470" s="35" t="inlineStr">
        <is>
          <t>39%</t>
        </is>
      </c>
      <c r="AA1470" s="35" t="inlineStr">
        <is>
          <t>6.0/10</t>
        </is>
      </c>
      <c r="AB1470" s="35" t="inlineStr">
        <is>
          <t>30/100</t>
        </is>
      </c>
      <c r="AC1470" s="35" t="inlineStr">
        <is>
          <t>https://www.youtube.com/embed/MW8BaH-w7-4</t>
        </is>
      </c>
      <c r="AD1470" s="62" t="inlineStr">
        <is>
          <t>US</t>
        </is>
      </c>
      <c r="AE1470" s="62" t="n">
        <v>1731275807086</v>
      </c>
    </row>
    <row r="1471" ht="14.25" customHeight="1" s="170">
      <c r="A1471" s="121" t="inlineStr">
        <is>
          <t>Katie's Mom</t>
        </is>
      </c>
      <c r="B1471" s="122" t="n">
        <v>20</v>
      </c>
      <c r="C1471" s="123" t="n"/>
      <c r="D1471" s="140" t="n"/>
      <c r="E1471" s="124" t="inlineStr">
        <is>
          <t>RomCom</t>
        </is>
      </c>
      <c r="F1471" s="125" t="inlineStr">
        <is>
          <t>Drama</t>
        </is>
      </c>
      <c r="G1471" s="31" t="inlineStr">
        <is>
          <t>Christmas</t>
        </is>
      </c>
      <c r="H1471" s="32" t="n"/>
      <c r="I1471" s="126" t="inlineStr">
        <is>
          <t>ITN Distribution</t>
        </is>
      </c>
      <c r="J1471" s="127" t="n">
        <v>2023</v>
      </c>
      <c r="K1471" s="35">
        <f>ROW(K1471)-1</f>
        <v/>
      </c>
      <c r="L1471" s="62" t="b">
        <v>0</v>
      </c>
      <c r="M1471" s="128"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71" s="49" t="inlineStr">
        <is>
          <t>A recent divorcee's holiday celebration with her adult children derails when she falls for her daughter's charming new boyfriend. A comedy influenced by "The Graduate," told from the perspective of a protagonist inspired by Mrs. Robinson.</t>
        </is>
      </c>
      <c r="O1471" s="50" t="inlineStr">
        <is>
          <t>https://image.tmdb.org/t/p/w500/mhQTMw2YyGqsMR1DLNxIZY2516j.jpg</t>
        </is>
      </c>
      <c r="P1471"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71" s="52" t="inlineStr">
        <is>
          <t>Tyrrell Shaffner</t>
        </is>
      </c>
      <c r="R1471" s="59" t="inlineStr">
        <is>
          <t>[]</t>
        </is>
      </c>
      <c r="S1471" s="54" t="inlineStr">
        <is>
          <t>0</t>
        </is>
      </c>
      <c r="T1471" s="55" t="inlineStr">
        <is>
          <t>N/A</t>
        </is>
      </c>
      <c r="U1471" s="56" t="inlineStr">
        <is>
          <t>111</t>
        </is>
      </c>
      <c r="V1471" s="57" t="inlineStr">
        <is>
          <t>{"link": "https://www.themoviedb.org/movie/1111491-katie-s-mom/watch?locale=CA", "ads": [{"logo_path": "/zLYr7OPvpskMA4S79E3vlCi71iC.jpg", "provider_id": 73, "provider_name": "Tubi TV", "display_priority": 19}],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471" s="61" t="inlineStr">
        <is>
          <t>0</t>
        </is>
      </c>
      <c r="X1471" s="35" t="n">
        <v>1111491</v>
      </c>
      <c r="Y1471" s="35" t="inlineStr">
        <is>
          <t>[241257, 1299372, 299534, 718821, 19995, 297762, 438631, 447332, 284053, 278, 263115, 297761, 597, 639933, 458723, 350, 533535, 495764, 361743, 11]</t>
        </is>
      </c>
      <c r="Z1471" s="35" t="inlineStr">
        <is>
          <t>N/A</t>
        </is>
      </c>
      <c r="AA1471" s="35" t="inlineStr">
        <is>
          <t>N/A</t>
        </is>
      </c>
      <c r="AB1471" s="35" t="inlineStr">
        <is>
          <t>N/A</t>
        </is>
      </c>
      <c r="AC1471" s="35" t="inlineStr">
        <is>
          <t>https://www.youtube.com/embed/w-iD5g7ChNQ</t>
        </is>
      </c>
      <c r="AD1471" s="62" t="inlineStr">
        <is>
          <t>US</t>
        </is>
      </c>
      <c r="AE1471" s="62" t="inlineStr">
        <is>
          <t>1736126047901</t>
        </is>
      </c>
    </row>
    <row r="1472" ht="14.25" customHeight="1" s="170">
      <c r="A1472" s="121" t="inlineStr">
        <is>
          <t>Back in Action</t>
        </is>
      </c>
      <c r="B1472" s="122" t="n">
        <v>20</v>
      </c>
      <c r="C1472" s="123" t="n"/>
      <c r="D1472" s="140" t="n"/>
      <c r="E1472" s="124" t="inlineStr">
        <is>
          <t>Action</t>
        </is>
      </c>
      <c r="F1472" s="125" t="inlineStr">
        <is>
          <t>Comedy</t>
        </is>
      </c>
      <c r="G1472" s="31" t="n"/>
      <c r="H1472" s="32" t="inlineStr">
        <is>
          <t>Netflix</t>
        </is>
      </c>
      <c r="I1472" s="126" t="inlineStr">
        <is>
          <t>Netflix</t>
        </is>
      </c>
      <c r="J1472" s="127" t="n">
        <v>2025</v>
      </c>
      <c r="K1472" s="35">
        <f>ROW(K1472)-1</f>
        <v/>
      </c>
      <c r="L1472" s="62" t="b">
        <v>0</v>
      </c>
      <c r="M1472" s="128"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72" s="83" t="inlineStr">
        <is>
          <t>Fifteen years after vanishing from the CIA to start a family, elite spies Matt and Emily jump back into the world of espionage when their cover is blown.</t>
        </is>
      </c>
      <c r="O1472" s="84" t="inlineStr">
        <is>
          <t>https://image.tmdb.org/t/p/w500/3L3l6LsiLGHkTG4RFB2aBA6BttB.jpg</t>
        </is>
      </c>
      <c r="P1472" s="85"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72" s="86" t="inlineStr">
        <is>
          <t>Seth Gordon</t>
        </is>
      </c>
      <c r="R1472" s="59" t="inlineStr">
        <is>
          <t>[{"Source": "Internet Movie Database", "Value": "5.9/10"}, {"Source": "Rotten Tomatoes", "Value": "29%"}, {"Source": "Metacritic", "Value": "46/100"}]</t>
        </is>
      </c>
      <c r="S1472" s="119" t="inlineStr">
        <is>
          <t>0</t>
        </is>
      </c>
      <c r="T1472" s="107" t="inlineStr">
        <is>
          <t>PG-13</t>
        </is>
      </c>
      <c r="U1472" s="108" t="inlineStr">
        <is>
          <t>114</t>
        </is>
      </c>
      <c r="V1472" s="89"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94}]}</t>
        </is>
      </c>
      <c r="W1472" s="118" t="inlineStr">
        <is>
          <t>0</t>
        </is>
      </c>
      <c r="X1472" s="35" t="n">
        <v>993710</v>
      </c>
      <c r="Y1472" s="35" t="inlineStr">
        <is>
          <t>[24791, 1410082, 539972, 1249289, 1388694, 1101448, 710295, 1061699, 1035048, 972230, 1222248, 1005331, 1386877, 604685, 996821, 822119, 939243, 762509, 912649, 1276073]</t>
        </is>
      </c>
      <c r="Z1472" s="35" t="inlineStr">
        <is>
          <t>29%</t>
        </is>
      </c>
      <c r="AA1472" s="35" t="inlineStr">
        <is>
          <t>5.9/10</t>
        </is>
      </c>
      <c r="AB1472" s="35" t="inlineStr">
        <is>
          <t>46/100</t>
        </is>
      </c>
      <c r="AC1472" s="35" t="inlineStr">
        <is>
          <t>https://www.youtube.com/embed/MV2nYw6gL_w</t>
        </is>
      </c>
      <c r="AD1472" s="62" t="inlineStr">
        <is>
          <t>US</t>
        </is>
      </c>
      <c r="AE1472" s="62" t="inlineStr">
        <is>
          <t>1738625470155</t>
        </is>
      </c>
    </row>
    <row r="1473" ht="14.25" customHeight="1" s="170">
      <c r="A1473" s="121" t="inlineStr">
        <is>
          <t>Night Swim</t>
        </is>
      </c>
      <c r="B1473" s="122" t="n">
        <v>20</v>
      </c>
      <c r="C1473" s="123" t="inlineStr">
        <is>
          <t>Blumhouse</t>
        </is>
      </c>
      <c r="D1473" s="140" t="n"/>
      <c r="E1473" s="124" t="inlineStr">
        <is>
          <t>Horror</t>
        </is>
      </c>
      <c r="F1473" s="125" t="n"/>
      <c r="G1473" s="31" t="n"/>
      <c r="H1473" s="32" t="n"/>
      <c r="I1473" s="126" t="inlineStr">
        <is>
          <t>Universal Pictures</t>
        </is>
      </c>
      <c r="J1473" s="127" t="n">
        <v>2024</v>
      </c>
      <c r="K1473" s="35">
        <f>ROW(K1473)-1</f>
        <v/>
      </c>
      <c r="L1473" s="62" t="b">
        <v>0</v>
      </c>
      <c r="M1473" s="128"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73" s="83"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73" s="84" t="inlineStr">
        <is>
          <t>https://image.tmdb.org/t/p/w500/gSkfBGdxdialBMM7P02V4hcI6Ij.jpg</t>
        </is>
      </c>
      <c r="P1473" s="85"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73" s="86" t="inlineStr">
        <is>
          <t>Bryce McGuire</t>
        </is>
      </c>
      <c r="R1473" s="110" t="inlineStr">
        <is>
          <t>[{"Source": "Internet Movie Database", "Value": "4.7/10"}, {"Source": "Rotten Tomatoes", "Value": "19%"}, {"Source": "Metacritic", "Value": "43/100"}]</t>
        </is>
      </c>
      <c r="S1473" s="119" t="inlineStr">
        <is>
          <t>54,782,510</t>
        </is>
      </c>
      <c r="T1473" s="107" t="inlineStr">
        <is>
          <t>PG-13</t>
        </is>
      </c>
      <c r="U1473" s="108" t="inlineStr">
        <is>
          <t>98</t>
        </is>
      </c>
      <c r="V1473" s="89" t="inlineStr">
        <is>
          <t>{"link": "https://www.themoviedb.org/movie/1072342-night-swim/watch?locale=CA",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t>
        </is>
      </c>
      <c r="W1473" s="118" t="inlineStr">
        <is>
          <t>15,000,000</t>
        </is>
      </c>
      <c r="X1473" s="35" t="n">
        <v>1072342</v>
      </c>
      <c r="Y1473" s="35" t="inlineStr">
        <is>
          <t>[829038, 853387, 702621, 35642, 1219552, 801803, 390883, 396004, 531836, 621476, 861035, 18556, 880071, 816360, 1251247, 958502, 98636, 268687, 516784, 833043]</t>
        </is>
      </c>
      <c r="Z1473" s="35" t="inlineStr">
        <is>
          <t>19%</t>
        </is>
      </c>
      <c r="AA1473" s="35" t="inlineStr">
        <is>
          <t>4.7/10</t>
        </is>
      </c>
      <c r="AB1473" s="35" t="inlineStr">
        <is>
          <t>43/100</t>
        </is>
      </c>
      <c r="AC1473" s="35" t="inlineStr">
        <is>
          <t>https://www.youtube.com/embed/PhlLO3Nb3sY</t>
        </is>
      </c>
      <c r="AD1473" s="62" t="inlineStr">
        <is>
          <t>US</t>
        </is>
      </c>
      <c r="AE1473" s="62" t="inlineStr">
        <is>
          <t>1738625470155</t>
        </is>
      </c>
    </row>
    <row r="1474" ht="14.25" customHeight="1" s="170">
      <c r="A1474" s="121" t="inlineStr">
        <is>
          <t>Firestarter</t>
        </is>
      </c>
      <c r="B1474" s="122" t="n">
        <v>19</v>
      </c>
      <c r="C1474" s="123" t="inlineStr">
        <is>
          <t>Blumhouse</t>
        </is>
      </c>
      <c r="D1474" s="140" t="n"/>
      <c r="E1474" s="124" t="inlineStr">
        <is>
          <t>Horror</t>
        </is>
      </c>
      <c r="F1474" s="125" t="n"/>
      <c r="G1474" s="31" t="n"/>
      <c r="H1474" s="32" t="n"/>
      <c r="I1474" s="126" t="inlineStr">
        <is>
          <t>Universal Pictures</t>
        </is>
      </c>
      <c r="J1474" s="127" t="n">
        <v>2022</v>
      </c>
      <c r="K1474" s="35">
        <f>ROW(K1474)-1</f>
        <v/>
      </c>
      <c r="L1474" s="62" t="b">
        <v>0</v>
      </c>
      <c r="M1474" s="12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74"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74" s="50" t="inlineStr">
        <is>
          <t>https://image.tmdb.org/t/p/w500/2MTGip0nfahQ1jPQCZSfCsPBZes.jpg</t>
        </is>
      </c>
      <c r="P1474"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74" s="52" t="inlineStr">
        <is>
          <t>Keith Thomas</t>
        </is>
      </c>
      <c r="R1474" s="59" t="inlineStr">
        <is>
          <t>[{"Source": "Internet Movie Database", "Value": "4.6/10"}, {"Source": "Rotten Tomatoes", "Value": "10%"}, {"Source": "Metacritic", "Value": "32/100"}]</t>
        </is>
      </c>
      <c r="S1474" s="60" t="inlineStr">
        <is>
          <t>15,000,000</t>
        </is>
      </c>
      <c r="T1474" s="55" t="inlineStr">
        <is>
          <t>R</t>
        </is>
      </c>
      <c r="U1474" s="56" t="inlineStr">
        <is>
          <t>94</t>
        </is>
      </c>
      <c r="V1474" s="57" t="inlineStr">
        <is>
          <t>{"link": "https://www.themoviedb.org/movie/532710-firestarter/watch?locale=CA",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4" s="61" t="inlineStr">
        <is>
          <t>12,000,000</t>
        </is>
      </c>
      <c r="X1474" s="35" t="n">
        <v>532710</v>
      </c>
      <c r="Y1474" s="35" t="inlineStr">
        <is>
          <t>[923597, 886953, 855096, 827315, 796989, 937775, 30250, 27655, 39554, 788922, 180810, 160115, 720998, 950063, 961610, 830027, 812584, 885121, 552504, 981987]</t>
        </is>
      </c>
      <c r="Z1474" s="35" t="inlineStr">
        <is>
          <t>10%</t>
        </is>
      </c>
      <c r="AA1474" s="35" t="inlineStr">
        <is>
          <t>4.6/10</t>
        </is>
      </c>
      <c r="AB1474" s="35" t="inlineStr">
        <is>
          <t>32/100</t>
        </is>
      </c>
      <c r="AC1474" s="35" t="inlineStr">
        <is>
          <t>https://www.youtube.com/embed/59MJfJPP5eo</t>
        </is>
      </c>
      <c r="AD1474" s="62" t="inlineStr">
        <is>
          <t>US</t>
        </is>
      </c>
      <c r="AE1474" s="62" t="n">
        <v>1731215633548</v>
      </c>
    </row>
    <row r="1475" ht="14.25" customHeight="1" s="170">
      <c r="A1475" s="121" t="inlineStr">
        <is>
          <t>Rookie of the Year</t>
        </is>
      </c>
      <c r="B1475" s="122" t="n">
        <v>19</v>
      </c>
      <c r="C1475" s="123" t="n"/>
      <c r="D1475" s="140" t="n"/>
      <c r="E1475" s="124" t="inlineStr">
        <is>
          <t>Sports</t>
        </is>
      </c>
      <c r="F1475" s="125" t="inlineStr">
        <is>
          <t>Comedy</t>
        </is>
      </c>
      <c r="G1475" s="31" t="n"/>
      <c r="H1475" s="32" t="n"/>
      <c r="I1475" s="126" t="inlineStr">
        <is>
          <t>20th Century Studios</t>
        </is>
      </c>
      <c r="J1475" s="127" t="n">
        <v>1993</v>
      </c>
      <c r="K1475" s="35">
        <f>ROW(K1475)-1</f>
        <v/>
      </c>
      <c r="L1475" s="62" t="b">
        <v>0</v>
      </c>
      <c r="M1475" s="12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75" s="76"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75" s="95" t="inlineStr">
        <is>
          <t>https://image.tmdb.org/t/p/w500/9If8XnhBdEbQ2Q0ggAQC92CptjU.jpg</t>
        </is>
      </c>
      <c r="P1475" s="96"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75" s="97" t="inlineStr">
        <is>
          <t>Daniel Stern</t>
        </is>
      </c>
      <c r="R1475" s="114" t="inlineStr">
        <is>
          <t>[{"Source": "Internet Movie Database", "Value": "6.1/10"}, {"Source": "Rotten Tomatoes", "Value": "41%"}, {"Source": "Metacritic", "Value": "53/100"}]</t>
        </is>
      </c>
      <c r="S1475" s="98" t="inlineStr">
        <is>
          <t>56,500,758</t>
        </is>
      </c>
      <c r="T1475" s="99" t="inlineStr">
        <is>
          <t>PG</t>
        </is>
      </c>
      <c r="U1475" s="100" t="inlineStr">
        <is>
          <t>103</t>
        </is>
      </c>
      <c r="V1475" s="82" t="inlineStr">
        <is>
          <t>{"link": "https://www.themoviedb.org/movie/21845-rookie-of-the-year/watch?locale=CA", "rent": [{"logo_path": "/9ghgSC0MA082EL6HLCW3GalykFD.jpg", "provider_id": 2, "provider_name": "Apple TV", "display_priority": 5},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"/seGSXajazLMCKGB5hnRCidtjay1.jpg", "provider_id": 10, "provider_name": "Amazon Video", "display_priority": 55}]}</t>
        </is>
      </c>
      <c r="W1475" s="101" t="inlineStr">
        <is>
          <t>31,000,000</t>
        </is>
      </c>
      <c r="X1475" s="35" t="n">
        <v>21845</v>
      </c>
      <c r="Y1475" s="35" t="inlineStr">
        <is>
          <t>[18722, 120292, 60794, 293544, 74683, 84675, 2611, 37108, 13341, 24795, 7012, 14684, 776328, 14635, 11528, 370964, 10622, 1975, 10307, 9957]</t>
        </is>
      </c>
      <c r="Z1475" s="35" t="inlineStr">
        <is>
          <t>41%</t>
        </is>
      </c>
      <c r="AA1475" s="35" t="inlineStr">
        <is>
          <t>6.1/10</t>
        </is>
      </c>
      <c r="AB1475" s="35" t="inlineStr">
        <is>
          <t>53/100</t>
        </is>
      </c>
      <c r="AC1475" s="35" t="inlineStr">
        <is>
          <t>https://www.youtube.com/embed/8XyXypaFO4c</t>
        </is>
      </c>
      <c r="AD1475" s="62" t="inlineStr">
        <is>
          <t>US</t>
        </is>
      </c>
      <c r="AE1475" s="62" t="n">
        <v>1731215633548</v>
      </c>
    </row>
    <row r="1476" ht="14.25" customHeight="1" s="170">
      <c r="A1476" s="121" t="inlineStr">
        <is>
          <t>The Expendables 3</t>
        </is>
      </c>
      <c r="B1476" s="122" t="n">
        <v>19</v>
      </c>
      <c r="C1476" s="123" t="inlineStr">
        <is>
          <t>The Expendables</t>
        </is>
      </c>
      <c r="D1476" s="140" t="n"/>
      <c r="E1476" s="124" t="inlineStr">
        <is>
          <t>Action</t>
        </is>
      </c>
      <c r="F1476" s="125" t="n"/>
      <c r="G1476" s="31" t="n"/>
      <c r="H1476" s="32" t="n"/>
      <c r="I1476" s="126" t="inlineStr">
        <is>
          <t>Lionsgate</t>
        </is>
      </c>
      <c r="J1476" s="127" t="n">
        <v>2014</v>
      </c>
      <c r="K1476" s="35">
        <f>ROW(K1476)-1</f>
        <v/>
      </c>
      <c r="L1476" s="62" t="b">
        <v>0</v>
      </c>
      <c r="M1476" s="12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76"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76" s="38" t="inlineStr">
        <is>
          <t>https://image.tmdb.org/t/p/w500/ruW3malZtlg66ODfg614dFbXO68.jpg</t>
        </is>
      </c>
      <c r="P1476"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76" s="40" t="inlineStr">
        <is>
          <t>Patrick Hughes</t>
        </is>
      </c>
      <c r="R1476" s="41" t="inlineStr">
        <is>
          <t>[{"Source": "Internet Movie Database", "Value": "6.1/10"}, {"Source": "Rotten Tomatoes", "Value": "32%"}, {"Source": "Metacritic", "Value": "35/100"}]</t>
        </is>
      </c>
      <c r="S1476" s="42" t="inlineStr">
        <is>
          <t>214,657,577</t>
        </is>
      </c>
      <c r="T1476" s="43" t="inlineStr">
        <is>
          <t>PG-13</t>
        </is>
      </c>
      <c r="U1476" s="44" t="inlineStr">
        <is>
          <t>126</t>
        </is>
      </c>
      <c r="V1476" s="45" t="inlineStr">
        <is>
          <t>{"link": "https://www.themoviedb.org/movie/138103-the-expendables-3/watch?locale=CA",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6" s="46" t="inlineStr">
        <is>
          <t>95,000,000</t>
        </is>
      </c>
      <c r="X1476" s="35" t="n">
        <v>138103</v>
      </c>
      <c r="Y1476" s="35" t="inlineStr">
        <is>
          <t>[76163, 27578, 98566, 184315, 216282, 107846, 144336, 299054, 240832, 118340, 187017, 189, 91314, 4108, 83201, 270938, 222899, 265208, 13387, 2332]</t>
        </is>
      </c>
      <c r="Z1476" s="35" t="inlineStr">
        <is>
          <t>32%</t>
        </is>
      </c>
      <c r="AA1476" s="35" t="inlineStr">
        <is>
          <t>6.1/10</t>
        </is>
      </c>
      <c r="AB1476" s="35" t="inlineStr">
        <is>
          <t>35/100</t>
        </is>
      </c>
      <c r="AC1476" s="35" t="inlineStr">
        <is>
          <t>https://www.youtube.com/embed/KATn_m-AX9I</t>
        </is>
      </c>
      <c r="AD1476" s="62" t="inlineStr">
        <is>
          <t>US</t>
        </is>
      </c>
      <c r="AE1476" s="62" t="n">
        <v>1731215633548</v>
      </c>
    </row>
    <row r="1477" ht="14.25" customHeight="1" s="170">
      <c r="A1477" s="121" t="inlineStr">
        <is>
          <t>A Nightmare on Elm Street 2: Freddy's Revenge</t>
        </is>
      </c>
      <c r="B1477" s="122" t="n">
        <v>19</v>
      </c>
      <c r="C1477" s="123" t="inlineStr">
        <is>
          <t>Freddy vs. Jason</t>
        </is>
      </c>
      <c r="D1477" s="140" t="inlineStr">
        <is>
          <t>A Nightmare on Elm Street</t>
        </is>
      </c>
      <c r="E1477" s="124" t="inlineStr">
        <is>
          <t>Horror</t>
        </is>
      </c>
      <c r="F1477" s="125" t="inlineStr">
        <is>
          <t>Slasher</t>
        </is>
      </c>
      <c r="G1477" s="31" t="n"/>
      <c r="H1477" s="32" t="n"/>
      <c r="I1477" s="126" t="inlineStr">
        <is>
          <t>New Line Cinema</t>
        </is>
      </c>
      <c r="J1477" s="127" t="n">
        <v>1985</v>
      </c>
      <c r="K1477" s="35">
        <f>ROW(K1477)-1</f>
        <v/>
      </c>
      <c r="L1477" s="62" t="b">
        <v>0</v>
      </c>
      <c r="M1477" s="128" t="n"/>
      <c r="N1477" s="83" t="inlineStr">
        <is>
          <t>Jesse Walsh moves with his family into the home of the lone survivor from a series of attacks by dream-stalking monster, Freddy Krueger. There, he is bedeviled by nightmares and inexplicably violent impulses.</t>
        </is>
      </c>
      <c r="O1477" s="84" t="inlineStr">
        <is>
          <t>https://image.tmdb.org/t/p/w500/53kxYw0G3o55yJ23K7s7KMaOyAM.jpg</t>
        </is>
      </c>
      <c r="P1477" s="85"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77" s="86" t="inlineStr">
        <is>
          <t>Jack Sholder</t>
        </is>
      </c>
      <c r="R1477" s="110" t="inlineStr">
        <is>
          <t>[{"Source": "Internet Movie Database", "Value": "5.5/10"}, {"Source": "Rotten Tomatoes", "Value": "42%"}, {"Source": "Metacritic", "Value": "43/100"}]</t>
        </is>
      </c>
      <c r="S1477" s="60" t="inlineStr">
        <is>
          <t>29,999,213</t>
        </is>
      </c>
      <c r="T1477" s="87" t="inlineStr">
        <is>
          <t>R</t>
        </is>
      </c>
      <c r="U1477" s="88" t="inlineStr">
        <is>
          <t>87</t>
        </is>
      </c>
      <c r="V1477" s="89" t="inlineStr">
        <is>
          <t>{"link": "https://www.themoviedb.org/movie/10014-a-nightmare-on-elm-street-part-2-freddy-s-revenge/watch?locale=CA",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7" s="61" t="inlineStr">
        <is>
          <t>3,000,000</t>
        </is>
      </c>
      <c r="X1477" s="35" t="n">
        <v>10014</v>
      </c>
      <c r="Y1477" s="35" t="inlineStr">
        <is>
          <t>[10072, 10160, 10131, 11596, 10281, 11284, 377, 10776, 10925, 6466, 720755, 31589, 157823, 34223, 9927, 56340, 42833, 8816, 1191815, 38446]</t>
        </is>
      </c>
      <c r="Z1477" s="35" t="inlineStr">
        <is>
          <t>42%</t>
        </is>
      </c>
      <c r="AA1477" s="35" t="inlineStr">
        <is>
          <t>5.5/10</t>
        </is>
      </c>
      <c r="AB1477" s="35" t="inlineStr">
        <is>
          <t>43/100</t>
        </is>
      </c>
      <c r="AC1477" s="35" t="inlineStr">
        <is>
          <t>https://www.youtube.com/embed/9iqNVyjwLFA</t>
        </is>
      </c>
      <c r="AD1477" s="62" t="inlineStr">
        <is>
          <t>US</t>
        </is>
      </c>
      <c r="AE1477" s="62" t="n">
        <v>1731215633548</v>
      </c>
    </row>
    <row r="1478" ht="14.25" customHeight="1" s="170">
      <c r="A1478" s="121" t="inlineStr">
        <is>
          <t>The Fanatic</t>
        </is>
      </c>
      <c r="B1478" s="122" t="n">
        <v>19</v>
      </c>
      <c r="C1478" s="123" t="n"/>
      <c r="D1478" s="140" t="n"/>
      <c r="E1478" s="124" t="inlineStr">
        <is>
          <t>Crime</t>
        </is>
      </c>
      <c r="F1478" s="125" t="inlineStr">
        <is>
          <t>Thriller</t>
        </is>
      </c>
      <c r="G1478" s="31" t="n"/>
      <c r="H1478" s="32" t="n"/>
      <c r="I1478" s="126" t="inlineStr">
        <is>
          <t>Redbox Entertainment</t>
        </is>
      </c>
      <c r="J1478" s="127" t="n">
        <v>2019</v>
      </c>
      <c r="K1478" s="35">
        <f>ROW(K1478)-1</f>
        <v/>
      </c>
      <c r="L1478" s="62" t="b">
        <v>0</v>
      </c>
      <c r="M1478" s="128" t="n"/>
      <c r="N1478" s="37" t="inlineStr">
        <is>
          <t>A rabid film fan stalks his favorite action hero and destroys the star's life.</t>
        </is>
      </c>
      <c r="O1478" s="38" t="inlineStr">
        <is>
          <t>https://image.tmdb.org/t/p/w500/nojx83s8JWyYpI9oeKdQXniWMu6.jpg</t>
        </is>
      </c>
      <c r="P1478"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78" s="40" t="inlineStr">
        <is>
          <t>Fred Durst</t>
        </is>
      </c>
      <c r="R1478" s="41" t="inlineStr">
        <is>
          <t>[{"Source": "Internet Movie Database", "Value": "4.1/10"}, {"Source": "Rotten Tomatoes", "Value": "15%"}, {"Source": "Metacritic", "Value": "18/100"}]</t>
        </is>
      </c>
      <c r="S1478" s="42" t="inlineStr">
        <is>
          <t>3,153</t>
        </is>
      </c>
      <c r="T1478" s="43" t="inlineStr">
        <is>
          <t>R</t>
        </is>
      </c>
      <c r="U1478" s="44" t="inlineStr">
        <is>
          <t>89</t>
        </is>
      </c>
      <c r="V1478" s="45" t="inlineStr">
        <is>
          <t>{"link": "https://www.themoviedb.org/movie/509853-the-fanatic/watch?locale=CA", "ads": [{"logo_path": "/zLYr7OPvpskMA4S79E3vlCi71iC.jpg", "provider_id": 73, "provider_name": "Tubi TV", "display_priority": 19}],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"rent": [{"logo_path": "/9ghgSC0MA082EL6HLCW3GalykFD.jpg", "provider_id": 2, "provider_name": "Apple TV", "display_priority": 5}]}</t>
        </is>
      </c>
      <c r="W1478" s="46" t="inlineStr">
        <is>
          <t>18,000,000</t>
        </is>
      </c>
      <c r="X1478" s="35" t="n">
        <v>509853</v>
      </c>
      <c r="Y1478" s="35" t="inlineStr">
        <is>
          <t>[354278, 356187, 277702, 638110, 634203, 75744, 826777, 252189, 755340, 586654, 16205, 476275, 621753, 666219, 619592, 575190, 13166, 589739, 527660, 522369]</t>
        </is>
      </c>
      <c r="Z1478" s="35" t="inlineStr">
        <is>
          <t>15%</t>
        </is>
      </c>
      <c r="AA1478" s="35" t="inlineStr">
        <is>
          <t>4.1/10</t>
        </is>
      </c>
      <c r="AB1478" s="35" t="inlineStr">
        <is>
          <t>18/100</t>
        </is>
      </c>
      <c r="AC1478" s="35" t="inlineStr">
        <is>
          <t>https://www.youtube.com/embed/YRS6V8RXIKE</t>
        </is>
      </c>
      <c r="AD1478" s="62" t="inlineStr">
        <is>
          <t>US</t>
        </is>
      </c>
      <c r="AE1478" s="62" t="n">
        <v>1731215633548</v>
      </c>
    </row>
    <row r="1479" ht="14.25" customHeight="1" s="170">
      <c r="A1479" s="121" t="inlineStr">
        <is>
          <t>Keeping Up With The Joneses</t>
        </is>
      </c>
      <c r="B1479" s="122" t="n">
        <v>19</v>
      </c>
      <c r="C1479" s="123" t="n"/>
      <c r="D1479" s="140" t="n"/>
      <c r="E1479" s="124" t="inlineStr">
        <is>
          <t>Action</t>
        </is>
      </c>
      <c r="F1479" s="125" t="inlineStr">
        <is>
          <t>Comedy</t>
        </is>
      </c>
      <c r="G1479" s="31" t="n"/>
      <c r="H1479" s="32" t="n"/>
      <c r="I1479" s="126" t="inlineStr">
        <is>
          <t>20th Century Studios</t>
        </is>
      </c>
      <c r="J1479" s="127" t="n">
        <v>2016</v>
      </c>
      <c r="K1479" s="35">
        <f>ROW(K1479)-1</f>
        <v/>
      </c>
      <c r="L1479" s="62" t="b">
        <v>0</v>
      </c>
      <c r="M1479" s="128" t="n"/>
      <c r="N1479" s="63" t="inlineStr">
        <is>
          <t>An ordinary suburban couple finds it’s not easy keeping up with the Joneses – their impossibly gorgeous and ultra-sophisticated new neighbors – especially when they discover that Mr. and Mrs. “Jones” are covert operatives.</t>
        </is>
      </c>
      <c r="O1479" s="64" t="inlineStr">
        <is>
          <t>https://image.tmdb.org/t/p/w500/yvWcTrRCzE4C2hkd2wV4erPuKCn.jpg</t>
        </is>
      </c>
      <c r="P1479" s="65"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79" s="66" t="inlineStr">
        <is>
          <t>Greg Mottola</t>
        </is>
      </c>
      <c r="R1479" s="59" t="inlineStr">
        <is>
          <t>[{"Source": "Internet Movie Database", "Value": "5.9/10"}, {"Source": "Rotten Tomatoes", "Value": "20%"}, {"Source": "Metacritic", "Value": "34/100"}]</t>
        </is>
      </c>
      <c r="S1479" s="90" t="inlineStr">
        <is>
          <t>29,900,000</t>
        </is>
      </c>
      <c r="T1479" s="91" t="inlineStr">
        <is>
          <t>PG-13</t>
        </is>
      </c>
      <c r="U1479" s="92" t="inlineStr">
        <is>
          <t>105</t>
        </is>
      </c>
      <c r="V1479" s="45" t="inlineStr">
        <is>
          <t>{"link": "https://www.themoviedb.org/movie/331313-keeping-up-with-the-joneses/watch?locale=CA",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79" s="70" t="inlineStr">
        <is>
          <t>40,000,000</t>
        </is>
      </c>
      <c r="X1479" s="35" t="n">
        <v>331313</v>
      </c>
      <c r="Y1479" s="35" t="inlineStr">
        <is>
          <t>[213681, 377448, 325346, 355008, 343611, 429733, 409520, 683287, 452068, 375868, 286875, 13825, 375872, 421131, 309309, 418667, 336445, 404580, 675485, 135832]</t>
        </is>
      </c>
      <c r="Z1479" s="35" t="inlineStr">
        <is>
          <t>20%</t>
        </is>
      </c>
      <c r="AA1479" s="35" t="inlineStr">
        <is>
          <t>5.9/10</t>
        </is>
      </c>
      <c r="AB1479" s="35" t="inlineStr">
        <is>
          <t>34/100</t>
        </is>
      </c>
      <c r="AC1479" s="35" t="inlineStr">
        <is>
          <t>https://www.youtube.com/embed/nPfYXXg65qA</t>
        </is>
      </c>
      <c r="AD1479" s="62" t="inlineStr">
        <is>
          <t>US</t>
        </is>
      </c>
      <c r="AE1479" s="62" t="n">
        <v>1731215633548</v>
      </c>
    </row>
    <row r="1480" ht="14.25" customHeight="1" s="170">
      <c r="A1480" s="121" t="inlineStr">
        <is>
          <t>About My Father</t>
        </is>
      </c>
      <c r="B1480" s="122" t="n">
        <v>19</v>
      </c>
      <c r="C1480" s="123" t="n"/>
      <c r="D1480" s="140" t="n"/>
      <c r="E1480" s="124" t="inlineStr">
        <is>
          <t>Comedy</t>
        </is>
      </c>
      <c r="F1480" s="125" t="n"/>
      <c r="G1480" s="31" t="inlineStr">
        <is>
          <t>Independence Day</t>
        </is>
      </c>
      <c r="H1480" s="32" t="n"/>
      <c r="I1480" s="126" t="inlineStr">
        <is>
          <t>Lionsgate</t>
        </is>
      </c>
      <c r="J1480" s="127" t="n">
        <v>2023</v>
      </c>
      <c r="K1480" s="35">
        <f>ROW(K1480)-1</f>
        <v/>
      </c>
      <c r="L1480" s="62" t="b">
        <v>0</v>
      </c>
      <c r="M1480" s="12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80" s="76"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80" s="95" t="inlineStr">
        <is>
          <t>https://image.tmdb.org/t/p/w500/hQUT2B0QVV17pYMHyLzdNGVdrBF.jpg</t>
        </is>
      </c>
      <c r="P1480" s="96" t="inlineStr">
        <is>
          <t>Sebastian Maniscalco, Robert De Niro, Leslie Bibb, Anders Holm, David Rasche, Brett Dier, Kim Cattrall, Arielle Prepetit, Adan James Carrillo, Colby Shinn, Bradley Hoover</t>
        </is>
      </c>
      <c r="Q1480" s="97" t="inlineStr">
        <is>
          <t>Laura Terruso</t>
        </is>
      </c>
      <c r="R1480" s="41" t="inlineStr">
        <is>
          <t>[{"Source": "Internet Movie Database", "Value": "5.8/10"}, {"Source": "Rotten Tomatoes", "Value": "37%"}, {"Source": "Metacritic", "Value": "39/100"}]</t>
        </is>
      </c>
      <c r="S1480" s="98" t="inlineStr">
        <is>
          <t>18,167,819</t>
        </is>
      </c>
      <c r="T1480" s="99" t="inlineStr">
        <is>
          <t>PG-13</t>
        </is>
      </c>
      <c r="U1480" s="100" t="inlineStr">
        <is>
          <t>90</t>
        </is>
      </c>
      <c r="V1480" s="82" t="inlineStr">
        <is>
          <t>{"link": "https://www.themoviedb.org/movie/829051-about-my-father/watch?locale=CA",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0" s="46" t="inlineStr">
        <is>
          <t>29,100,000</t>
        </is>
      </c>
      <c r="X1480" s="35" t="n">
        <v>829051</v>
      </c>
      <c r="Y1480" s="35" t="inlineStr">
        <is>
          <t>[14823, 809778, 864866, 11295, 451204, 13991, 634120, 808087, 678870, 982186, 953365, 42411, 860947, 960057, 1032472, 16186, 1116488, 975762, 16985, 42436]</t>
        </is>
      </c>
      <c r="Z1480" s="35" t="inlineStr">
        <is>
          <t>37%</t>
        </is>
      </c>
      <c r="AA1480" s="35" t="inlineStr">
        <is>
          <t>5.8/10</t>
        </is>
      </c>
      <c r="AB1480" s="35" t="inlineStr">
        <is>
          <t>39/100</t>
        </is>
      </c>
      <c r="AC1480" s="35" t="inlineStr">
        <is>
          <t>https://www.youtube.com/embed/txLSE7tpgr0</t>
        </is>
      </c>
      <c r="AD1480" s="62" t="inlineStr">
        <is>
          <t>US</t>
        </is>
      </c>
      <c r="AE1480" s="62" t="n">
        <v>1731215633548</v>
      </c>
    </row>
    <row r="1481" ht="14.25" customHeight="1" s="170">
      <c r="A1481" s="121" t="inlineStr">
        <is>
          <t>Fled</t>
        </is>
      </c>
      <c r="B1481" s="122" t="n">
        <v>19</v>
      </c>
      <c r="C1481" s="123" t="n"/>
      <c r="D1481" s="140" t="n"/>
      <c r="E1481" s="124" t="inlineStr">
        <is>
          <t>Action</t>
        </is>
      </c>
      <c r="F1481" s="125" t="n"/>
      <c r="G1481" s="31" t="n"/>
      <c r="H1481" s="32" t="n"/>
      <c r="I1481" s="126" t="inlineStr">
        <is>
          <t>Amazon MGM Studios</t>
        </is>
      </c>
      <c r="J1481" s="127" t="n">
        <v>1996</v>
      </c>
      <c r="K1481" s="35">
        <f>ROW(K1481)-1</f>
        <v/>
      </c>
      <c r="L1481" s="62" t="b">
        <v>0</v>
      </c>
      <c r="M1481" s="12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81" s="131"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81" s="84" t="inlineStr">
        <is>
          <t>https://image.tmdb.org/t/p/w500/5oGdTgWXCOKerrfdBxJrOlFyifL.jpg</t>
        </is>
      </c>
      <c r="P1481" s="85" t="inlineStr">
        <is>
          <t>Laurence Fishburne, Stephen Baldwin, Salma Hayek Pinault, Will Patton, Robert John Burke, Robert Hooks, Victor Rivers, David Dukes, Ken Jenkins, Michael Nader, Brittney Powell, Steve Carlisle, Brett Rice, J. Don Ferguson, Kathy Payne, RuPaul</t>
        </is>
      </c>
      <c r="Q1481" s="86" t="inlineStr">
        <is>
          <t>Kevin Hooks</t>
        </is>
      </c>
      <c r="R1481" s="110" t="inlineStr">
        <is>
          <t>[{"Source": "Internet Movie Database", "Value": "5.4/10"}, {"Source": "Rotten Tomatoes", "Value": "19%"}]</t>
        </is>
      </c>
      <c r="S1481" s="106" t="inlineStr">
        <is>
          <t>17,193,231</t>
        </is>
      </c>
      <c r="T1481" s="107" t="inlineStr">
        <is>
          <t>R</t>
        </is>
      </c>
      <c r="U1481" s="108" t="inlineStr">
        <is>
          <t>98</t>
        </is>
      </c>
      <c r="V1481" s="45" t="inlineStr">
        <is>
          <t>{"link": "https://www.themoviedb.org/movie/18550-fled/watch?locale=CA", "buy": [{"logo_path": "/d1mUAhpJpxy0YMjwVOZ4lxAAbeT.jpg", "provider_id": 140, "provider_name": "Cineplex", "display_priority": 17}], "rent": [{"logo_path": "/d1mUAhpJpxy0YMjwVOZ4lxAAbeT.jpg", "provider_id": 140, "provider_name": "Cineplex", "display_priority": 17}], "ads": [{"logo_path": "/zLYr7OPvpskMA4S79E3vlCi71iC.jpg", "provider_id": 73, "provider_name": "Tubi TV", "display_priority": 19}], "flatrate": [{"logo_path": "/pvske1MyAoymrs5bguRfVqYiM9a.jpg", "provider_id": 119, "provider_name": "Amazon Prime Video", "display_priority": 3}, {"logo_path": "/8aBqoNeGGr0oSA85iopgNZUOTOc.jpg", "provider_id": 2100, "provider_name": "Amazon Prime Video with Ads", "display_priority": 112}]}</t>
        </is>
      </c>
      <c r="W1481" s="61" t="inlineStr">
        <is>
          <t>25,000,000</t>
        </is>
      </c>
      <c r="X1481" s="35" t="n">
        <v>18550</v>
      </c>
      <c r="Y1481" s="35" t="inlineStr">
        <is>
          <t>[512954, 1380, 10424, 207883, 467615, 41417, 20912, 11962, 9924, 11517, 11601, 571384, 1685, 9594, 9008, 944, 8068, 2330, 43539, 10066]</t>
        </is>
      </c>
      <c r="Z1481" s="35" t="inlineStr">
        <is>
          <t>19%</t>
        </is>
      </c>
      <c r="AA1481" s="35" t="inlineStr">
        <is>
          <t>5.4/10</t>
        </is>
      </c>
      <c r="AB1481" s="35" t="inlineStr">
        <is>
          <t>N/A</t>
        </is>
      </c>
      <c r="AC1481" s="35" t="inlineStr">
        <is>
          <t>https://www.youtube.com/embed/unkjtd50Nmk</t>
        </is>
      </c>
      <c r="AD1481" s="62" t="inlineStr">
        <is>
          <t>US</t>
        </is>
      </c>
      <c r="AE1481" s="62" t="n">
        <v>1731215633548</v>
      </c>
    </row>
    <row r="1482" ht="14.25" customHeight="1" s="170">
      <c r="A1482" s="121" t="inlineStr">
        <is>
          <t>Kraven the Hunter</t>
        </is>
      </c>
      <c r="B1482" s="122" t="n">
        <v>19</v>
      </c>
      <c r="C1482" s="123" t="inlineStr">
        <is>
          <t>Marvel</t>
        </is>
      </c>
      <c r="D1482" s="140" t="inlineStr">
        <is>
          <t>SPUMM</t>
        </is>
      </c>
      <c r="E1482" s="124" t="inlineStr">
        <is>
          <t>Comic Book</t>
        </is>
      </c>
      <c r="F1482" s="125" t="n"/>
      <c r="G1482" s="31" t="n"/>
      <c r="H1482" s="32" t="n"/>
      <c r="I1482" s="126" t="inlineStr">
        <is>
          <t>Columbia Pictures</t>
        </is>
      </c>
      <c r="J1482" s="127" t="n">
        <v>2024</v>
      </c>
      <c r="K1482" s="35">
        <f>ROW(K1482)-1</f>
        <v/>
      </c>
      <c r="L1482" s="62" t="b">
        <v>0</v>
      </c>
      <c r="M1482" s="128"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82" s="63" t="inlineStr">
        <is>
          <t>Kraven Kravinoff's complex relationship with his ruthless gangster father, Nikolai, starts him down a path of vengeance with brutal consequences, motivating him to become not only the greatest hunter in the world, but also one of its most feared.</t>
        </is>
      </c>
      <c r="O1482" s="64" t="inlineStr">
        <is>
          <t>https://image.tmdb.org/t/p/w500/i47IUSsN126K11JUzqQIOi1Mg1M.jpg</t>
        </is>
      </c>
      <c r="P1482" s="65"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82" s="66" t="inlineStr">
        <is>
          <t>J.C. Chandor</t>
        </is>
      </c>
      <c r="R1482" s="59" t="inlineStr">
        <is>
          <t>[{"Source": "Internet Movie Database", "Value": "5.5/10"}, {"Source": "Rotten Tomatoes", "Value": "15%"}, {"Source": "Metacritic", "Value": "35/100"}]</t>
        </is>
      </c>
      <c r="S1482" s="156" t="inlineStr">
        <is>
          <t>59,184,643</t>
        </is>
      </c>
      <c r="T1482" s="91" t="inlineStr">
        <is>
          <t>R</t>
        </is>
      </c>
      <c r="U1482" s="92" t="inlineStr">
        <is>
          <t>127</t>
        </is>
      </c>
      <c r="V1482" s="45" t="inlineStr">
        <is>
          <t>{"link": "https://www.themoviedb.org/movie/539972-kraven-the-hunter/watch?locale=CA",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2" s="139" t="inlineStr">
        <is>
          <t>120,000,000</t>
        </is>
      </c>
      <c r="X1482" s="35" t="n">
        <v>539972</v>
      </c>
      <c r="Y1482" s="35" t="inlineStr">
        <is>
          <t>[993710, 939243, 839033, 1160956, 1249289, 1241982, 1410082, 762509, 912649, 76597, 710295, 402431, 927342, 950396, 1138749, 1355678, 1388694, 426063, 558449, 1005331]</t>
        </is>
      </c>
      <c r="Z1482" s="35" t="inlineStr">
        <is>
          <t>15%</t>
        </is>
      </c>
      <c r="AA1482" s="35" t="inlineStr">
        <is>
          <t>5.5/10</t>
        </is>
      </c>
      <c r="AB1482" s="35" t="inlineStr">
        <is>
          <t>35/100</t>
        </is>
      </c>
      <c r="AC1482" s="35" t="inlineStr">
        <is>
          <t>https://www.youtube.com/embed/hR1-ihzff3I</t>
        </is>
      </c>
      <c r="AD1482" s="62" t="inlineStr">
        <is>
          <t>US</t>
        </is>
      </c>
      <c r="AE1482" s="62" t="inlineStr">
        <is>
          <t>1734649907934</t>
        </is>
      </c>
    </row>
    <row r="1483" ht="14.25" customHeight="1" s="170">
      <c r="A1483" s="121" t="inlineStr">
        <is>
          <t>AfrAId</t>
        </is>
      </c>
      <c r="B1483" s="122" t="n">
        <v>19</v>
      </c>
      <c r="C1483" s="123" t="inlineStr">
        <is>
          <t>Blumhouse</t>
        </is>
      </c>
      <c r="D1483" s="140" t="n"/>
      <c r="E1483" s="124" t="inlineStr">
        <is>
          <t>Horror</t>
        </is>
      </c>
      <c r="F1483" s="125" t="n"/>
      <c r="G1483" s="31" t="n"/>
      <c r="H1483" s="32" t="n"/>
      <c r="I1483" s="126" t="inlineStr">
        <is>
          <t>Columbia Pictures</t>
        </is>
      </c>
      <c r="J1483" s="127" t="n">
        <v>2024</v>
      </c>
      <c r="K1483" s="35">
        <f>ROW(K1483)-1</f>
        <v/>
      </c>
      <c r="L1483" s="62" t="b">
        <v>0</v>
      </c>
      <c r="M1483" s="128"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83" s="83" t="inlineStr">
        <is>
          <t>Curtis Pike and his family are selected to test a new home device: a digital assistant called AIA. AIA observes the family's behaviors and begins to anticipate their needs. And she can – and will – make sure nothing – and no one – gets in her family's way.</t>
        </is>
      </c>
      <c r="O1483" s="84" t="inlineStr">
        <is>
          <t>https://image.tmdb.org/t/p/w500/gUREuXCnJLVHsvKXDH9fgIcfM6e.jpg</t>
        </is>
      </c>
      <c r="P1483" s="85"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83" s="86" t="inlineStr">
        <is>
          <t>Chris Weitz</t>
        </is>
      </c>
      <c r="R1483" s="59" t="inlineStr">
        <is>
          <t>[{"Source": "Internet Movie Database", "Value": "5.2/10"}, {"Source": "Rotten Tomatoes", "Value": "25%"}, {"Source": "Metacritic", "Value": "28/100"}]</t>
        </is>
      </c>
      <c r="S1483" s="106" t="inlineStr">
        <is>
          <t>12,977,758</t>
        </is>
      </c>
      <c r="T1483" s="107" t="inlineStr">
        <is>
          <t>PG-13</t>
        </is>
      </c>
      <c r="U1483" s="108" t="inlineStr">
        <is>
          <t>84</t>
        </is>
      </c>
      <c r="V1483" s="89" t="inlineStr">
        <is>
          <t>{"link": "https://www.themoviedb.org/movie/1062215-afraid/watch?locale=CA",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3" s="61" t="inlineStr">
        <is>
          <t>12,000,000</t>
        </is>
      </c>
      <c r="X1483" s="35" t="n">
        <v>1062215</v>
      </c>
      <c r="Y1483" s="35" t="inlineStr">
        <is>
          <t>[1012148, 1051560, 647245, 1313738, 979287, 1020094, 1105736, 767979, 21780, 1178876, 1012661, 1115830, 1278162, 178448, 728816, 19483, 54328, 1139817, 73588, 1317218]</t>
        </is>
      </c>
      <c r="Z1483" s="35" t="inlineStr">
        <is>
          <t>25%</t>
        </is>
      </c>
      <c r="AA1483" s="35" t="inlineStr">
        <is>
          <t>5.2/10</t>
        </is>
      </c>
      <c r="AB1483" s="35" t="inlineStr">
        <is>
          <t>28/100</t>
        </is>
      </c>
      <c r="AC1483" s="35" t="inlineStr">
        <is>
          <t>https://www.youtube.com/embed/j2UC6QSNX44</t>
        </is>
      </c>
      <c r="AD1483" s="62" t="inlineStr">
        <is>
          <t>US</t>
        </is>
      </c>
      <c r="AE1483" s="62" t="inlineStr">
        <is>
          <t>1737481047560</t>
        </is>
      </c>
    </row>
    <row r="1484" ht="14.25" customHeight="1" s="170">
      <c r="A1484" s="121" t="inlineStr">
        <is>
          <t>The Electric State</t>
        </is>
      </c>
      <c r="B1484" s="122" t="n">
        <v>19</v>
      </c>
      <c r="C1484" s="123" t="n"/>
      <c r="D1484" s="140" t="n"/>
      <c r="E1484" s="124" t="inlineStr">
        <is>
          <t>Sci-Fi</t>
        </is>
      </c>
      <c r="F1484" s="125" t="inlineStr">
        <is>
          <t>Action</t>
        </is>
      </c>
      <c r="G1484" s="31" t="n"/>
      <c r="H1484" s="32" t="inlineStr">
        <is>
          <t>Netflix</t>
        </is>
      </c>
      <c r="I1484" s="126" t="inlineStr">
        <is>
          <t>Netflix</t>
        </is>
      </c>
      <c r="J1484" s="127" t="n">
        <v>2025</v>
      </c>
      <c r="K1484" s="35">
        <f>ROW(K1484)-1</f>
        <v/>
      </c>
      <c r="L1484" s="62" t="b">
        <v>0</v>
      </c>
      <c r="M1484" s="128"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84" s="37" t="inlineStr">
        <is>
          <t>An orphaned teen hits the road with a mysterious robot to find her long-lost brother, teaming up with a smuggler and his wisecracking sidekick.</t>
        </is>
      </c>
      <c r="O1484" s="38" t="inlineStr">
        <is>
          <t>https://image.tmdb.org/t/p/w500/jRdxyW5ZmhD3ycStlb7gwOewTuE.jpg</t>
        </is>
      </c>
      <c r="P1484"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84" s="40" t="inlineStr">
        <is>
          <t>Joe Russo, Anthony Russo</t>
        </is>
      </c>
      <c r="R1484" s="41" t="inlineStr">
        <is>
          <t>[{"Source": "Internet Movie Database", "Value": "5.9/10"}, {"Source": "Rotten Tomatoes", "Value": "14%"}, {"Source": "Metacritic", "Value": "30/100"}]</t>
        </is>
      </c>
      <c r="S1484" s="42" t="inlineStr">
        <is>
          <t>0</t>
        </is>
      </c>
      <c r="T1484" s="43" t="inlineStr">
        <is>
          <t>PG-13</t>
        </is>
      </c>
      <c r="U1484" s="44" t="inlineStr">
        <is>
          <t>125</t>
        </is>
      </c>
      <c r="V1484"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94}]}</t>
        </is>
      </c>
      <c r="W1484" s="46" t="inlineStr">
        <is>
          <t>320,000,000</t>
        </is>
      </c>
      <c r="X1484" s="35" t="n">
        <v>777443</v>
      </c>
      <c r="Y1484" s="35" t="inlineStr">
        <is>
          <t>[850920, 1145725, 1210938, 972533, 696506, 1013482, 1204892, 1045938, 1125899, 950396, 1084199, 516729, 1297763, 1195506, 1280941, 1236419, 1077782, 257094, 1203329, 1212855]</t>
        </is>
      </c>
      <c r="Z1484" s="35" t="inlineStr">
        <is>
          <t>14%</t>
        </is>
      </c>
      <c r="AA1484" s="35" t="inlineStr">
        <is>
          <t>5.9/10</t>
        </is>
      </c>
      <c r="AB1484" s="35" t="inlineStr">
        <is>
          <t>30/100</t>
        </is>
      </c>
      <c r="AC1484" s="35" t="inlineStr">
        <is>
          <t>https://www.youtube.com/embed/QIw6ITiwgBU</t>
        </is>
      </c>
      <c r="AD1484" s="62" t="inlineStr">
        <is>
          <t>US</t>
        </is>
      </c>
      <c r="AE1484" s="62" t="inlineStr">
        <is>
          <t>1742231022177</t>
        </is>
      </c>
    </row>
    <row r="1485" ht="14.25" customHeight="1" s="170">
      <c r="A1485" s="121" t="inlineStr">
        <is>
          <t>Richie Rich</t>
        </is>
      </c>
      <c r="B1485" s="122" t="n">
        <v>18</v>
      </c>
      <c r="C1485" s="123" t="n"/>
      <c r="D1485" s="140" t="n"/>
      <c r="E1485" s="124" t="inlineStr">
        <is>
          <t>Comedy</t>
        </is>
      </c>
      <c r="F1485" s="125" t="inlineStr">
        <is>
          <t>Family</t>
        </is>
      </c>
      <c r="G1485" s="31" t="n"/>
      <c r="H1485" s="32" t="n"/>
      <c r="I1485" s="126" t="inlineStr">
        <is>
          <t>Warner Bros.</t>
        </is>
      </c>
      <c r="J1485" s="127" t="n">
        <v>1994</v>
      </c>
      <c r="K1485" s="35">
        <f>ROW(K1485)-1</f>
        <v/>
      </c>
      <c r="L1485" s="62" t="b">
        <v>0</v>
      </c>
      <c r="M1485" s="128" t="n"/>
      <c r="N1485"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85" s="38" t="inlineStr">
        <is>
          <t>https://image.tmdb.org/t/p/w500/qgGh5d0IHAZRlHIdFS3XWVygumR.jpg</t>
        </is>
      </c>
      <c r="P1485"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85" s="40" t="inlineStr">
        <is>
          <t>Donald Petrie</t>
        </is>
      </c>
      <c r="R1485" s="41" t="inlineStr">
        <is>
          <t>[{"Source": "Internet Movie Database", "Value": "5.4/10"}, {"Source": "Rotten Tomatoes", "Value": "27%"}, {"Source": "Metacritic", "Value": "49/100"}]</t>
        </is>
      </c>
      <c r="S1485" s="72" t="inlineStr">
        <is>
          <t>38,087,756</t>
        </is>
      </c>
      <c r="T1485" s="73" t="inlineStr">
        <is>
          <t>PG</t>
        </is>
      </c>
      <c r="U1485" s="74" t="inlineStr">
        <is>
          <t>95</t>
        </is>
      </c>
      <c r="V1485" s="45" t="inlineStr">
        <is>
          <t>{"link": "https://www.themoviedb.org/movie/11011-ri-hie-ri-h/watch?locale=CA",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5" s="46" t="inlineStr">
        <is>
          <t>40,000,000</t>
        </is>
      </c>
      <c r="X1485" s="35" t="n">
        <v>11011</v>
      </c>
      <c r="Y1485" s="35" t="inlineStr">
        <is>
          <t>[27004, 421560, 1829, 15139, 12139, 73961, 159117, 84348, 888, 11806, 13962, 4032, 267806, 306, 4180, 8446, 419508, 10870, 53344, 21500]</t>
        </is>
      </c>
      <c r="Z1485" s="35" t="inlineStr">
        <is>
          <t>27%</t>
        </is>
      </c>
      <c r="AA1485" s="35" t="inlineStr">
        <is>
          <t>5.4/10</t>
        </is>
      </c>
      <c r="AB1485" s="35" t="inlineStr">
        <is>
          <t>49/100</t>
        </is>
      </c>
      <c r="AC1485" s="35" t="inlineStr">
        <is>
          <t>https://www.youtube.com/embed/Yddr5thpDTE</t>
        </is>
      </c>
      <c r="AD1485" s="62" t="inlineStr">
        <is>
          <t>US</t>
        </is>
      </c>
      <c r="AE1485" s="62" t="n">
        <v>1731215633548</v>
      </c>
    </row>
    <row r="1486" ht="14.25" customHeight="1" s="170">
      <c r="A1486" s="121" t="inlineStr">
        <is>
          <t>The Watcher</t>
        </is>
      </c>
      <c r="B1486" s="122" t="n">
        <v>18</v>
      </c>
      <c r="C1486" s="123" t="n"/>
      <c r="D1486" s="140" t="n"/>
      <c r="E1486" s="124" t="inlineStr">
        <is>
          <t>Thriller</t>
        </is>
      </c>
      <c r="F1486" s="125" t="n"/>
      <c r="G1486" s="31" t="n"/>
      <c r="H1486" s="32" t="n"/>
      <c r="I1486" s="126" t="inlineStr">
        <is>
          <t>Universal Pictures</t>
        </is>
      </c>
      <c r="J1486" s="127" t="n">
        <v>2000</v>
      </c>
      <c r="K1486" s="35">
        <f>ROW(K1486)-1</f>
        <v/>
      </c>
      <c r="L1486" s="62" t="b">
        <v>0</v>
      </c>
      <c r="M1486" s="128" t="n"/>
      <c r="N1486"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86" s="38" t="inlineStr">
        <is>
          <t>https://image.tmdb.org/t/p/w500/hsMvndtd3KPAvJ3q7zKZuNSB1R3.jpg</t>
        </is>
      </c>
      <c r="P1486" s="39" t="inlineStr">
        <is>
          <t>James Spader, Keanu Reeves, Marisa Tomei, Ernie Hudson, Chris Ellis, Robert Cicchini, Yvonne Niami, Jenny McShane, Gina Alexander, Joseph Sikora, Jillian Peterson, Michele DiMaso, Andrew Rothenberg, David Pasquesi, Jason Wells, Rebekah Nanfria</t>
        </is>
      </c>
      <c r="Q1486" s="40" t="inlineStr">
        <is>
          <t>Joe Charbanic</t>
        </is>
      </c>
      <c r="R1486" s="41" t="inlineStr">
        <is>
          <t>[{"Source": "Internet Movie Database", "Value": "5.3/10"}, {"Source": "Rotten Tomatoes", "Value": "11%"}, {"Source": "Metacritic", "Value": "22/100"}]</t>
        </is>
      </c>
      <c r="S1486" s="111" t="inlineStr">
        <is>
          <t>0</t>
        </is>
      </c>
      <c r="T1486" s="43" t="inlineStr">
        <is>
          <t>R</t>
        </is>
      </c>
      <c r="U1486" s="44" t="inlineStr">
        <is>
          <t>96</t>
        </is>
      </c>
      <c r="V1486" s="45" t="inlineStr">
        <is>
          <t>{"link": "https://www.themoviedb.org/movie/10685-the-watcher/watch?locale=CA",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86" s="46" t="inlineStr">
        <is>
          <t>33,000,000</t>
        </is>
      </c>
      <c r="X1486" s="35" t="n">
        <v>10685</v>
      </c>
      <c r="Y1486" s="35" t="inlineStr">
        <is>
          <t>[421049, 28516, 292548, 16380, 39436, 1609, 12123, 359790, 9616, 11849, 12138, 24767, 9683, 1000475, 11377, 314385, 354282, 867, 232572, 1813]</t>
        </is>
      </c>
      <c r="Z1486" s="35" t="inlineStr">
        <is>
          <t>11%</t>
        </is>
      </c>
      <c r="AA1486" s="35" t="inlineStr">
        <is>
          <t>5.3/10</t>
        </is>
      </c>
      <c r="AB1486" s="35" t="inlineStr">
        <is>
          <t>22/100</t>
        </is>
      </c>
      <c r="AC1486" s="35" t="inlineStr">
        <is>
          <t>https://www.youtube.com/embed/4P6gwL3sV2U</t>
        </is>
      </c>
      <c r="AD1486" s="62" t="inlineStr">
        <is>
          <t>US</t>
        </is>
      </c>
      <c r="AE1486" s="62" t="n">
        <v>1731215633548</v>
      </c>
    </row>
    <row r="1487" ht="14.25" customHeight="1" s="170">
      <c r="A1487" s="121" t="inlineStr">
        <is>
          <t>Envy</t>
        </is>
      </c>
      <c r="B1487" s="122" t="n">
        <v>18</v>
      </c>
      <c r="C1487" s="123" t="n"/>
      <c r="D1487" s="140" t="n"/>
      <c r="E1487" s="124" t="inlineStr">
        <is>
          <t>Comedy</t>
        </is>
      </c>
      <c r="F1487" s="125" t="inlineStr">
        <is>
          <t>Dark Comedy</t>
        </is>
      </c>
      <c r="G1487" s="31" t="n"/>
      <c r="H1487" s="32" t="n"/>
      <c r="I1487" s="126" t="inlineStr">
        <is>
          <t>Columbia Pictures</t>
        </is>
      </c>
      <c r="J1487" s="127" t="n">
        <v>2004</v>
      </c>
      <c r="K1487" s="35">
        <f>ROW(K1487)-1</f>
        <v/>
      </c>
      <c r="L1487" s="62" t="b">
        <v>0</v>
      </c>
      <c r="M1487" s="128" t="n"/>
      <c r="N1487" s="37" t="inlineStr">
        <is>
          <t>A man becomes increasingly jealous of his friend's newfound success.</t>
        </is>
      </c>
      <c r="O1487" s="38" t="inlineStr">
        <is>
          <t>https://image.tmdb.org/t/p/w500/RMaKg5mVnGVI0z3SvIgS7hYPUt.jpg</t>
        </is>
      </c>
      <c r="P1487"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87" s="40" t="inlineStr">
        <is>
          <t>Barry Levinson</t>
        </is>
      </c>
      <c r="R1487" s="41" t="inlineStr">
        <is>
          <t>[{"Source": "Internet Movie Database", "Value": "4.8/10"}, {"Source": "Rotten Tomatoes", "Value": "8%"}, {"Source": "Metacritic", "Value": "31/100"}]</t>
        </is>
      </c>
      <c r="S1487" s="111" t="inlineStr">
        <is>
          <t>14,494,036</t>
        </is>
      </c>
      <c r="T1487" s="43" t="inlineStr">
        <is>
          <t>PG-13</t>
        </is>
      </c>
      <c r="U1487" s="44" t="inlineStr">
        <is>
          <t>99</t>
        </is>
      </c>
      <c r="V1487" s="45" t="inlineStr">
        <is>
          <t>{"link": "https://www.themoviedb.org/movie/10710-envy/watch?locale=CA",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7" s="46" t="inlineStr">
        <is>
          <t>40,000,000</t>
        </is>
      </c>
      <c r="X1487" s="35" t="n">
        <v>10710</v>
      </c>
      <c r="Y1487" s="35" t="inlineStr">
        <is>
          <t>[299591, 13064, 16155, 46694, 9280, 9842, 9092, 10162, 9750, 11455, 9900, 73937, 11977, 4953, 10074, 2067, 1584, 382748, 401898, 9268]</t>
        </is>
      </c>
      <c r="Z1487" s="35" t="inlineStr">
        <is>
          <t>8%</t>
        </is>
      </c>
      <c r="AA1487" s="35" t="inlineStr">
        <is>
          <t>4.8/10</t>
        </is>
      </c>
      <c r="AB1487" s="35" t="inlineStr">
        <is>
          <t>31/100</t>
        </is>
      </c>
      <c r="AC1487" s="35" t="inlineStr">
        <is>
          <t>https://www.youtube.com/embed/aBDQiiItVyQ</t>
        </is>
      </c>
      <c r="AD1487" s="62" t="inlineStr">
        <is>
          <t>US</t>
        </is>
      </c>
      <c r="AE1487" s="62" t="n">
        <v>1731215633548</v>
      </c>
    </row>
    <row r="1488" ht="14.25" customHeight="1" s="170">
      <c r="A1488" s="121" t="inlineStr">
        <is>
          <t>Drillbit Taylor</t>
        </is>
      </c>
      <c r="B1488" s="122" t="n">
        <v>18</v>
      </c>
      <c r="C1488" s="123" t="n"/>
      <c r="D1488" s="140" t="n"/>
      <c r="E1488" s="124" t="inlineStr">
        <is>
          <t>Comedy</t>
        </is>
      </c>
      <c r="F1488" s="125" t="n"/>
      <c r="G1488" s="31" t="n"/>
      <c r="H1488" s="32" t="n"/>
      <c r="I1488" s="126" t="inlineStr">
        <is>
          <t>Paramount Pictures</t>
        </is>
      </c>
      <c r="J1488" s="127" t="n">
        <v>2008</v>
      </c>
      <c r="K1488" s="35">
        <f>ROW(K1488)-1</f>
        <v/>
      </c>
      <c r="L1488" s="62" t="b">
        <v>0</v>
      </c>
      <c r="M1488" s="128" t="n"/>
      <c r="N1488" s="37" t="inlineStr">
        <is>
          <t>Dealing with a sociopathic school bully, three high school freshmen hire a low-budget bodyguard to protect them, not realizing he is just a homeless beggar and petty thief looking for some easy cash.</t>
        </is>
      </c>
      <c r="O1488" s="38" t="inlineStr">
        <is>
          <t>https://image.tmdb.org/t/p/w500/shqO696kFnM8Z4ODa3JglcjP97u.jpg</t>
        </is>
      </c>
      <c r="P1488"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88" s="40" t="inlineStr">
        <is>
          <t>Steven Brill</t>
        </is>
      </c>
      <c r="R1488" s="41" t="inlineStr">
        <is>
          <t>[{"Source": "Internet Movie Database", "Value": "5.7/10"}, {"Source": "Rotten Tomatoes", "Value": "26%"}, {"Source": "Metacritic", "Value": "41/100"}]</t>
        </is>
      </c>
      <c r="S1488" s="42" t="inlineStr">
        <is>
          <t>32,900,000</t>
        </is>
      </c>
      <c r="T1488" s="43" t="inlineStr">
        <is>
          <t>PG-13</t>
        </is>
      </c>
      <c r="U1488" s="44" t="inlineStr">
        <is>
          <t>110</t>
        </is>
      </c>
      <c r="V1488" s="45" t="inlineStr">
        <is>
          <t>{"link": "https://www.themoviedb.org/movie/8457-drillbit-taylor/watch?locale=CA",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8" s="46" t="inlineStr">
        <is>
          <t>40,000,000</t>
        </is>
      </c>
      <c r="X1488" s="35" t="n">
        <v>8457</v>
      </c>
      <c r="Y1488" s="35" t="inlineStr">
        <is>
          <t>[16158, 17027, 60828, 8427, 717693, 701675, 258133, 44974, 49576, 16849, 19082, 124277, 248212, 38568, 48502, 12499, 779057, 1819, 482114, 11973]</t>
        </is>
      </c>
      <c r="Z1488" s="35" t="inlineStr">
        <is>
          <t>26%</t>
        </is>
      </c>
      <c r="AA1488" s="35" t="inlineStr">
        <is>
          <t>5.7/10</t>
        </is>
      </c>
      <c r="AB1488" s="35" t="inlineStr">
        <is>
          <t>41/100</t>
        </is>
      </c>
      <c r="AC1488" s="35" t="inlineStr">
        <is>
          <t>https://www.youtube.com/embed/j3-_AgJnTyo</t>
        </is>
      </c>
      <c r="AD1488" s="62" t="inlineStr">
        <is>
          <t>US</t>
        </is>
      </c>
      <c r="AE1488" s="62" t="n">
        <v>1731215633548</v>
      </c>
    </row>
    <row r="1489" ht="14.25" customHeight="1" s="170">
      <c r="A1489" s="121" t="inlineStr">
        <is>
          <t>Bad Company</t>
        </is>
      </c>
      <c r="B1489" s="122" t="n">
        <v>18</v>
      </c>
      <c r="C1489" s="123" t="inlineStr">
        <is>
          <t>Disney Live Action</t>
        </is>
      </c>
      <c r="D1489" s="140" t="n"/>
      <c r="E1489" s="124" t="inlineStr">
        <is>
          <t>Action</t>
        </is>
      </c>
      <c r="F1489" s="125" t="inlineStr">
        <is>
          <t>Spy</t>
        </is>
      </c>
      <c r="G1489" s="31" t="n"/>
      <c r="H1489" s="32" t="n"/>
      <c r="I1489" s="126" t="inlineStr">
        <is>
          <t>Disney</t>
        </is>
      </c>
      <c r="J1489" s="127" t="n">
        <v>2002</v>
      </c>
      <c r="K1489" s="35">
        <f>ROW(K1489)-1</f>
        <v/>
      </c>
      <c r="L1489" s="62" t="b">
        <v>0</v>
      </c>
      <c r="M1489" s="12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89" s="49" t="inlineStr">
        <is>
          <t>When a Harvard-educated CIA agent is killed during an operation, the secret agency recruits his twin brother.</t>
        </is>
      </c>
      <c r="O1489" s="50" t="inlineStr">
        <is>
          <t>https://image.tmdb.org/t/p/w500/umu141mcfIEhRLgyQp7TWlGJFW.jpg</t>
        </is>
      </c>
      <c r="P1489"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89" s="52" t="inlineStr">
        <is>
          <t>Joel Schumacher</t>
        </is>
      </c>
      <c r="R1489" s="59" t="inlineStr">
        <is>
          <t>[{"Source": "Internet Movie Database", "Value": "5.6/10"}, {"Source": "Rotten Tomatoes", "Value": "10%"}, {"Source": "Metacritic", "Value": "37/100"}]</t>
        </is>
      </c>
      <c r="S1489" s="54" t="inlineStr">
        <is>
          <t>65,977,295</t>
        </is>
      </c>
      <c r="T1489" s="55" t="inlineStr">
        <is>
          <t>PG-13</t>
        </is>
      </c>
      <c r="U1489" s="56" t="inlineStr">
        <is>
          <t>116</t>
        </is>
      </c>
      <c r="V1489" s="57"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89" s="58" t="inlineStr">
        <is>
          <t>70,000,000</t>
        </is>
      </c>
      <c r="X1489" s="35" t="n">
        <v>3132</v>
      </c>
      <c r="Y1489" s="35" t="inlineStr">
        <is>
          <t>[445564, 1146742, 105667, 1158154, 12772, 361263, 18857, 172828, 10480, 256731, 11853, 5146, 47354, 9776, 13924, 5902, 50275, 10922, 9280, 51859]</t>
        </is>
      </c>
      <c r="Z1489" s="35" t="inlineStr">
        <is>
          <t>10%</t>
        </is>
      </c>
      <c r="AA1489" s="35" t="inlineStr">
        <is>
          <t>5.6/10</t>
        </is>
      </c>
      <c r="AB1489" s="35" t="inlineStr">
        <is>
          <t>37/100</t>
        </is>
      </c>
      <c r="AC1489" s="35" t="inlineStr">
        <is>
          <t>https://www.youtube.com/embed/-h8wWFqwmcA</t>
        </is>
      </c>
      <c r="AD1489" s="62" t="inlineStr">
        <is>
          <t>US</t>
        </is>
      </c>
      <c r="AE1489" s="62" t="n">
        <v>1731215633548</v>
      </c>
    </row>
    <row r="1490" ht="14.25" customHeight="1" s="170">
      <c r="A1490" s="121" t="inlineStr">
        <is>
          <t>Soul Plane</t>
        </is>
      </c>
      <c r="B1490" s="122" t="n">
        <v>18</v>
      </c>
      <c r="C1490" s="123" t="n"/>
      <c r="D1490" s="140" t="n"/>
      <c r="E1490" s="124" t="inlineStr">
        <is>
          <t>Comedy</t>
        </is>
      </c>
      <c r="F1490" s="125" t="n"/>
      <c r="G1490" s="31" t="n"/>
      <c r="H1490" s="32" t="n"/>
      <c r="I1490" s="126" t="inlineStr">
        <is>
          <t>Amazon MGM Studios</t>
        </is>
      </c>
      <c r="J1490" s="127" t="n">
        <v>2004</v>
      </c>
      <c r="K1490" s="35">
        <f>ROW(K1490)-1</f>
        <v/>
      </c>
      <c r="L1490" s="62" t="b">
        <v>0</v>
      </c>
      <c r="M1490" s="128" t="n"/>
      <c r="N1490"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90" s="38" t="inlineStr">
        <is>
          <t>https://image.tmdb.org/t/p/w500/b5Rzb5JUwPinllWGYUYER3OV14F.jpg</t>
        </is>
      </c>
      <c r="P1490"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90" s="40" t="inlineStr">
        <is>
          <t>Jessy Terrero</t>
        </is>
      </c>
      <c r="R1490" s="41" t="inlineStr">
        <is>
          <t>[{"Source": "Internet Movie Database", "Value": "4.5/10"}, {"Source": "Rotten Tomatoes", "Value": "18%"}, {"Source": "Metacritic", "Value": "33/100"}]</t>
        </is>
      </c>
      <c r="S1490" s="42" t="inlineStr">
        <is>
          <t>14,800,000</t>
        </is>
      </c>
      <c r="T1490" s="43" t="inlineStr">
        <is>
          <t>R</t>
        </is>
      </c>
      <c r="U1490" s="44" t="inlineStr">
        <is>
          <t>86</t>
        </is>
      </c>
      <c r="V1490" s="45" t="inlineStr">
        <is>
          <t>{"link": "https://www.themoviedb.org/movie/12657-soul-plane/watch?locale=CA",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490" s="46" t="inlineStr">
        <is>
          <t>16,000,000</t>
        </is>
      </c>
      <c r="X1490" s="35" t="n">
        <v>12657</v>
      </c>
      <c r="Y1490" s="35" t="inlineStr">
        <is>
          <t>[13411, 959785, 56088, 368596, 16158, 31789, 104859, 38722, 12289, 1238200, 7281, 339927, 11148, 9838, 241254, 8386, 12158, 9101, 97434, 611468]</t>
        </is>
      </c>
      <c r="Z1490" s="35" t="inlineStr">
        <is>
          <t>18%</t>
        </is>
      </c>
      <c r="AA1490" s="35" t="inlineStr">
        <is>
          <t>4.5/10</t>
        </is>
      </c>
      <c r="AB1490" s="35" t="inlineStr">
        <is>
          <t>33/100</t>
        </is>
      </c>
      <c r="AC1490" s="35" t="inlineStr">
        <is>
          <t>https://www.youtube.com/embed/ViKNcrmz8iM</t>
        </is>
      </c>
      <c r="AD1490" s="62" t="inlineStr">
        <is>
          <t>US</t>
        </is>
      </c>
      <c r="AE1490" s="62" t="n">
        <v>1731215633548</v>
      </c>
    </row>
    <row r="1491" ht="14.25" customHeight="1" s="170">
      <c r="A1491" s="121" t="inlineStr">
        <is>
          <t>Heart of Stone</t>
        </is>
      </c>
      <c r="B1491" s="122" t="n">
        <v>18</v>
      </c>
      <c r="C1491" s="123" t="n"/>
      <c r="D1491" s="140" t="n"/>
      <c r="E1491" s="124" t="inlineStr">
        <is>
          <t>Action</t>
        </is>
      </c>
      <c r="F1491" s="125" t="inlineStr">
        <is>
          <t>Spy</t>
        </is>
      </c>
      <c r="G1491" s="31" t="n"/>
      <c r="H1491" s="32" t="inlineStr">
        <is>
          <t>Netflix</t>
        </is>
      </c>
      <c r="I1491" s="126" t="inlineStr">
        <is>
          <t>Netflix</t>
        </is>
      </c>
      <c r="J1491" s="127" t="n">
        <v>2023</v>
      </c>
      <c r="K1491" s="35">
        <f>ROW(K1491)-1</f>
        <v/>
      </c>
      <c r="L1491" s="62" t="b">
        <v>0</v>
      </c>
      <c r="M1491" s="12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91" s="49" t="inlineStr">
        <is>
          <t>An intelligence operative for a shadowy global peacekeeping agency races to stop a hacker from stealing its most valuable — and dangerous — weapon.</t>
        </is>
      </c>
      <c r="O1491" s="50" t="inlineStr">
        <is>
          <t>https://image.tmdb.org/t/p/w500/vB8o2p4ETnrfiWEgVxHmHWP9yRl.jpg</t>
        </is>
      </c>
      <c r="P1491"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91" s="52" t="inlineStr">
        <is>
          <t>Tom Harper</t>
        </is>
      </c>
      <c r="R1491" s="59" t="inlineStr">
        <is>
          <t>[{"Source": "Internet Movie Database", "Value": "5.7/10"}, {"Source": "Rotten Tomatoes", "Value": "31%"}, {"Source": "Metacritic", "Value": "44/100"}]</t>
        </is>
      </c>
      <c r="S1491" s="54" t="inlineStr">
        <is>
          <t>0</t>
        </is>
      </c>
      <c r="T1491" s="55" t="inlineStr">
        <is>
          <t>PG-13</t>
        </is>
      </c>
      <c r="U1491" s="56" t="inlineStr">
        <is>
          <t>122</t>
        </is>
      </c>
      <c r="V1491"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94}]}</t>
        </is>
      </c>
      <c r="W1491" s="58" t="inlineStr">
        <is>
          <t>0</t>
        </is>
      </c>
      <c r="X1491" s="35" t="n">
        <v>724209</v>
      </c>
      <c r="Y1491" s="35" t="inlineStr">
        <is>
          <t>[1149381, 635910, 976573, 615656, 1064835, 884605, 457332, 569094, 881209, 931642, 1156255, 866463, 1140066, 298618, 335977, 667538, 346698, 487297, 999644, 736769]</t>
        </is>
      </c>
      <c r="Z1491" s="35" t="inlineStr">
        <is>
          <t>31%</t>
        </is>
      </c>
      <c r="AA1491" s="35" t="inlineStr">
        <is>
          <t>5.7/10</t>
        </is>
      </c>
      <c r="AB1491" s="35" t="inlineStr">
        <is>
          <t>44/100</t>
        </is>
      </c>
      <c r="AC1491" s="35" t="inlineStr">
        <is>
          <t>https://www.youtube.com/embed/LOHrNvFH3F8</t>
        </is>
      </c>
      <c r="AD1491" s="62" t="inlineStr">
        <is>
          <t>US</t>
        </is>
      </c>
      <c r="AE1491" s="62" t="n">
        <v>1731215633548</v>
      </c>
    </row>
    <row r="1492" ht="14.25" customHeight="1" s="170">
      <c r="A1492" s="121" t="inlineStr">
        <is>
          <t>Alvin and the Chipmunks</t>
        </is>
      </c>
      <c r="B1492" s="122" t="n">
        <v>18</v>
      </c>
      <c r="C1492" s="123" t="inlineStr">
        <is>
          <t>Alvin and the Chipmunks</t>
        </is>
      </c>
      <c r="D1492" s="140" t="n"/>
      <c r="E1492" s="124" t="inlineStr">
        <is>
          <t>Comedy</t>
        </is>
      </c>
      <c r="F1492" s="125" t="inlineStr">
        <is>
          <t>Family</t>
        </is>
      </c>
      <c r="G1492" s="31" t="inlineStr">
        <is>
          <t>Christmas</t>
        </is>
      </c>
      <c r="H1492" s="32" t="n"/>
      <c r="I1492" s="126" t="inlineStr">
        <is>
          <t>20th Century Studios</t>
        </is>
      </c>
      <c r="J1492" s="127" t="n">
        <v>2007</v>
      </c>
      <c r="K1492" s="35">
        <f>ROW(K1492)-1</f>
        <v/>
      </c>
      <c r="L1492" s="62" t="b">
        <v>0</v>
      </c>
      <c r="M1492" s="12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92" s="49" t="inlineStr">
        <is>
          <t>A struggling songwriter named Dave Seville finds success when he comes across a trio of singing chipmunks: mischievous leader Alvin, brainy Simon, and chubby, impressionable Theodore.</t>
        </is>
      </c>
      <c r="O1492" s="50" t="inlineStr">
        <is>
          <t>https://image.tmdb.org/t/p/w500/fONOOf3RmWnCKFwSl9e0z61KlZs.jpg</t>
        </is>
      </c>
      <c r="P1492"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92" s="52" t="inlineStr">
        <is>
          <t>Tim Hill</t>
        </is>
      </c>
      <c r="R1492" s="53" t="inlineStr">
        <is>
          <t>[{"Source": "Internet Movie Database", "Value": "5.3/10"}, {"Source": "Rotten Tomatoes", "Value": "28%"}, {"Source": "Metacritic", "Value": "39/100"}]</t>
        </is>
      </c>
      <c r="S1492" s="54" t="inlineStr">
        <is>
          <t>361,366,633</t>
        </is>
      </c>
      <c r="T1492" s="55" t="inlineStr">
        <is>
          <t>PG</t>
        </is>
      </c>
      <c r="U1492" s="56" t="inlineStr">
        <is>
          <t>92</t>
        </is>
      </c>
      <c r="V1492" s="57" t="inlineStr">
        <is>
          <t>{"link": "https://www.themoviedb.org/movie/6477-alvin-and-the-chipmunks/watch?locale=CA",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492" s="58" t="inlineStr">
        <is>
          <t>60,000,000</t>
        </is>
      </c>
      <c r="X1492" s="35" t="n">
        <v>6477</v>
      </c>
      <c r="Y1492" s="35" t="inlineStr">
        <is>
          <t>[23398, 55301, 258509, 5559, 12233, 20662, 13354, 41513, 80797, 8989, 10528, 9982, 16962, 38317, 11886, 10555, 177888, 12279, 15189, 35]</t>
        </is>
      </c>
      <c r="Z1492" s="35" t="inlineStr">
        <is>
          <t>28%</t>
        </is>
      </c>
      <c r="AA1492" s="35" t="inlineStr">
        <is>
          <t>5.3/10</t>
        </is>
      </c>
      <c r="AB1492" s="35" t="inlineStr">
        <is>
          <t>39/100</t>
        </is>
      </c>
      <c r="AC1492" s="35" t="inlineStr">
        <is>
          <t>https://www.youtube.com/embed/sc-C8uumMkw</t>
        </is>
      </c>
      <c r="AD1492" s="62" t="inlineStr">
        <is>
          <t>US</t>
        </is>
      </c>
      <c r="AE1492" s="62" t="n">
        <v>1731215633548</v>
      </c>
    </row>
    <row r="1493" ht="14.25" customHeight="1" s="170">
      <c r="A1493" s="121" t="inlineStr">
        <is>
          <t>Blade: Trinity</t>
        </is>
      </c>
      <c r="B1493" s="122" t="n">
        <v>18</v>
      </c>
      <c r="C1493" s="123" t="inlineStr">
        <is>
          <t>Marvel</t>
        </is>
      </c>
      <c r="D1493" s="140" t="inlineStr">
        <is>
          <t>Blade</t>
        </is>
      </c>
      <c r="E1493" s="124" t="inlineStr">
        <is>
          <t>Comic Book</t>
        </is>
      </c>
      <c r="F1493" s="125" t="n"/>
      <c r="G1493" s="31" t="n"/>
      <c r="H1493" s="32" t="n"/>
      <c r="I1493" s="126" t="inlineStr">
        <is>
          <t>New Line Cinema</t>
        </is>
      </c>
      <c r="J1493" s="127" t="n">
        <v>2004</v>
      </c>
      <c r="K1493" s="35">
        <f>ROW(K1493)-1</f>
        <v/>
      </c>
      <c r="L1493" s="62" t="b">
        <v>0</v>
      </c>
      <c r="M1493" s="128" t="n"/>
      <c r="N1493"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93" s="38" t="inlineStr">
        <is>
          <t>https://image.tmdb.org/t/p/w500/rodqqX8NLe3cdcgBMc4CFTPidTy.jpg</t>
        </is>
      </c>
      <c r="P1493"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93" s="40" t="inlineStr">
        <is>
          <t>David S. Goyer</t>
        </is>
      </c>
      <c r="R1493" s="41" t="inlineStr">
        <is>
          <t>[{"Source": "Internet Movie Database", "Value": "5.8/10"}, {"Source": "Rotten Tomatoes", "Value": "24%"}, {"Source": "Metacritic", "Value": "38/100"}]</t>
        </is>
      </c>
      <c r="S1493" s="42" t="inlineStr">
        <is>
          <t>128,905,366</t>
        </is>
      </c>
      <c r="T1493" s="43" t="inlineStr">
        <is>
          <t>R</t>
        </is>
      </c>
      <c r="U1493" s="44" t="inlineStr">
        <is>
          <t>123</t>
        </is>
      </c>
      <c r="V1493" s="45" t="inlineStr">
        <is>
          <t>{"link": "https://www.themoviedb.org/movie/36648-blade-trinity/watch?locale=CA",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93" s="46" t="inlineStr">
        <is>
          <t>65,000,000</t>
        </is>
      </c>
      <c r="X1493" s="35" t="n">
        <v>36648</v>
      </c>
      <c r="Y1493" s="35" t="inlineStr">
        <is>
          <t>[36586, 36647, 59961, 7131, 7220, 2059, 277, 9947, 558, 395, 1487, 4169, 15268, 56715, 14396, 2687, 194113, 11508, 10994, 340030]</t>
        </is>
      </c>
      <c r="Z1493" s="35" t="inlineStr">
        <is>
          <t>24%</t>
        </is>
      </c>
      <c r="AA1493" s="35" t="inlineStr">
        <is>
          <t>5.8/10</t>
        </is>
      </c>
      <c r="AB1493" s="35" t="inlineStr">
        <is>
          <t>38/100</t>
        </is>
      </c>
      <c r="AC1493" s="35" t="inlineStr">
        <is>
          <t>https://www.youtube.com/embed/qcHEDGs7eAY</t>
        </is>
      </c>
      <c r="AD1493" s="62" t="inlineStr">
        <is>
          <t>US</t>
        </is>
      </c>
      <c r="AE1493" s="62" t="n">
        <v>1731215633548</v>
      </c>
    </row>
    <row r="1494" ht="14.25" customHeight="1" s="170">
      <c r="A1494" s="121" t="inlineStr">
        <is>
          <t>Five Nights at Freddy's</t>
        </is>
      </c>
      <c r="B1494" s="122" t="n">
        <v>17</v>
      </c>
      <c r="C1494" s="123" t="inlineStr">
        <is>
          <t>Blumhouse</t>
        </is>
      </c>
      <c r="D1494" s="140" t="n"/>
      <c r="E1494" s="124" t="inlineStr">
        <is>
          <t>Horror</t>
        </is>
      </c>
      <c r="F1494" s="125" t="inlineStr">
        <is>
          <t>Video Game</t>
        </is>
      </c>
      <c r="G1494" s="31" t="n"/>
      <c r="H1494" s="32" t="inlineStr">
        <is>
          <t>Peacock</t>
        </is>
      </c>
      <c r="I1494" s="126" t="inlineStr">
        <is>
          <t>Universal Pictures</t>
        </is>
      </c>
      <c r="J1494" s="127" t="n">
        <v>2023</v>
      </c>
      <c r="K1494" s="35">
        <f>ROW(K1494)-1</f>
        <v/>
      </c>
      <c r="L1494" s="62" t="b">
        <v>0</v>
      </c>
      <c r="M1494" s="12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94" s="49" t="inlineStr">
        <is>
          <t>Recently fired and desperate for work, a troubled young man named Mike agrees to take a position as a night security guard at an abandoned theme restaurant: Freddy Fazbear's Pizzeria. But he soon discovers that nothing at Freddy's is what it seems.</t>
        </is>
      </c>
      <c r="O1494" s="50" t="inlineStr">
        <is>
          <t>https://image.tmdb.org/t/p/w500/7BpNtNfxuocYEVREzVMO75hso1l.jpg</t>
        </is>
      </c>
      <c r="P1494"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94" s="52" t="inlineStr">
        <is>
          <t>Emma Tammi</t>
        </is>
      </c>
      <c r="R1494" s="59" t="inlineStr">
        <is>
          <t>[{"Source": "Internet Movie Database", "Value": "5.4/10"}, {"Source": "Rotten Tomatoes", "Value": "33%"}, {"Source": "Metacritic", "Value": "33/100"}]</t>
        </is>
      </c>
      <c r="S1494" s="60" t="inlineStr">
        <is>
          <t>297,144,130</t>
        </is>
      </c>
      <c r="T1494" s="55" t="inlineStr">
        <is>
          <t>PG-13</t>
        </is>
      </c>
      <c r="U1494" s="56" t="inlineStr">
        <is>
          <t>110</t>
        </is>
      </c>
      <c r="V1494" s="57" t="inlineStr">
        <is>
          <t>{"link": "https://www.themoviedb.org/movie/507089-five-nights-at-freddy-s/watch?locale=CA",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4" s="61" t="inlineStr">
        <is>
          <t>20,000,000</t>
        </is>
      </c>
      <c r="X1494" s="35" t="n">
        <v>507089</v>
      </c>
      <c r="Y1494" s="35" t="inlineStr">
        <is>
          <t>[939335, 575264, 951491, 299054, 1046032, 807172, 833326, 945729, 609681, 1149381, 9381, 901362, 1071215, 695721, 678512, 854648, 479753, 926393, 643586, 872585]</t>
        </is>
      </c>
      <c r="Z1494" s="35" t="inlineStr">
        <is>
          <t>33%</t>
        </is>
      </c>
      <c r="AA1494" s="35" t="inlineStr">
        <is>
          <t>5.4/10</t>
        </is>
      </c>
      <c r="AB1494" s="35" t="inlineStr">
        <is>
          <t>33/100</t>
        </is>
      </c>
      <c r="AC1494" s="35" t="inlineStr">
        <is>
          <t>https://www.youtube.com/embed/X4d_v-HyR4o</t>
        </is>
      </c>
      <c r="AD1494" s="62" t="inlineStr">
        <is>
          <t>US</t>
        </is>
      </c>
      <c r="AE1494" s="62" t="n">
        <v>1731215633548</v>
      </c>
    </row>
    <row r="1495" ht="14.25" customHeight="1" s="170">
      <c r="A1495" s="121" t="inlineStr">
        <is>
          <t>XXX: State of the Union</t>
        </is>
      </c>
      <c r="B1495" s="122" t="n">
        <v>17</v>
      </c>
      <c r="C1495" s="123" t="inlineStr">
        <is>
          <t>XXX</t>
        </is>
      </c>
      <c r="D1495" s="140" t="n"/>
      <c r="E1495" s="124" t="inlineStr">
        <is>
          <t>Action</t>
        </is>
      </c>
      <c r="F1495" s="125" t="inlineStr">
        <is>
          <t>Thriller</t>
        </is>
      </c>
      <c r="G1495" s="31" t="n"/>
      <c r="H1495" s="32" t="n"/>
      <c r="I1495" s="126" t="inlineStr">
        <is>
          <t>Columbia Pictures</t>
        </is>
      </c>
      <c r="J1495" s="127" t="n">
        <v>2005</v>
      </c>
      <c r="K1495" s="35">
        <f>ROW(K1495)-1</f>
        <v/>
      </c>
      <c r="L1495" s="62" t="b">
        <v>0</v>
      </c>
      <c r="M1495" s="12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95" s="49" t="inlineStr">
        <is>
          <t>Darius Stone's criminal record and extreme sports obsession make him the perfect candidate to be the newest XXX agent. He must save the U.S. government from a deadly conspiracy led by five-star general and Secretary of Defense George Deckert.</t>
        </is>
      </c>
      <c r="O1495" s="50" t="inlineStr">
        <is>
          <t>https://image.tmdb.org/t/p/w500/jFDsnFmlZaYyRL2uN8ZrMfZoeCe.jpg</t>
        </is>
      </c>
      <c r="P1495"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95" s="52" t="inlineStr">
        <is>
          <t>Lee Tamahori</t>
        </is>
      </c>
      <c r="R1495" s="59" t="inlineStr">
        <is>
          <t>[{"Source": "Internet Movie Database", "Value": "4.5/10"}, {"Source": "Rotten Tomatoes", "Value": "17%"}, {"Source": "Metacritic", "Value": "37/100"}]</t>
        </is>
      </c>
      <c r="S1495" s="60" t="inlineStr">
        <is>
          <t>71,410,636</t>
        </is>
      </c>
      <c r="T1495" s="55" t="inlineStr">
        <is>
          <t>PG-13</t>
        </is>
      </c>
      <c r="U1495" s="56" t="inlineStr">
        <is>
          <t>101</t>
        </is>
      </c>
      <c r="V1495" s="57" t="inlineStr">
        <is>
          <t>{"link": "https://www.themoviedb.org/movie/11679-xxx-state-of-the-union/watch?locale=CA",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 "free": [{"logo_path": "/j7D006Uy3UWwZ6G0xH6BMgIWTzH.jpg", "provider_id": 212, "provider_name": "Hoopla", "display_priority": 8}]}</t>
        </is>
      </c>
      <c r="W1495" s="61" t="inlineStr">
        <is>
          <t>60,000,000</t>
        </is>
      </c>
      <c r="X1495" s="35" t="n">
        <v>11679</v>
      </c>
      <c r="Y1495" s="35" t="inlineStr">
        <is>
          <t>[273831, 7451, 47971, 10611, 38567, 649802, 10572, 14912, 237, 19349, 9650, 27360, 469178, 466923, 13334, 296071, 88075, 13734, 479]</t>
        </is>
      </c>
      <c r="Z1495" s="35" t="inlineStr">
        <is>
          <t>17%</t>
        </is>
      </c>
      <c r="AA1495" s="35" t="inlineStr">
        <is>
          <t>4.5/10</t>
        </is>
      </c>
      <c r="AB1495" s="35" t="inlineStr">
        <is>
          <t>37/100</t>
        </is>
      </c>
      <c r="AC1495" s="35" t="inlineStr">
        <is>
          <t>https://www.youtube.com/embed/TS8Pl4tsJGQ</t>
        </is>
      </c>
      <c r="AD1495" s="62" t="inlineStr">
        <is>
          <t>US</t>
        </is>
      </c>
      <c r="AE1495" s="62" t="n">
        <v>1731215633548</v>
      </c>
    </row>
    <row r="1496" ht="14.25" customHeight="1" s="170">
      <c r="A1496" s="121" t="inlineStr">
        <is>
          <t>Just Go With It</t>
        </is>
      </c>
      <c r="B1496" s="122" t="n">
        <v>17</v>
      </c>
      <c r="C1496" s="123" t="inlineStr">
        <is>
          <t>Sandlerverse</t>
        </is>
      </c>
      <c r="D1496" s="140" t="n"/>
      <c r="E1496" s="124" t="inlineStr">
        <is>
          <t>RomCom</t>
        </is>
      </c>
      <c r="F1496" s="125" t="n"/>
      <c r="G1496" s="31" t="n"/>
      <c r="H1496" s="32" t="n"/>
      <c r="I1496" s="126" t="inlineStr">
        <is>
          <t>Columbia Pictures</t>
        </is>
      </c>
      <c r="J1496" s="127" t="n">
        <v>2011</v>
      </c>
      <c r="K1496" s="35">
        <f>ROW(K1496)-1</f>
        <v/>
      </c>
      <c r="L1496" s="62" t="b">
        <v>0</v>
      </c>
      <c r="M1496" s="12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96"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96" s="50" t="inlineStr">
        <is>
          <t>https://image.tmdb.org/t/p/w500/ez1EDULOCUUCySHOZU6tz97qbtM.jpg</t>
        </is>
      </c>
      <c r="P1496"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96" s="52" t="inlineStr">
        <is>
          <t>Dennis Dugan</t>
        </is>
      </c>
      <c r="R1496" s="59" t="inlineStr">
        <is>
          <t>[{"Source": "Internet Movie Database", "Value": "6.4/10"}, {"Source": "Rotten Tomatoes", "Value": "19%"}, {"Source": "Metacritic", "Value": "33/100"}]</t>
        </is>
      </c>
      <c r="S1496" s="60" t="inlineStr">
        <is>
          <t>214,945,591</t>
        </is>
      </c>
      <c r="T1496" s="55" t="inlineStr">
        <is>
          <t>PG-13</t>
        </is>
      </c>
      <c r="U1496" s="56" t="inlineStr">
        <is>
          <t>117</t>
        </is>
      </c>
      <c r="V1496" s="57" t="inlineStr">
        <is>
          <t>{"link": "https://www.themoviedb.org/movie/50546-just-go-with-it/watch?locale=CA",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496" s="61" t="inlineStr">
        <is>
          <t>80,000,000</t>
        </is>
      </c>
      <c r="X1496" s="35" t="n">
        <v>50546</v>
      </c>
      <c r="Y1496" s="35" t="inlineStr">
        <is>
          <t>[71880, 38365, 27573, 1824, 232672, 87428, 14306, 38317, 45156, 41630, 51540, 10661, 41210, 50647, 109418, 9339, 17127, 18240, 20943, 238215]</t>
        </is>
      </c>
      <c r="Z1496" s="35" t="inlineStr">
        <is>
          <t>19%</t>
        </is>
      </c>
      <c r="AA1496" s="35" t="inlineStr">
        <is>
          <t>6.4/10</t>
        </is>
      </c>
      <c r="AB1496" s="35" t="inlineStr">
        <is>
          <t>33/100</t>
        </is>
      </c>
      <c r="AC1496" s="35" t="inlineStr">
        <is>
          <t>https://www.youtube.com/embed/fpj7i2CPt8M</t>
        </is>
      </c>
      <c r="AD1496" s="62" t="inlineStr">
        <is>
          <t>US</t>
        </is>
      </c>
      <c r="AE1496" s="62" t="n">
        <v>1731215633548</v>
      </c>
    </row>
    <row r="1497" ht="14.25" customHeight="1" s="170">
      <c r="A1497" s="121" t="inlineStr">
        <is>
          <t>Out Cold</t>
        </is>
      </c>
      <c r="B1497" s="122" t="n">
        <v>17</v>
      </c>
      <c r="C1497" s="123" t="n"/>
      <c r="D1497" s="140" t="n"/>
      <c r="E1497" s="124" t="inlineStr">
        <is>
          <t>Comedy</t>
        </is>
      </c>
      <c r="F1497" s="125" t="n"/>
      <c r="G1497" s="31" t="n"/>
      <c r="H1497" s="32" t="n"/>
      <c r="I1497" s="126" t="inlineStr">
        <is>
          <t>Disney</t>
        </is>
      </c>
      <c r="J1497" s="127" t="n">
        <v>2001</v>
      </c>
      <c r="K1497" s="35">
        <f>ROW(K1497)-1</f>
        <v/>
      </c>
      <c r="L1497" s="62" t="b">
        <v>0</v>
      </c>
      <c r="M1497" s="12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97" s="37" t="inlineStr">
        <is>
          <t>Rick Rambis and his friends are having the time of their lives on Bull Mountain—until the legendary Papa Muntz' son decides to sell the mountain to a sleazy land developer, have the staff fired and turn Bull Mountain into 'Yuppieville'.</t>
        </is>
      </c>
      <c r="O1497" s="38" t="inlineStr">
        <is>
          <t>https://image.tmdb.org/t/p/w500/2aBepBnMXRs3hmde9Je3rn5bseJ.jpg</t>
        </is>
      </c>
      <c r="P1497"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97" s="40" t="inlineStr">
        <is>
          <t>Brendan Malloy, Emmett Malloy</t>
        </is>
      </c>
      <c r="R1497" s="41" t="inlineStr">
        <is>
          <t>[{"Source": "Internet Movie Database", "Value": "6.2/10"}, {"Source": "Rotten Tomatoes", "Value": "8%"}, {"Source": "Metacritic", "Value": "22/100"}]</t>
        </is>
      </c>
      <c r="S1497" s="42" t="inlineStr">
        <is>
          <t>14,782,676</t>
        </is>
      </c>
      <c r="T1497" s="43" t="inlineStr">
        <is>
          <t>PG-13</t>
        </is>
      </c>
      <c r="U1497" s="44" t="inlineStr">
        <is>
          <t>89</t>
        </is>
      </c>
      <c r="V1497" s="45" t="inlineStr">
        <is>
          <t>{"link": "https://www.themoviedb.org/movie/14369-out-cold/watch?locale=CA",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497" s="46" t="inlineStr">
        <is>
          <t>24,000,000</t>
        </is>
      </c>
      <c r="X1497" s="35" t="n">
        <v>14369</v>
      </c>
      <c r="Y1497" s="35" t="inlineStr">
        <is>
          <t>[15640, 20210, 16884, 58411, 14013, 590854, 850, 46146, 11665, 559907, 9486, 7518, 41733, 39513, 9532, 396422, 423108, 450465, 337339, 809]</t>
        </is>
      </c>
      <c r="Z1497" s="35" t="inlineStr">
        <is>
          <t>8%</t>
        </is>
      </c>
      <c r="AA1497" s="35" t="inlineStr">
        <is>
          <t>6.2/10</t>
        </is>
      </c>
      <c r="AB1497" s="35" t="inlineStr">
        <is>
          <t>22/100</t>
        </is>
      </c>
      <c r="AC1497" s="35" t="inlineStr">
        <is>
          <t>https://www.youtube.com/embed/NuUFpOyqj_E</t>
        </is>
      </c>
      <c r="AD1497" s="62" t="inlineStr">
        <is>
          <t>US</t>
        </is>
      </c>
      <c r="AE1497" s="62" t="n">
        <v>1731215633548</v>
      </c>
    </row>
    <row r="1498" ht="14.25" customHeight="1" s="170">
      <c r="A1498" s="121" t="inlineStr">
        <is>
          <t>EXmas</t>
        </is>
      </c>
      <c r="B1498" s="122" t="n">
        <v>17</v>
      </c>
      <c r="C1498" s="123" t="n"/>
      <c r="D1498" s="140" t="n"/>
      <c r="E1498" s="124" t="inlineStr">
        <is>
          <t>RomCom</t>
        </is>
      </c>
      <c r="F1498" s="125" t="n"/>
      <c r="G1498" s="31" t="inlineStr">
        <is>
          <t>Christmas</t>
        </is>
      </c>
      <c r="H1498" s="32" t="inlineStr">
        <is>
          <t>Amazon Prime</t>
        </is>
      </c>
      <c r="I1498" s="126" t="inlineStr">
        <is>
          <t>Amazon MGM Studios</t>
        </is>
      </c>
      <c r="J1498" s="127" t="n">
        <v>2023</v>
      </c>
      <c r="K1498" s="35">
        <f>ROW(K1498)-1</f>
        <v/>
      </c>
      <c r="L1498" s="62" t="b">
        <v>0</v>
      </c>
      <c r="M1498" s="12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98"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98" s="38" t="inlineStr">
        <is>
          <t>https://image.tmdb.org/t/p/w500/4WfzdlUXUAd1QA6xmbbNH89Kgbo.jpg</t>
        </is>
      </c>
      <c r="P1498"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98" s="40" t="inlineStr">
        <is>
          <t>Jonah Feingold</t>
        </is>
      </c>
      <c r="R1498" s="41" t="inlineStr">
        <is>
          <t>[{"Source": "Internet Movie Database", "Value": "5.7/10"}, {"Source": "Rotten Tomatoes", "Value": "41%"}]</t>
        </is>
      </c>
      <c r="S1498" s="111" t="inlineStr">
        <is>
          <t>0</t>
        </is>
      </c>
      <c r="T1498" s="43" t="inlineStr">
        <is>
          <t>PG-13</t>
        </is>
      </c>
      <c r="U1498" s="44" t="inlineStr">
        <is>
          <t>93</t>
        </is>
      </c>
      <c r="V1498"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112}]}</t>
        </is>
      </c>
      <c r="W1498" s="75" t="inlineStr">
        <is>
          <t>0</t>
        </is>
      </c>
      <c r="X1498" s="35" t="n">
        <v>1192745</v>
      </c>
      <c r="Y1498" s="35" t="inlineStr">
        <is>
          <t>[1046043, 1124619, 52653, 1020489, 1127943, 1201166, 1145635, 1078642, 1032760, 1128668, 1001811, 987490, 879805, 833097, 866346, 606117, 248574, 1022964, 828613]</t>
        </is>
      </c>
      <c r="Z1498" s="35" t="inlineStr">
        <is>
          <t>41%</t>
        </is>
      </c>
      <c r="AA1498" s="35" t="inlineStr">
        <is>
          <t>5.7/10</t>
        </is>
      </c>
      <c r="AB1498" s="35" t="inlineStr">
        <is>
          <t>N/A</t>
        </is>
      </c>
      <c r="AC1498" s="35" t="inlineStr">
        <is>
          <t>https://www.youtube.com/embed/33AqED4jMjE</t>
        </is>
      </c>
      <c r="AD1498" s="62" t="inlineStr">
        <is>
          <t>US</t>
        </is>
      </c>
      <c r="AE1498" s="62" t="n">
        <v>1731215633548</v>
      </c>
    </row>
    <row r="1499" ht="14.25" customHeight="1" s="170">
      <c r="A1499" s="121" t="inlineStr">
        <is>
          <t>Choose or Die</t>
        </is>
      </c>
      <c r="B1499" s="122" t="n">
        <v>17</v>
      </c>
      <c r="C1499" s="123" t="n"/>
      <c r="D1499" s="140" t="n"/>
      <c r="E1499" s="124" t="inlineStr">
        <is>
          <t>Horror</t>
        </is>
      </c>
      <c r="F1499" s="125" t="inlineStr">
        <is>
          <t>Thriller</t>
        </is>
      </c>
      <c r="G1499" s="31" t="n"/>
      <c r="H1499" s="32" t="inlineStr">
        <is>
          <t>Netflix</t>
        </is>
      </c>
      <c r="I1499" s="126" t="inlineStr">
        <is>
          <t>Netflix</t>
        </is>
      </c>
      <c r="J1499" s="127" t="n">
        <v>2022</v>
      </c>
      <c r="K1499" s="35">
        <f>ROW(K1499)-1</f>
        <v/>
      </c>
      <c r="L1499" s="62" t="b">
        <v>0</v>
      </c>
      <c r="M1499" s="128" t="n"/>
      <c r="N1499"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99" s="38" t="inlineStr">
        <is>
          <t>https://image.tmdb.org/t/p/w500/jEYE5BPFd5FuPa1judcjpW6xqKp.jpg</t>
        </is>
      </c>
      <c r="P1499"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99" s="40" t="inlineStr">
        <is>
          <t>Toby Meakins</t>
        </is>
      </c>
      <c r="R1499" s="41" t="inlineStr">
        <is>
          <t>[{"Source": "Internet Movie Database", "Value": "4.8/10"}, {"Source": "Rotten Tomatoes", "Value": "31%"}, {"Source": "Metacritic", "Value": "43/100"}]</t>
        </is>
      </c>
      <c r="S1499" s="111" t="inlineStr">
        <is>
          <t>0</t>
        </is>
      </c>
      <c r="T1499" s="43" t="inlineStr">
        <is>
          <t>MA-17</t>
        </is>
      </c>
      <c r="U1499" s="44" t="inlineStr">
        <is>
          <t>85</t>
        </is>
      </c>
      <c r="V1499"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94}]}</t>
        </is>
      </c>
      <c r="W1499" s="75" t="inlineStr">
        <is>
          <t>0</t>
        </is>
      </c>
      <c r="X1499" s="35" t="n">
        <v>838484</v>
      </c>
      <c r="Y1499" s="35" t="inlineStr">
        <is>
          <t>[765119, 771536, 851870, 811076, 736146, 35712, 662903, 954899, 212168, 740130, 424991, 348291, 816494, 279087, 56532, 772446, 10797, 186919, 1180702, 1072876]</t>
        </is>
      </c>
      <c r="Z1499" s="35" t="inlineStr">
        <is>
          <t>31%</t>
        </is>
      </c>
      <c r="AA1499" s="35" t="inlineStr">
        <is>
          <t>4.8/10</t>
        </is>
      </c>
      <c r="AB1499" s="35" t="inlineStr">
        <is>
          <t>43/100</t>
        </is>
      </c>
      <c r="AC1499" s="35" t="inlineStr">
        <is>
          <t>https://www.youtube.com/embed/7vUQYzZ_UZc</t>
        </is>
      </c>
      <c r="AD1499" s="62" t="inlineStr">
        <is>
          <t>GB</t>
        </is>
      </c>
      <c r="AE1499" s="62" t="n">
        <v>1731215633548</v>
      </c>
    </row>
    <row r="1500" ht="14.25" customHeight="1" s="170">
      <c r="A1500" s="121" t="inlineStr">
        <is>
          <t>3000 Miles to Graceland</t>
        </is>
      </c>
      <c r="B1500" s="122" t="n">
        <v>17</v>
      </c>
      <c r="C1500" s="123" t="n"/>
      <c r="D1500" s="140" t="n"/>
      <c r="E1500" s="124" t="inlineStr">
        <is>
          <t>Action</t>
        </is>
      </c>
      <c r="F1500" s="125" t="inlineStr">
        <is>
          <t>Crime</t>
        </is>
      </c>
      <c r="G1500" s="31" t="n"/>
      <c r="H1500" s="32" t="n"/>
      <c r="I1500" s="126" t="inlineStr">
        <is>
          <t>Warner Bros.</t>
        </is>
      </c>
      <c r="J1500" s="127" t="n">
        <v>2001</v>
      </c>
      <c r="K1500" s="35">
        <f>ROW(K1500)-1</f>
        <v/>
      </c>
      <c r="L1500" s="62" t="b">
        <v>0</v>
      </c>
      <c r="M1500" s="128" t="inlineStr">
        <is>
          <t>Trades any of the fun parts of a heist movie for mindless action. The script is nonsensical, all of the character behave irrationally at all times. The dialogue is terrible and there are hardly any jokes to be found.</t>
        </is>
      </c>
      <c r="N1500"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500" s="38" t="inlineStr">
        <is>
          <t>https://image.tmdb.org/t/p/w500/nJgr5sGoXnsgZ0EVt80i6X9dQiA.jpg</t>
        </is>
      </c>
      <c r="P1500"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500" s="40" t="inlineStr">
        <is>
          <t>Demian Lichtenstein</t>
        </is>
      </c>
      <c r="R1500" s="41" t="inlineStr">
        <is>
          <t>[{"Source": "Internet Movie Database", "Value": "6.0/10"}, {"Source": "Rotten Tomatoes", "Value": "15%"}, {"Source": "Metacritic", "Value": "21/100"}]</t>
        </is>
      </c>
      <c r="S1500" s="42" t="inlineStr">
        <is>
          <t>18,720,175</t>
        </is>
      </c>
      <c r="T1500" s="43" t="inlineStr">
        <is>
          <t>R</t>
        </is>
      </c>
      <c r="U1500" s="44" t="inlineStr">
        <is>
          <t>125</t>
        </is>
      </c>
      <c r="V1500" s="45" t="inlineStr">
        <is>
          <t>{}</t>
        </is>
      </c>
      <c r="W1500" s="46" t="inlineStr">
        <is>
          <t>62,000,000</t>
        </is>
      </c>
      <c r="X1500" s="35" t="n">
        <v>12138</v>
      </c>
      <c r="Y1500" s="35" t="inlineStr">
        <is>
          <t>[492402, 46654, 45950, 4911, 18771, 15314, 16279, 388347, 11385, 17792, 14168, 94901, 64131, 9989, 36970, 2155, 9652, 57586, 29259, 9683]</t>
        </is>
      </c>
      <c r="Z1500" s="35" t="inlineStr">
        <is>
          <t>15%</t>
        </is>
      </c>
      <c r="AA1500" s="35" t="inlineStr">
        <is>
          <t>6.0/10</t>
        </is>
      </c>
      <c r="AB1500" s="35" t="inlineStr">
        <is>
          <t>21/100</t>
        </is>
      </c>
      <c r="AC1500" s="35" t="inlineStr">
        <is>
          <t>https://www.youtube.com/embed/C86-XGyVGns</t>
        </is>
      </c>
      <c r="AD1500" s="62" t="inlineStr">
        <is>
          <t>US</t>
        </is>
      </c>
      <c r="AE1500" s="62" t="n">
        <v>1731215633548</v>
      </c>
    </row>
    <row r="1501" ht="14.25" customHeight="1" s="170">
      <c r="A1501" s="121" t="inlineStr">
        <is>
          <t>Tom &amp; Jerry</t>
        </is>
      </c>
      <c r="B1501" s="122" t="n">
        <v>17</v>
      </c>
      <c r="C1501" s="123" t="n"/>
      <c r="D1501" s="140" t="n"/>
      <c r="E1501" s="124" t="inlineStr">
        <is>
          <t>Comedy</t>
        </is>
      </c>
      <c r="F1501" s="125" t="inlineStr">
        <is>
          <t>Family</t>
        </is>
      </c>
      <c r="G1501" s="31" t="n"/>
      <c r="H1501" s="32" t="n"/>
      <c r="I1501" s="126" t="inlineStr">
        <is>
          <t>Warner Bros.</t>
        </is>
      </c>
      <c r="J1501" s="127" t="n">
        <v>2021</v>
      </c>
      <c r="K1501" s="35">
        <f>ROW(K1501)-1</f>
        <v/>
      </c>
      <c r="L1501" s="62" t="b">
        <v>0</v>
      </c>
      <c r="M1501" s="12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501" s="83"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501" s="84" t="inlineStr">
        <is>
          <t>https://image.tmdb.org/t/p/w500/8XZI9QZ7Pm3fVkigWJPbrXCMzjq.jpg</t>
        </is>
      </c>
      <c r="P1501" s="85"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501" s="86" t="inlineStr">
        <is>
          <t>Tim Story</t>
        </is>
      </c>
      <c r="R1501" s="110" t="inlineStr">
        <is>
          <t>[{"Source": "Internet Movie Database", "Value": "5.3/10"}, {"Source": "Rotten Tomatoes", "Value": "29%"}, {"Source": "Metacritic", "Value": "32/100"}]</t>
        </is>
      </c>
      <c r="S1501" s="106" t="inlineStr">
        <is>
          <t>136,536,687</t>
        </is>
      </c>
      <c r="T1501" s="107" t="inlineStr">
        <is>
          <t>PG</t>
        </is>
      </c>
      <c r="U1501" s="108" t="inlineStr">
        <is>
          <t>101</t>
        </is>
      </c>
      <c r="V1501" s="89" t="inlineStr">
        <is>
          <t>{"link": "https://www.themoviedb.org/movie/587807-tom-jerry/watch?locale=CA",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1" s="61" t="inlineStr">
        <is>
          <t>50,000,000</t>
        </is>
      </c>
      <c r="X1501" s="35" t="n">
        <v>587807</v>
      </c>
      <c r="Y1501" s="35" t="inlineStr">
        <is>
          <t>[587996, 682254, 11167, 567189, 458576, 484718, 527774, 22582, 644083, 464052, 399566, 599281, 709629, 791373, 560144, 602269, 581389, 508442, 672647, 572154]</t>
        </is>
      </c>
      <c r="Z1501" s="35" t="inlineStr">
        <is>
          <t>29%</t>
        </is>
      </c>
      <c r="AA1501" s="35" t="inlineStr">
        <is>
          <t>5.3/10</t>
        </is>
      </c>
      <c r="AB1501" s="35" t="inlineStr">
        <is>
          <t>32/100</t>
        </is>
      </c>
      <c r="AC1501" s="35" t="inlineStr">
        <is>
          <t>https://www.youtube.com/embed/kP9TfCWaQT4</t>
        </is>
      </c>
      <c r="AD1501" s="62" t="inlineStr">
        <is>
          <t>US</t>
        </is>
      </c>
      <c r="AE1501" s="62" t="n">
        <v>1731215633548</v>
      </c>
    </row>
    <row r="1502" ht="14.25" customHeight="1" s="170">
      <c r="A1502" s="121" t="inlineStr">
        <is>
          <t>Family Switch</t>
        </is>
      </c>
      <c r="B1502" s="122" t="n">
        <v>17</v>
      </c>
      <c r="C1502" s="123" t="n"/>
      <c r="D1502" s="140" t="n"/>
      <c r="E1502" s="124" t="inlineStr">
        <is>
          <t>Comedy</t>
        </is>
      </c>
      <c r="F1502" s="125" t="inlineStr">
        <is>
          <t>Family</t>
        </is>
      </c>
      <c r="G1502" s="31" t="inlineStr">
        <is>
          <t>Christmas</t>
        </is>
      </c>
      <c r="H1502" s="32" t="inlineStr">
        <is>
          <t>Netflix</t>
        </is>
      </c>
      <c r="I1502" s="126" t="inlineStr">
        <is>
          <t>Netflix</t>
        </is>
      </c>
      <c r="J1502" s="127" t="n">
        <v>2023</v>
      </c>
      <c r="K1502" s="35">
        <f>ROW(K1502)-1</f>
        <v/>
      </c>
      <c r="L1502" s="62" t="b">
        <v>0</v>
      </c>
      <c r="M1502" s="12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502" s="83" t="inlineStr">
        <is>
          <t>When the Walker family members switch bodies with each other during a rare planetary alignment, their hilarious journey to find their way back to normal will bring them closer together than they ever thought possible.</t>
        </is>
      </c>
      <c r="O1502" s="84" t="inlineStr">
        <is>
          <t>https://image.tmdb.org/t/p/w500/fnRUCA0fjEb3kuIaTGogL7425IC.jpg</t>
        </is>
      </c>
      <c r="P1502" s="85"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502" s="86" t="inlineStr">
        <is>
          <t>McG</t>
        </is>
      </c>
      <c r="R1502" s="110" t="inlineStr">
        <is>
          <t>[{"Source": "Internet Movie Database", "Value": "5.7/10"}, {"Source": "Rotten Tomatoes", "Value": "47%"}]</t>
        </is>
      </c>
      <c r="S1502" s="136" t="inlineStr">
        <is>
          <t>0</t>
        </is>
      </c>
      <c r="T1502" s="87" t="inlineStr">
        <is>
          <t>PG</t>
        </is>
      </c>
      <c r="U1502" s="88" t="inlineStr">
        <is>
          <t>106</t>
        </is>
      </c>
      <c r="V1502" s="89"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94}]}</t>
        </is>
      </c>
      <c r="W1502" s="118" t="inlineStr">
        <is>
          <t>0</t>
        </is>
      </c>
      <c r="X1502" s="35" t="n">
        <v>798021</v>
      </c>
      <c r="Y1502" s="35" t="inlineStr">
        <is>
          <t>[961769, 987490, 1176139, 965548, 1217345, 1010730, 1206163, 793158, 941488, 1210646, 1051959, 1032591, 299438, 566039, 363480, 241393, 1028935, 821133, 871530, 1106053]</t>
        </is>
      </c>
      <c r="Z1502" s="35" t="inlineStr">
        <is>
          <t>47%</t>
        </is>
      </c>
      <c r="AA1502" s="35" t="inlineStr">
        <is>
          <t>5.7/10</t>
        </is>
      </c>
      <c r="AB1502" s="35" t="inlineStr">
        <is>
          <t>N/A</t>
        </is>
      </c>
      <c r="AC1502" s="35" t="inlineStr">
        <is>
          <t>https://www.youtube.com/embed/SWh4c9EVqGM</t>
        </is>
      </c>
      <c r="AD1502" s="62" t="inlineStr">
        <is>
          <t>US</t>
        </is>
      </c>
      <c r="AE1502" s="62" t="n">
        <v>1731215633548</v>
      </c>
    </row>
    <row r="1503" ht="14.25" customHeight="1" s="170">
      <c r="A1503" s="121" t="inlineStr">
        <is>
          <t>Saw V</t>
        </is>
      </c>
      <c r="B1503" s="122" t="n">
        <v>17</v>
      </c>
      <c r="C1503" s="123" t="inlineStr">
        <is>
          <t>Saw</t>
        </is>
      </c>
      <c r="D1503" s="140" t="n"/>
      <c r="E1503" s="124" t="inlineStr">
        <is>
          <t>Horror</t>
        </is>
      </c>
      <c r="F1503" s="125" t="n"/>
      <c r="G1503" s="31" t="n"/>
      <c r="H1503" s="32" t="n"/>
      <c r="I1503" s="126" t="inlineStr">
        <is>
          <t>Lionsgate</t>
        </is>
      </c>
      <c r="J1503" s="127" t="n">
        <v>2008</v>
      </c>
      <c r="K1503" s="35">
        <f>ROW(K1503)-1</f>
        <v/>
      </c>
      <c r="L1503" s="62" t="b">
        <v>0</v>
      </c>
      <c r="M1503" s="12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503" s="76" t="inlineStr">
        <is>
          <t>Following Jigsaw's grisly demise, Detective Mark Hoffman is commended as a hero, but Agent Strahm is suspicious, and delves into Hoffman's past. Meanwhile, another group of people are put through a series of gruesome tests.</t>
        </is>
      </c>
      <c r="O1503" s="95" t="inlineStr">
        <is>
          <t>https://image.tmdb.org/t/p/w500/rKl79KqLXg60KFyKsLe4wSSjQ08.jpg</t>
        </is>
      </c>
      <c r="P1503" s="96"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503" s="97" t="inlineStr">
        <is>
          <t>David Hackl</t>
        </is>
      </c>
      <c r="R1503" s="114" t="inlineStr">
        <is>
          <t>[{"Source": "Internet Movie Database", "Value": "5.8/10"}, {"Source": "Rotten Tomatoes", "Value": "13%"}, {"Source": "Metacritic", "Value": "20/100"}]</t>
        </is>
      </c>
      <c r="S1503" s="98" t="inlineStr">
        <is>
          <t>118,209,778</t>
        </is>
      </c>
      <c r="T1503" s="99" t="inlineStr">
        <is>
          <t>R</t>
        </is>
      </c>
      <c r="U1503" s="100" t="inlineStr">
        <is>
          <t>95</t>
        </is>
      </c>
      <c r="V1503" s="82" t="inlineStr">
        <is>
          <t>{"link": "https://www.themoviedb.org/movie/11917-saw-v/watch?locale=CA",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3" s="101" t="inlineStr">
        <is>
          <t>10,800,000</t>
        </is>
      </c>
      <c r="X1503" s="35" t="n">
        <v>11917</v>
      </c>
      <c r="Y1503" s="35" t="inlineStr">
        <is>
          <t>[22804, 663, 41439, 214, 215, 298250, 10705, 470541, 246355, 168891, 13812, 25239, 13851, 9725, 602734, 13788, 16061, 382602, 339994, 586592]</t>
        </is>
      </c>
      <c r="Z1503" s="35" t="inlineStr">
        <is>
          <t>13%</t>
        </is>
      </c>
      <c r="AA1503" s="35" t="inlineStr">
        <is>
          <t>5.8/10</t>
        </is>
      </c>
      <c r="AB1503" s="35" t="inlineStr">
        <is>
          <t>20/100</t>
        </is>
      </c>
      <c r="AC1503" s="35" t="inlineStr">
        <is>
          <t>https://www.youtube.com/embed/J9TpHotLQk8</t>
        </is>
      </c>
      <c r="AD1503" s="62" t="inlineStr">
        <is>
          <t>US</t>
        </is>
      </c>
      <c r="AE1503" s="62" t="n">
        <v>1731275808627</v>
      </c>
    </row>
    <row r="1504" ht="14.25" customHeight="1" s="170">
      <c r="A1504" s="121" t="inlineStr">
        <is>
          <t>The Twilight Saga: New Moon</t>
        </is>
      </c>
      <c r="B1504" s="122" t="n">
        <v>17</v>
      </c>
      <c r="C1504" s="123" t="inlineStr">
        <is>
          <t>The Twilight Saga</t>
        </is>
      </c>
      <c r="D1504" s="140" t="n"/>
      <c r="E1504" s="124" t="inlineStr">
        <is>
          <t>Fantasy</t>
        </is>
      </c>
      <c r="F1504" s="125" t="inlineStr">
        <is>
          <t>Romance</t>
        </is>
      </c>
      <c r="G1504" s="31" t="n"/>
      <c r="H1504" s="32" t="n"/>
      <c r="I1504" s="126" t="inlineStr">
        <is>
          <t>Summit Entertainment</t>
        </is>
      </c>
      <c r="J1504" s="127" t="n">
        <v>2009</v>
      </c>
      <c r="K1504" s="35">
        <f>ROW(K1504)-1</f>
        <v/>
      </c>
      <c r="L1504" s="62" t="b">
        <v>0</v>
      </c>
      <c r="M1504" s="128"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504"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504" s="50" t="inlineStr">
        <is>
          <t>https://image.tmdb.org/t/p/w500/k2qTooPlHffgNABNWxeJdGMglPK.jpg</t>
        </is>
      </c>
      <c r="P1504"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504" s="52" t="inlineStr">
        <is>
          <t>Chris Weitz</t>
        </is>
      </c>
      <c r="R1504" s="53" t="inlineStr">
        <is>
          <t>[{"Source": "Internet Movie Database", "Value": "4.8/10"}, {"Source": "Rotten Tomatoes", "Value": "28%"}, {"Source": "Metacritic", "Value": "44/100"}]</t>
        </is>
      </c>
      <c r="S1504" s="54" t="inlineStr">
        <is>
          <t>709,827,462</t>
        </is>
      </c>
      <c r="T1504" s="55" t="inlineStr">
        <is>
          <t>PG-13</t>
        </is>
      </c>
      <c r="U1504" s="56" t="inlineStr">
        <is>
          <t>131</t>
        </is>
      </c>
      <c r="V1504" s="57" t="inlineStr">
        <is>
          <t>{"link": "https://www.themoviedb.org/movie/18239-the-twilight-saga-new-moon/watch?locale=CA",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504" s="58" t="inlineStr">
        <is>
          <t>50,000,000</t>
        </is>
      </c>
      <c r="X1504" s="35" t="n">
        <v>18239</v>
      </c>
      <c r="Y1504" s="35" t="inlineStr">
        <is>
          <t>[24021, 50619, 8966, 50620, 37735, 834, 14160, 16614, 2105, 597, 32856, 58595, 8247, 283378, 20943, 32657, 4547, 59965, 38117, 10195]</t>
        </is>
      </c>
      <c r="Z1504" s="35" t="inlineStr">
        <is>
          <t>28%</t>
        </is>
      </c>
      <c r="AA1504" s="35" t="inlineStr">
        <is>
          <t>4.8/10</t>
        </is>
      </c>
      <c r="AB1504" s="35" t="inlineStr">
        <is>
          <t>44/100</t>
        </is>
      </c>
      <c r="AC1504" s="35" t="inlineStr">
        <is>
          <t>https://www.youtube.com/embed/q58iQSHhZGg</t>
        </is>
      </c>
      <c r="AD1504" s="62" t="inlineStr">
        <is>
          <t>US</t>
        </is>
      </c>
      <c r="AE1504" s="62" t="inlineStr">
        <is>
          <t>1748883437825</t>
        </is>
      </c>
    </row>
    <row r="1505" ht="14.25" customHeight="1" s="170">
      <c r="A1505" s="121" t="inlineStr">
        <is>
          <t>Stigmata</t>
        </is>
      </c>
      <c r="B1505" s="122" t="n">
        <v>17</v>
      </c>
      <c r="C1505" s="123" t="n"/>
      <c r="D1505" s="140" t="n"/>
      <c r="E1505" s="124" t="inlineStr">
        <is>
          <t>Horror</t>
        </is>
      </c>
      <c r="F1505" s="125" t="n"/>
      <c r="G1505" s="31" t="n"/>
      <c r="H1505" s="32" t="n"/>
      <c r="I1505" s="126" t="inlineStr">
        <is>
          <t>Amazon MGM Studios</t>
        </is>
      </c>
      <c r="J1505" s="127" t="n">
        <v>1999</v>
      </c>
      <c r="K1505" s="35">
        <f>ROW(K1505)-1</f>
        <v/>
      </c>
      <c r="L1505" s="62" t="b">
        <v>0</v>
      </c>
      <c r="M1505" s="128"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505" s="105"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505" s="77" t="inlineStr">
        <is>
          <t>https://image.tmdb.org/t/p/w500/sKS1Vuqj7OQpOumfs6ArC0TICTN.jpg</t>
        </is>
      </c>
      <c r="P1505" s="78" t="inlineStr">
        <is>
          <t>Patricia Arquette, Gabriel Byrne, Jonathan Pryce, Nia Long, Thomas Kopache, Rade Šerbedžija, Enrico Colantoni, Dick Latessa, Portia de Rossi, Patrick Muldoon, Ann Cusack, Shaun Toub, Tom Hodges, Lydia Hazan, Shaun Duke, Frankie Thorn</t>
        </is>
      </c>
      <c r="Q1505" s="79" t="inlineStr">
        <is>
          <t>Rupert Wainwright</t>
        </is>
      </c>
      <c r="R1505" s="109" t="inlineStr">
        <is>
          <t>[{"Source": "Internet Movie Database", "Value": "6.2/10"}, {"Source": "Rotten Tomatoes", "Value": "22%"}, {"Source": "Metacritic", "Value": "28/100"}]</t>
        </is>
      </c>
      <c r="S1505" s="137" t="inlineStr">
        <is>
          <t>50,041,732</t>
        </is>
      </c>
      <c r="T1505" s="80" t="inlineStr">
        <is>
          <t>R</t>
        </is>
      </c>
      <c r="U1505" s="81" t="inlineStr">
        <is>
          <t>103</t>
        </is>
      </c>
      <c r="V1505" s="82" t="inlineStr">
        <is>
          <t>{"link": "https://www.themoviedb.org/movie/10307-stigmata/watch?locale=CA",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t>
        </is>
      </c>
      <c r="W1505" s="138" t="inlineStr">
        <is>
          <t>29,000,000</t>
        </is>
      </c>
      <c r="X1505" s="35" t="n">
        <v>10307</v>
      </c>
      <c r="Y1505" s="35" t="inlineStr">
        <is>
          <t>[31504, 42313, 417198, 412762, 543768, 261333, 1465021, 33473, 34081, 31046, 20523, 12117, 4825, 854765, 441, 14913, 11601, 1619, 10478, 43266]</t>
        </is>
      </c>
      <c r="Z1505" s="35" t="inlineStr">
        <is>
          <t>22%</t>
        </is>
      </c>
      <c r="AA1505" s="35" t="inlineStr">
        <is>
          <t>6.2/10</t>
        </is>
      </c>
      <c r="AB1505" s="35" t="inlineStr">
        <is>
          <t>28/100</t>
        </is>
      </c>
      <c r="AC1505" s="35" t="inlineStr">
        <is>
          <t>https://www.youtube.com/embed/WzObOLaz6ng</t>
        </is>
      </c>
      <c r="AD1505" s="62" t="inlineStr">
        <is>
          <t>US</t>
        </is>
      </c>
      <c r="AE1505" s="62" t="inlineStr">
        <is>
          <t>1750551711899</t>
        </is>
      </c>
    </row>
    <row r="1506" ht="14.25" customHeight="1" s="170">
      <c r="A1506" s="121" t="inlineStr">
        <is>
          <t>Home Sweet Home Alone</t>
        </is>
      </c>
      <c r="B1506" s="122" t="n">
        <v>16</v>
      </c>
      <c r="C1506" s="123" t="inlineStr">
        <is>
          <t>Home Alone</t>
        </is>
      </c>
      <c r="D1506" s="140" t="n"/>
      <c r="E1506" s="124" t="inlineStr">
        <is>
          <t>Comedy</t>
        </is>
      </c>
      <c r="F1506" s="125" t="inlineStr">
        <is>
          <t>Family</t>
        </is>
      </c>
      <c r="G1506" s="31" t="inlineStr">
        <is>
          <t>Christmas</t>
        </is>
      </c>
      <c r="H1506" s="32" t="inlineStr">
        <is>
          <t>Disney+</t>
        </is>
      </c>
      <c r="I1506" s="126" t="inlineStr">
        <is>
          <t>20th Century Studios</t>
        </is>
      </c>
      <c r="J1506" s="127" t="n">
        <v>2021</v>
      </c>
      <c r="K1506" s="35">
        <f>ROW(K1506)-1</f>
        <v/>
      </c>
      <c r="L1506" s="62" t="b">
        <v>0</v>
      </c>
      <c r="M1506" s="12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506" s="49" t="inlineStr">
        <is>
          <t>After being left at home by himself for the holidays, 10-year-old Max Mercer must work to defend his home from a married couple who tries to steal back a valuable heirloom.</t>
        </is>
      </c>
      <c r="O1506" s="50" t="inlineStr">
        <is>
          <t>https://image.tmdb.org/t/p/w500/fP3VvqUjEBjawxZHL4sYCq2ZdJD.jpg</t>
        </is>
      </c>
      <c r="P1506"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506" s="52" t="inlineStr">
        <is>
          <t>Dan Mazer</t>
        </is>
      </c>
      <c r="R1506" s="59" t="inlineStr">
        <is>
          <t>[{"Source": "Internet Movie Database", "Value": "3.6/10"}, {"Source": "Rotten Tomatoes", "Value": "15%"}, {"Source": "Metacritic", "Value": "35/100"}]</t>
        </is>
      </c>
      <c r="S1506" s="54" t="inlineStr">
        <is>
          <t>0</t>
        </is>
      </c>
      <c r="T1506" s="55" t="inlineStr">
        <is>
          <t>PG</t>
        </is>
      </c>
      <c r="U1506" s="56" t="inlineStr">
        <is>
          <t>93</t>
        </is>
      </c>
      <c r="V1506" s="57" t="inlineStr">
        <is>
          <t>{"link": "https://www.themoviedb.org/movie/654974-home-sweet-home-alone/watch?locale=CA", "flatrate": [{"logo_path": "/97yvRBw1GzX7fXprcF80er19ot.jpg", "provider_id": 337, "provider_name": "Disney Plus", "display_priority": 1}]}</t>
        </is>
      </c>
      <c r="W1506" s="61" t="inlineStr">
        <is>
          <t>15,000,000</t>
        </is>
      </c>
      <c r="X1506" s="35" t="n">
        <v>654974</v>
      </c>
      <c r="Y1506" s="35" t="inlineStr">
        <is>
          <t>[131726, 27859, 851479, 655514, 74204, 81469, 34549, 817648, 135579, 117894, 785538, 762879, 12536, 664236, 403509, 77944, 876716, 585245, 266639, 615666]</t>
        </is>
      </c>
      <c r="Z1506" s="35" t="inlineStr">
        <is>
          <t>15%</t>
        </is>
      </c>
      <c r="AA1506" s="35" t="inlineStr">
        <is>
          <t>3.6/10</t>
        </is>
      </c>
      <c r="AB1506" s="35" t="inlineStr">
        <is>
          <t>35/100</t>
        </is>
      </c>
      <c r="AC1506" s="35" t="inlineStr">
        <is>
          <t>https://www.youtube.com/embed/2BkVf2voCr0</t>
        </is>
      </c>
      <c r="AD1506" s="62" t="inlineStr">
        <is>
          <t>US</t>
        </is>
      </c>
      <c r="AE1506" s="62" t="n">
        <v>1731215633548</v>
      </c>
    </row>
    <row r="1507" ht="14.25" customHeight="1" s="170">
      <c r="A1507" s="121" t="inlineStr">
        <is>
          <t>Dear Evan Hansen</t>
        </is>
      </c>
      <c r="B1507" s="122" t="n">
        <v>16</v>
      </c>
      <c r="C1507" s="123" t="n"/>
      <c r="D1507" s="140" t="n"/>
      <c r="E1507" s="124" t="inlineStr">
        <is>
          <t>Drama</t>
        </is>
      </c>
      <c r="F1507" s="125" t="inlineStr">
        <is>
          <t>Musical</t>
        </is>
      </c>
      <c r="G1507" s="31" t="n"/>
      <c r="H1507" s="32" t="n"/>
      <c r="I1507" s="126" t="inlineStr">
        <is>
          <t>Universal Pictures</t>
        </is>
      </c>
      <c r="J1507" s="127" t="n">
        <v>2021</v>
      </c>
      <c r="K1507" s="35">
        <f>ROW(K1507)-1</f>
        <v/>
      </c>
      <c r="L1507" s="62" t="b">
        <v>0</v>
      </c>
      <c r="M1507" s="128" t="n"/>
      <c r="N1507" s="49" t="inlineStr">
        <is>
          <t>Evan Hansen, a high schooler with social anxiety, unintentionally gets caught up in a lie after the family of a classmate who committed suicide mistakes one of Hansen’s letters for their son’s suicide note.</t>
        </is>
      </c>
      <c r="O1507" s="50" t="inlineStr">
        <is>
          <t>https://image.tmdb.org/t/p/w500/hKjBQhsnCMt86kPKpPwV4meeFPo.jpg</t>
        </is>
      </c>
      <c r="P1507"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507" s="52" t="inlineStr">
        <is>
          <t>Stephen Chbosky</t>
        </is>
      </c>
      <c r="R1507" s="59" t="inlineStr">
        <is>
          <t>[{"Source": "Internet Movie Database", "Value": "6.1/10"}, {"Source": "Rotten Tomatoes", "Value": "28%"}, {"Source": "Metacritic", "Value": "39/100"}]</t>
        </is>
      </c>
      <c r="S1507" s="60" t="inlineStr">
        <is>
          <t>19,133,454</t>
        </is>
      </c>
      <c r="T1507" s="55" t="inlineStr">
        <is>
          <t>PG-13</t>
        </is>
      </c>
      <c r="U1507" s="56" t="inlineStr">
        <is>
          <t>137</t>
        </is>
      </c>
      <c r="V1507" s="57" t="inlineStr">
        <is>
          <t>{"link": "https://www.themoviedb.org/movie/567690-dear-evan-hansen/watch?locale=CA",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7" s="61" t="inlineStr">
        <is>
          <t>27,500,000</t>
        </is>
      </c>
      <c r="X1507" s="35" t="n">
        <v>567690</v>
      </c>
      <c r="Y1507" s="35" t="inlineStr">
        <is>
          <t>[774823, 1180811, 679212, 165013, 1226671, 45133, 568563, 5622, 298931, 623666, 500458, 776501, 10675, 9460, 595813, 541524, 2690, 869617, 583833, 843543]</t>
        </is>
      </c>
      <c r="Z1507" s="35" t="inlineStr">
        <is>
          <t>28%</t>
        </is>
      </c>
      <c r="AA1507" s="35" t="inlineStr">
        <is>
          <t>6.1/10</t>
        </is>
      </c>
      <c r="AB1507" s="35" t="inlineStr">
        <is>
          <t>39/100</t>
        </is>
      </c>
      <c r="AC1507" s="35" t="inlineStr">
        <is>
          <t>https://www.youtube.com/embed/CjA50VxlxAw</t>
        </is>
      </c>
      <c r="AD1507" s="62" t="inlineStr">
        <is>
          <t>US</t>
        </is>
      </c>
      <c r="AE1507" s="62" t="n">
        <v>1731215633548</v>
      </c>
    </row>
    <row r="1508" ht="14.25" customHeight="1" s="170">
      <c r="A1508" s="121" t="inlineStr">
        <is>
          <t>Terminator: Genisys</t>
        </is>
      </c>
      <c r="B1508" s="122" t="n">
        <v>16</v>
      </c>
      <c r="C1508" s="123" t="inlineStr">
        <is>
          <t>Terminator</t>
        </is>
      </c>
      <c r="D1508" s="140" t="n"/>
      <c r="E1508" s="124" t="inlineStr">
        <is>
          <t>Sci-Fi</t>
        </is>
      </c>
      <c r="F1508" s="125" t="inlineStr">
        <is>
          <t>Action</t>
        </is>
      </c>
      <c r="G1508" s="31" t="n"/>
      <c r="H1508" s="32" t="n"/>
      <c r="I1508" s="126" t="inlineStr">
        <is>
          <t>Paramount Pictures</t>
        </is>
      </c>
      <c r="J1508" s="127" t="n">
        <v>2015</v>
      </c>
      <c r="K1508" s="35">
        <f>ROW(K1508)-1</f>
        <v/>
      </c>
      <c r="L1508" s="62" t="b">
        <v>0</v>
      </c>
      <c r="M1508" s="128" t="n"/>
      <c r="N1508"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508" s="38" t="inlineStr">
        <is>
          <t>https://image.tmdb.org/t/p/w500/oZRVDpNtmHk8M1VYy1aeOWUXgbC.jpg</t>
        </is>
      </c>
      <c r="P1508"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508" s="40" t="inlineStr">
        <is>
          <t>Alan Taylor</t>
        </is>
      </c>
      <c r="R1508" s="41" t="inlineStr">
        <is>
          <t>[{"Source": "Internet Movie Database", "Value": "6.3/10"}, {"Source": "Rotten Tomatoes", "Value": "26%"}, {"Source": "Metacritic", "Value": "38/100"}]</t>
        </is>
      </c>
      <c r="S1508" s="42" t="inlineStr">
        <is>
          <t>440,603,537</t>
        </is>
      </c>
      <c r="T1508" s="43" t="inlineStr">
        <is>
          <t>PG-13</t>
        </is>
      </c>
      <c r="U1508" s="44" t="inlineStr">
        <is>
          <t>126</t>
        </is>
      </c>
      <c r="V1508" s="45" t="inlineStr">
        <is>
          <t>{"link": "https://www.themoviedb.org/movie/87101-terminator-genisys/watch?locale=CA", "flatrate": [{"logo_path": "/h5DcR0J2EESLitnhR8xLG1QymTE.jpg", "provider_id": 531, "provider_name": "Paramount Plus", "display_priority": 9}, {"logo_path": "/fts6X10Jn4QT0X6ac3udKEn2tJA.jpg", "provider_id": 2303, "provider_name": "Paramount Plus Premium", "display_priority": 123}, {"logo_path": "/rl6zez5rCeyelt1I46JRYk6B9Ed.jpg", "provider_id": 2304, "provider_name": "Paramount Plus Basic with Ads", "display_priority": 124}],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08" s="46" t="inlineStr">
        <is>
          <t>155,000,000</t>
        </is>
      </c>
      <c r="X1508" s="35" t="n">
        <v>87101</v>
      </c>
      <c r="Y1508" s="35" t="inlineStr">
        <is>
          <t>[290859, 534, 135397, 218, 211672, 296, 280, 198184, 177677, 102899, 158852, 254128, 166424, 99861, 76341, 264660, 266396, 188222, 307081, 150540]</t>
        </is>
      </c>
      <c r="Z1508" s="35" t="inlineStr">
        <is>
          <t>26%</t>
        </is>
      </c>
      <c r="AA1508" s="35" t="inlineStr">
        <is>
          <t>6.3/10</t>
        </is>
      </c>
      <c r="AB1508" s="35" t="inlineStr">
        <is>
          <t>38/100</t>
        </is>
      </c>
      <c r="AC1508" s="35" t="inlineStr">
        <is>
          <t>https://www.youtube.com/embed/_hLRtchRPE0</t>
        </is>
      </c>
      <c r="AD1508" s="62" t="inlineStr">
        <is>
          <t>US</t>
        </is>
      </c>
      <c r="AE1508" s="62" t="n">
        <v>1731215633548</v>
      </c>
    </row>
    <row r="1509" ht="14.25" customHeight="1" s="170">
      <c r="A1509" s="121" t="inlineStr">
        <is>
          <t>American Ninja</t>
        </is>
      </c>
      <c r="B1509" s="122" t="n">
        <v>16</v>
      </c>
      <c r="C1509" s="123" t="inlineStr">
        <is>
          <t>American Ninja</t>
        </is>
      </c>
      <c r="D1509" s="140" t="n"/>
      <c r="E1509" s="124" t="inlineStr">
        <is>
          <t>Action</t>
        </is>
      </c>
      <c r="F1509" s="125" t="n"/>
      <c r="G1509" s="31" t="n"/>
      <c r="H1509" s="32" t="n"/>
      <c r="I1509" s="126" t="inlineStr">
        <is>
          <t>Cannon Group</t>
        </is>
      </c>
      <c r="J1509" s="127" t="n">
        <v>1985</v>
      </c>
      <c r="K1509" s="35">
        <f>ROW(K1509)-1</f>
        <v/>
      </c>
      <c r="L1509" s="62" t="b">
        <v>0</v>
      </c>
      <c r="M1509" s="128" t="inlineStr">
        <is>
          <t>A very 80s action movie, with a bad script and acting. Some OK choreography and stunts, but this movie is best consumed through Youtube clips.</t>
        </is>
      </c>
      <c r="N1509"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509" s="38" t="inlineStr">
        <is>
          <t>https://image.tmdb.org/t/p/w500/5fPN6EZHEeJtl1Nh9ZsyG4CSf8V.jpg</t>
        </is>
      </c>
      <c r="P1509" s="39" t="inlineStr">
        <is>
          <t>Michael Dudikoff, Steve James, Judie Aronson, Guich Koock, John Fujioka, Don Stewart, John LaMotta, Tadashi Yamashita, Phillip Brock, Tony Carreon, Roi Vinzon, Richard Norton, Henry Strzalkowski</t>
        </is>
      </c>
      <c r="Q1509" s="40" t="inlineStr">
        <is>
          <t>Sam Firstenberg</t>
        </is>
      </c>
      <c r="R1509" s="41" t="inlineStr">
        <is>
          <t>[{"Source": "Internet Movie Database", "Value": "5.4/10"}, {"Source": "Rotten Tomatoes", "Value": "0%"}, {"Source": "Metacritic", "Value": "20/100"}]</t>
        </is>
      </c>
      <c r="S1509" s="42" t="inlineStr">
        <is>
          <t>10,499,694</t>
        </is>
      </c>
      <c r="T1509" s="43" t="inlineStr">
        <is>
          <t>R</t>
        </is>
      </c>
      <c r="U1509" s="44" t="inlineStr">
        <is>
          <t>95</t>
        </is>
      </c>
      <c r="V1509" s="45" t="inlineStr">
        <is>
          <t>{"link": "https://www.themoviedb.org/movie/12500-american-ninja/watch?locale=CA",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"/ny55kYI31jrwSYp2LmCniMCGc03.jpg", "provider_id": 588, "provider_name": "MGM Amazon Channel", "display_priority": 71}],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509" s="46" t="inlineStr">
        <is>
          <t>1,000,000</t>
        </is>
      </c>
      <c r="X1509" s="35" t="n">
        <v>12500</v>
      </c>
      <c r="Y1509" s="35" t="inlineStr">
        <is>
          <t>[25678, 25528, 18141, 38108, 90068, 19357, 25684, 616558, 785545, 9838, 283317, 146227, 62395, 83088, 6058, 429210, 2768, 294793, 1857, 263341]</t>
        </is>
      </c>
      <c r="Z1509" s="35" t="inlineStr">
        <is>
          <t>0%</t>
        </is>
      </c>
      <c r="AA1509" s="35" t="inlineStr">
        <is>
          <t>5.4/10</t>
        </is>
      </c>
      <c r="AB1509" s="35" t="inlineStr">
        <is>
          <t>20/100</t>
        </is>
      </c>
      <c r="AC1509" s="35" t="inlineStr">
        <is>
          <t>https://www.youtube.com/embed/6xrzqPLwOio</t>
        </is>
      </c>
      <c r="AD1509" s="62" t="inlineStr">
        <is>
          <t>US</t>
        </is>
      </c>
      <c r="AE1509" s="62" t="n">
        <v>1731215633548</v>
      </c>
    </row>
    <row r="1510" ht="14.25" customHeight="1" s="170">
      <c r="A1510" s="121" t="inlineStr">
        <is>
          <t>Barnyard</t>
        </is>
      </c>
      <c r="B1510" s="122" t="n">
        <v>16</v>
      </c>
      <c r="C1510" s="123" t="inlineStr">
        <is>
          <t>Nickelodeon</t>
        </is>
      </c>
      <c r="D1510" s="140" t="n"/>
      <c r="E1510" s="124" t="inlineStr">
        <is>
          <t>Animated</t>
        </is>
      </c>
      <c r="F1510" s="125" t="n"/>
      <c r="G1510" s="31" t="n"/>
      <c r="H1510" s="32" t="n"/>
      <c r="I1510" s="126" t="inlineStr">
        <is>
          <t>Paramount Pictures</t>
        </is>
      </c>
      <c r="J1510" s="127" t="n">
        <v>2006</v>
      </c>
      <c r="K1510" s="35">
        <f>ROW(K1510)-1</f>
        <v/>
      </c>
      <c r="L1510" s="62" t="b">
        <v>0</v>
      </c>
      <c r="M1510" s="128" t="inlineStr">
        <is>
          <t>One of the worst offenders of thinking anthropomorphism is all you need to be funny, "Barnyard" is unpleasant to look at, unfunny, and will leave adults with more questions than entertainment.</t>
        </is>
      </c>
      <c r="N1510" s="37" t="inlineStr">
        <is>
          <t>When the farmer's away, all the animals play, and sing, and dance. Eventually, though, someone has to step in and run things, a responsibility that ends up going to Otis, a carefree cow.</t>
        </is>
      </c>
      <c r="O1510" s="38" t="inlineStr">
        <is>
          <t>https://image.tmdb.org/t/p/w500/vPu2TfokecRICi9ScwtHh41RM4i.jpg</t>
        </is>
      </c>
      <c r="P1510"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510" s="40" t="inlineStr">
        <is>
          <t>Steve Oedekerk</t>
        </is>
      </c>
      <c r="R1510" s="41" t="inlineStr">
        <is>
          <t>[{"Source": "Internet Movie Database", "Value": "5.6/10"}, {"Source": "Rotten Tomatoes", "Value": "23%"}, {"Source": "Metacritic", "Value": "42/100"}]</t>
        </is>
      </c>
      <c r="S1510" s="42" t="inlineStr">
        <is>
          <t>116,755,080</t>
        </is>
      </c>
      <c r="T1510" s="43" t="inlineStr">
        <is>
          <t>PG</t>
        </is>
      </c>
      <c r="U1510" s="44" t="inlineStr">
        <is>
          <t>90</t>
        </is>
      </c>
      <c r="V1510" s="45" t="inlineStr">
        <is>
          <t>{"link": "https://www.themoviedb.org/movie/9907-barnyard/watch?locale=CA",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10" s="46" t="inlineStr">
        <is>
          <t>51,000,000</t>
        </is>
      </c>
      <c r="X1510" s="35" t="n">
        <v>9907</v>
      </c>
      <c r="Y1510" s="35" t="inlineStr">
        <is>
          <t>[9906, 60897, 96924, 20860, 555793, 123571, 10819, 703402, 17157, 254189, 1026759, 10411, 19594, 42444, 13682, 9904, 19595, 9408, 746817, 24833]</t>
        </is>
      </c>
      <c r="Z1510" s="35" t="inlineStr">
        <is>
          <t>23%</t>
        </is>
      </c>
      <c r="AA1510" s="35" t="inlineStr">
        <is>
          <t>5.6/10</t>
        </is>
      </c>
      <c r="AB1510" s="35" t="inlineStr">
        <is>
          <t>42/100</t>
        </is>
      </c>
      <c r="AC1510" s="35" t="inlineStr">
        <is>
          <t>https://www.youtube.com/embed/FqP9s-XSzd4</t>
        </is>
      </c>
      <c r="AD1510" s="62" t="inlineStr">
        <is>
          <t>US</t>
        </is>
      </c>
      <c r="AE1510" s="62" t="n">
        <v>1731215633548</v>
      </c>
    </row>
    <row r="1511" ht="14.25" customHeight="1" s="170">
      <c r="A1511" s="121" t="inlineStr">
        <is>
          <t>Staying Alive</t>
        </is>
      </c>
      <c r="B1511" s="122" t="n">
        <v>16</v>
      </c>
      <c r="C1511" s="123" t="inlineStr">
        <is>
          <t>Saturday Night Fever</t>
        </is>
      </c>
      <c r="D1511" s="140" t="n"/>
      <c r="E1511" s="124" t="inlineStr">
        <is>
          <t>Drama</t>
        </is>
      </c>
      <c r="F1511" s="125" t="inlineStr">
        <is>
          <t>Music</t>
        </is>
      </c>
      <c r="G1511" s="31" t="n"/>
      <c r="H1511" s="32" t="n"/>
      <c r="I1511" s="126" t="inlineStr">
        <is>
          <t>Paramount Pictures</t>
        </is>
      </c>
      <c r="J1511" s="127" t="n">
        <v>1983</v>
      </c>
      <c r="K1511" s="35">
        <f>ROW(K1511)-1</f>
        <v/>
      </c>
      <c r="L1511" s="62" t="b">
        <v>0</v>
      </c>
      <c r="M1511" s="128" t="n"/>
      <c r="N1511" s="37" t="inlineStr">
        <is>
          <t>It's five years later and Tony Manero's Saturday Night Fever is still burning. Now he's strutting toward his biggest challenger yet - making it as a dancer on the Broadway stage.</t>
        </is>
      </c>
      <c r="O1511" s="38" t="inlineStr">
        <is>
          <t>https://image.tmdb.org/t/p/w500/m9Bt1QUsXJnHlio3o7YdREfUf86.jpg</t>
        </is>
      </c>
      <c r="P1511"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511" s="40" t="inlineStr">
        <is>
          <t>Sylvester Stallone</t>
        </is>
      </c>
      <c r="R1511" s="41" t="inlineStr">
        <is>
          <t>[{"Source": "Internet Movie Database", "Value": "4.8/10"}, {"Source": "Rotten Tomatoes", "Value": "0%"}, {"Source": "Metacritic", "Value": "24/100"}]</t>
        </is>
      </c>
      <c r="S1511" s="42" t="inlineStr">
        <is>
          <t>64,892,670</t>
        </is>
      </c>
      <c r="T1511" s="43" t="inlineStr">
        <is>
          <t>PG</t>
        </is>
      </c>
      <c r="U1511" s="44" t="inlineStr">
        <is>
          <t>96</t>
        </is>
      </c>
      <c r="V1511" s="45" t="inlineStr">
        <is>
          <t>{"link": "https://www.themoviedb.org/movie/10805-staying-alive/watch?locale=CA",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"/pK3bUzescsBuvzrCCZkj1YTdoDA.jpg", "provider_id": 2525, "provider_name": "Super Channel Plus", "display_priority": 68}, {"logo_path": "/5W6vTKE684EhdITeMUjdcTIBGdh.jpg", "provider_id": 605, "provider_name": "Super Channel Amazon Channel", "display_priority": 73}, {"logo_path": "/9BgaNQRMDvVlji1JBZi6tcfxpKx.jpg", "provider_id": 257, "provider_name": "fuboTV", "display_priority": 91}]}</t>
        </is>
      </c>
      <c r="W1511" s="46" t="inlineStr">
        <is>
          <t>22,000,000</t>
        </is>
      </c>
      <c r="X1511" s="35" t="n">
        <v>10805</v>
      </c>
      <c r="Y1511" s="35" t="inlineStr">
        <is>
          <t>[16551, 58190, 156018, 87709, 264688, 383739, 64568, 12473, 761270, 24010, 12623, 11009, 3877, 5241, 11644, 17496, 3073, 9494, 4587, 23367]</t>
        </is>
      </c>
      <c r="Z1511" s="35" t="inlineStr">
        <is>
          <t>0%</t>
        </is>
      </c>
      <c r="AA1511" s="35" t="inlineStr">
        <is>
          <t>4.8/10</t>
        </is>
      </c>
      <c r="AB1511" s="35" t="inlineStr">
        <is>
          <t>24/100</t>
        </is>
      </c>
      <c r="AC1511" s="35" t="inlineStr">
        <is>
          <t>https://www.youtube.com/embed/wfCaqIudqbE</t>
        </is>
      </c>
      <c r="AD1511" s="62" t="inlineStr">
        <is>
          <t>US</t>
        </is>
      </c>
      <c r="AE1511" s="62" t="n">
        <v>1731215633548</v>
      </c>
    </row>
    <row r="1512" ht="14.25" customHeight="1" s="170">
      <c r="A1512" s="121" t="inlineStr">
        <is>
          <t>Killing Season</t>
        </is>
      </c>
      <c r="B1512" s="122" t="n">
        <v>16</v>
      </c>
      <c r="C1512" s="123" t="n"/>
      <c r="D1512" s="140" t="n"/>
      <c r="E1512" s="124" t="inlineStr">
        <is>
          <t>Action</t>
        </is>
      </c>
      <c r="F1512" s="125" t="inlineStr">
        <is>
          <t>Thriller</t>
        </is>
      </c>
      <c r="G1512" s="31" t="n"/>
      <c r="H1512" s="32" t="n"/>
      <c r="I1512" s="126" t="inlineStr">
        <is>
          <t>Millenium Films</t>
        </is>
      </c>
      <c r="J1512" s="127" t="n">
        <v>2013</v>
      </c>
      <c r="K1512" s="35">
        <f>ROW(K1512)-1</f>
        <v/>
      </c>
      <c r="L1512" s="62" t="b">
        <v>0</v>
      </c>
      <c r="M1512" s="128" t="n"/>
      <c r="N1512" s="37" t="inlineStr">
        <is>
          <t>Two veterans of the Bosnian War, one American, one Serbian, clash in the remote Smoky Mountain wilderness.</t>
        </is>
      </c>
      <c r="O1512" s="38" t="inlineStr">
        <is>
          <t>https://image.tmdb.org/t/p/w500/o55HXx21PqRcOgAaOWFz4tGMrZh.jpg</t>
        </is>
      </c>
      <c r="P1512" s="39" t="inlineStr">
        <is>
          <t>Robert De Niro, John Travolta, Milo Ventimiglia, Liz Olin, Diana Lyubenova, Kalin Sarmenov, Stefan Shterev, Joseph Oliveira</t>
        </is>
      </c>
      <c r="Q1512" s="40" t="inlineStr">
        <is>
          <t>Mark Steven Johnson</t>
        </is>
      </c>
      <c r="R1512" s="41" t="inlineStr">
        <is>
          <t>[{"Source": "Internet Movie Database", "Value": "5.4/10"}, {"Source": "Rotten Tomatoes", "Value": "10%"}, {"Source": "Metacritic", "Value": "25/100"}]</t>
        </is>
      </c>
      <c r="S1512" s="42" t="inlineStr">
        <is>
          <t>39,881</t>
        </is>
      </c>
      <c r="T1512" s="43" t="inlineStr">
        <is>
          <t>R</t>
        </is>
      </c>
      <c r="U1512" s="44" t="inlineStr">
        <is>
          <t>91</t>
        </is>
      </c>
      <c r="V1512" s="45" t="inlineStr">
        <is>
          <t>{"link": "https://www.themoviedb.org/movie/77663-killing-season/watch?locale=CA", "flatrate": [{"logo_path": "/pvske1MyAoymrs5bguRfVqYiM9a.jpg", "provider_id": 119, "provider_name": "Amazon Prime Video", "display_priority": 3}, {"logo_path": "/8aBqoNeGGr0oSA85iopgNZUOTOc.jpg", "provider_id": 2100, "provider_name": "Amazon Prime Video with Ads", "display_priority": 112}],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{"logo_path": "/dB8G41Q6tSL5NBisrIeqByfepBc.jpg", "provider_id": 300, "provider_name": "Pluto TV", "display_priority": 98}]}</t>
        </is>
      </c>
      <c r="W1512" s="75" t="inlineStr">
        <is>
          <t>0</t>
        </is>
      </c>
      <c r="X1512" s="35" t="n">
        <v>77663</v>
      </c>
      <c r="Y1512" s="35" t="inlineStr">
        <is>
          <t>[16725, 118683, 11930, 44862, 214137, 127918, 21878, 77987, 177552, 75204, 207475, 27866, 1192330, 137968, 117263, 28308, 192538, 29743, 10655, 82825]</t>
        </is>
      </c>
      <c r="Z1512" s="35" t="inlineStr">
        <is>
          <t>10%</t>
        </is>
      </c>
      <c r="AA1512" s="35" t="inlineStr">
        <is>
          <t>5.4/10</t>
        </is>
      </c>
      <c r="AB1512" s="35" t="inlineStr">
        <is>
          <t>25/100</t>
        </is>
      </c>
      <c r="AC1512" s="35" t="inlineStr">
        <is>
          <t>https://www.youtube.com/embed/_yseYEtQoJQ</t>
        </is>
      </c>
      <c r="AD1512" s="62" t="inlineStr">
        <is>
          <t>US</t>
        </is>
      </c>
      <c r="AE1512" s="62" t="n">
        <v>1731215633548</v>
      </c>
    </row>
    <row r="1513" ht="14.25" customHeight="1" s="170">
      <c r="A1513" s="121" t="inlineStr">
        <is>
          <t>The Bubble</t>
        </is>
      </c>
      <c r="B1513" s="122" t="n">
        <v>16</v>
      </c>
      <c r="C1513" s="123" t="n"/>
      <c r="D1513" s="140" t="n"/>
      <c r="E1513" s="124" t="inlineStr">
        <is>
          <t>Comedy</t>
        </is>
      </c>
      <c r="F1513" s="125" t="n"/>
      <c r="G1513" s="31" t="n"/>
      <c r="H1513" s="32" t="inlineStr">
        <is>
          <t>Netflix</t>
        </is>
      </c>
      <c r="I1513" s="126" t="inlineStr">
        <is>
          <t>Netflix</t>
        </is>
      </c>
      <c r="J1513" s="127" t="n">
        <v>2022</v>
      </c>
      <c r="K1513" s="35">
        <f>ROW(K1513)-1</f>
        <v/>
      </c>
      <c r="L1513" s="62" t="b">
        <v>0</v>
      </c>
      <c r="M1513" s="128" t="n"/>
      <c r="N1513" s="37" t="inlineStr">
        <is>
          <t>Sneaking out. Hooking up. Melting down. The cast and crew of a blockbuster action franchise attempt to shoot a sequel while quarantining at a posh hotel.</t>
        </is>
      </c>
      <c r="O1513" s="38" t="inlineStr">
        <is>
          <t>https://image.tmdb.org/t/p/w500/edYk5TSowZIDv138bCpF5ls3XI5.jpg</t>
        </is>
      </c>
      <c r="P1513"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513" s="40" t="inlineStr">
        <is>
          <t>Judd Apatow</t>
        </is>
      </c>
      <c r="R1513" s="41" t="inlineStr">
        <is>
          <t>[{"Source": "Internet Movie Database", "Value": "4.7/10"}, {"Source": "Rotten Tomatoes", "Value": "20%"}, {"Source": "Metacritic", "Value": "34/100"}]</t>
        </is>
      </c>
      <c r="S1513" s="111" t="inlineStr">
        <is>
          <t>0</t>
        </is>
      </c>
      <c r="T1513" s="43" t="inlineStr">
        <is>
          <t>R</t>
        </is>
      </c>
      <c r="U1513" s="44" t="inlineStr">
        <is>
          <t>127</t>
        </is>
      </c>
      <c r="V1513"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94}]}</t>
        </is>
      </c>
      <c r="W1513" s="75" t="inlineStr">
        <is>
          <t>0</t>
        </is>
      </c>
      <c r="X1513" s="35" t="n">
        <v>765119</v>
      </c>
      <c r="Y1513" s="35" t="inlineStr">
        <is>
          <t>[862360, 3471, 68878, 826953, 939575, 927070, 850018, 951470, 682344, 866678, 446131, 751237, 767825, 551808, 649394, 9413, 11159, 312831, 745376, 727293]</t>
        </is>
      </c>
      <c r="Z1513" s="35" t="inlineStr">
        <is>
          <t>20%</t>
        </is>
      </c>
      <c r="AA1513" s="35" t="inlineStr">
        <is>
          <t>4.7/10</t>
        </is>
      </c>
      <c r="AB1513" s="35" t="inlineStr">
        <is>
          <t>34/100</t>
        </is>
      </c>
      <c r="AC1513" s="35" t="inlineStr">
        <is>
          <t>https://www.youtube.com/embed/ZBD8X5zLG4U</t>
        </is>
      </c>
      <c r="AD1513" s="62" t="inlineStr">
        <is>
          <t>US</t>
        </is>
      </c>
      <c r="AE1513" s="62" t="n">
        <v>1731215633548</v>
      </c>
    </row>
    <row r="1514" ht="14.25" customHeight="1" s="170">
      <c r="A1514" s="121" t="inlineStr">
        <is>
          <t>The Haunted Mansion</t>
        </is>
      </c>
      <c r="B1514" s="122" t="n">
        <v>16</v>
      </c>
      <c r="C1514" s="123" t="inlineStr">
        <is>
          <t>Disney Live Action</t>
        </is>
      </c>
      <c r="D1514" s="140" t="inlineStr">
        <is>
          <t>Disney Parks</t>
        </is>
      </c>
      <c r="E1514" s="124" t="inlineStr">
        <is>
          <t>Comedy</t>
        </is>
      </c>
      <c r="F1514" s="125" t="inlineStr">
        <is>
          <t>Family</t>
        </is>
      </c>
      <c r="G1514" s="31" t="n"/>
      <c r="H1514" s="32" t="n"/>
      <c r="I1514" s="126" t="inlineStr">
        <is>
          <t>Disney</t>
        </is>
      </c>
      <c r="J1514" s="127" t="n">
        <v>2003</v>
      </c>
      <c r="K1514" s="35">
        <f>ROW(K1514)-1</f>
        <v/>
      </c>
      <c r="L1514" s="62" t="b">
        <v>0</v>
      </c>
      <c r="M1514" s="128" t="n"/>
      <c r="N1514"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514" s="38" t="inlineStr">
        <is>
          <t>https://image.tmdb.org/t/p/w500/lGi5yio4pdDz5PkSeZCbnMQz5vK.jpg</t>
        </is>
      </c>
      <c r="P1514"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514" s="40" t="inlineStr">
        <is>
          <t>Rob Minkoff</t>
        </is>
      </c>
      <c r="R1514" s="41" t="inlineStr">
        <is>
          <t>[{"Source": "Internet Movie Database", "Value": "5.2/10"}, {"Source": "Rotten Tomatoes", "Value": "14%"}, {"Source": "Metacritic", "Value": "34/100"}]</t>
        </is>
      </c>
      <c r="S1514" s="42" t="inlineStr">
        <is>
          <t>182,290,266</t>
        </is>
      </c>
      <c r="T1514" s="43" t="inlineStr">
        <is>
          <t>PG</t>
        </is>
      </c>
      <c r="U1514" s="44" t="inlineStr">
        <is>
          <t>99</t>
        </is>
      </c>
      <c r="V1514" s="45" t="inlineStr">
        <is>
          <t>{"link": "https://www.themoviedb.org/movie/10756-the-haunted-mansion/watch?locale=CA",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14" s="46" t="inlineStr">
        <is>
          <t>90,000,000</t>
        </is>
      </c>
      <c r="X1514" s="35" t="n">
        <v>10756</v>
      </c>
      <c r="Y1514" s="35" t="inlineStr">
        <is>
          <t>[10808, 72358, 12107, 10708, 616747, 11260, 10136, 10588, 92208, 87916, 64340, 14745, 103014, 83200, 66607, 9302, 25744, 18061, 21533, 53321]</t>
        </is>
      </c>
      <c r="Z1514" s="35" t="inlineStr">
        <is>
          <t>14%</t>
        </is>
      </c>
      <c r="AA1514" s="35" t="inlineStr">
        <is>
          <t>5.2/10</t>
        </is>
      </c>
      <c r="AB1514" s="35" t="inlineStr">
        <is>
          <t>34/100</t>
        </is>
      </c>
      <c r="AC1514" s="35" t="inlineStr">
        <is>
          <t>https://www.youtube.com/embed/IAJBBmMhC9U</t>
        </is>
      </c>
      <c r="AD1514" s="62" t="inlineStr">
        <is>
          <t>US</t>
        </is>
      </c>
      <c r="AE1514" s="62" t="n">
        <v>1731215633548</v>
      </c>
    </row>
    <row r="1515" ht="14.25" customHeight="1" s="170">
      <c r="A1515" s="121" t="inlineStr">
        <is>
          <t>Grown Ups</t>
        </is>
      </c>
      <c r="B1515" s="122" t="n">
        <v>16</v>
      </c>
      <c r="C1515" s="123" t="inlineStr">
        <is>
          <t>Sandlerverse</t>
        </is>
      </c>
      <c r="D1515" s="140" t="inlineStr">
        <is>
          <t>Grown Ups</t>
        </is>
      </c>
      <c r="E1515" s="124" t="inlineStr">
        <is>
          <t>Comedy</t>
        </is>
      </c>
      <c r="F1515" s="125" t="n"/>
      <c r="G1515" s="31" t="n"/>
      <c r="H1515" s="32" t="n"/>
      <c r="I1515" s="126" t="inlineStr">
        <is>
          <t>Columbia Pictures</t>
        </is>
      </c>
      <c r="J1515" s="127" t="n">
        <v>2010</v>
      </c>
      <c r="K1515" s="35">
        <f>ROW(K1515)-1</f>
        <v/>
      </c>
      <c r="L1515" s="62" t="b">
        <v>0</v>
      </c>
      <c r="M1515" s="128" t="n"/>
      <c r="N1515" s="37" t="inlineStr">
        <is>
          <t>After their high school basketball coach passes away, five good friends and former teammates reunite for a Fourth of July holiday weekend.</t>
        </is>
      </c>
      <c r="O1515" s="38" t="inlineStr">
        <is>
          <t>https://image.tmdb.org/t/p/w500/cQGM5k1NtU85n4TUlrOrwijSCcm.jpg</t>
        </is>
      </c>
      <c r="P1515"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515" s="40" t="inlineStr">
        <is>
          <t>Dennis Dugan</t>
        </is>
      </c>
      <c r="R1515" s="41" t="inlineStr">
        <is>
          <t>[{"Source": "Internet Movie Database", "Value": "6.0/10"}, {"Source": "Rotten Tomatoes", "Value": "10%"}, {"Source": "Metacritic", "Value": "30/100"}]</t>
        </is>
      </c>
      <c r="S1515" s="42" t="inlineStr">
        <is>
          <t>271,430,189</t>
        </is>
      </c>
      <c r="T1515" s="43" t="inlineStr">
        <is>
          <t>PG-13</t>
        </is>
      </c>
      <c r="U1515" s="44" t="inlineStr">
        <is>
          <t>102</t>
        </is>
      </c>
      <c r="V1515" s="45" t="inlineStr">
        <is>
          <t>{"link": "https://www.themoviedb.org/movie/38365-grown-ups/watch?locale=CA",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1515" s="46" t="inlineStr">
        <is>
          <t>80,000,000</t>
        </is>
      </c>
      <c r="X1515" s="35" t="n">
        <v>38365</v>
      </c>
      <c r="Y1515" s="35" t="inlineStr">
        <is>
          <t>[109418, 10202, 14560, 3563, 50546, 71880, 10661, 38317, 9032, 956, 37735, 9339, 232672, 20829, 58574, 1824, 87428, 38575, 27573, 12620]</t>
        </is>
      </c>
      <c r="Z1515" s="35" t="inlineStr">
        <is>
          <t>10%</t>
        </is>
      </c>
      <c r="AA1515" s="35" t="inlineStr">
        <is>
          <t>6.0/10</t>
        </is>
      </c>
      <c r="AB1515" s="35" t="inlineStr">
        <is>
          <t>30/100</t>
        </is>
      </c>
      <c r="AC1515" s="35" t="inlineStr">
        <is>
          <t>https://www.youtube.com/embed/Nk1ERmswxsY</t>
        </is>
      </c>
      <c r="AD1515" s="62" t="inlineStr">
        <is>
          <t>US</t>
        </is>
      </c>
      <c r="AE1515" s="62" t="n">
        <v>1731215633548</v>
      </c>
    </row>
    <row r="1516" ht="14.25" customHeight="1" s="170">
      <c r="A1516" s="121" t="inlineStr">
        <is>
          <t>The Exorcist: Believer</t>
        </is>
      </c>
      <c r="B1516" s="122" t="n">
        <v>16</v>
      </c>
      <c r="C1516" s="123" t="inlineStr">
        <is>
          <t>The Exorcist</t>
        </is>
      </c>
      <c r="D1516" s="140" t="n"/>
      <c r="E1516" s="124" t="inlineStr">
        <is>
          <t>Horror</t>
        </is>
      </c>
      <c r="F1516" s="125" t="n"/>
      <c r="G1516" s="31" t="n"/>
      <c r="H1516" s="32" t="n"/>
      <c r="I1516" s="126" t="inlineStr">
        <is>
          <t>Universal Pictures</t>
        </is>
      </c>
      <c r="J1516" s="127" t="n">
        <v>2023</v>
      </c>
      <c r="K1516" s="35">
        <f>ROW(K1516)-1</f>
        <v/>
      </c>
      <c r="L1516" s="62" t="b">
        <v>0</v>
      </c>
      <c r="M1516" s="12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516" s="83" t="inlineStr">
        <is>
          <t>Since his wife's death, Victor has raised his daughter Angela alone. After she and her friend return from a three-day disappearance with missing memories, they begin displaying frightening behavior reminiscent of the MacNeil possession fifty years prior.</t>
        </is>
      </c>
      <c r="O1516" s="84" t="inlineStr">
        <is>
          <t>https://image.tmdb.org/t/p/w500/fFXkAlMH2iQrNknv4eq7LGTkcti.jpg</t>
        </is>
      </c>
      <c r="P1516" s="85"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516" s="86" t="inlineStr">
        <is>
          <t>David Gordon Green</t>
        </is>
      </c>
      <c r="R1516" s="110" t="inlineStr">
        <is>
          <t>[{"Source": "Internet Movie Database", "Value": "4.8/10"}, {"Source": "Rotten Tomatoes", "Value": "22%"}, {"Source": "Metacritic", "Value": "39/100"}]</t>
        </is>
      </c>
      <c r="S1516" s="106" t="inlineStr">
        <is>
          <t>136,284,218</t>
        </is>
      </c>
      <c r="T1516" s="107" t="inlineStr">
        <is>
          <t>R</t>
        </is>
      </c>
      <c r="U1516" s="108" t="inlineStr">
        <is>
          <t>111</t>
        </is>
      </c>
      <c r="V1516" s="89" t="inlineStr">
        <is>
          <t>{"link": "https://www.themoviedb.org/movie/807172-the-exorcist-believer/watch?locale=CA",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516" s="61" t="inlineStr">
        <is>
          <t>30,000,000</t>
        </is>
      </c>
      <c r="X1516" s="35" t="n">
        <v>807172</v>
      </c>
      <c r="Y1516" s="35" t="inlineStr">
        <is>
          <t>[951491, 1161048, 1093796, 968051, 11586, 830764, 9381, 974931, 1024773, 1000081, 762430, 926393, 507089, 984307, 969160, 1172009, 982932, 1023845, 950141, 950253]</t>
        </is>
      </c>
      <c r="Z1516" s="35" t="inlineStr">
        <is>
          <t>22%</t>
        </is>
      </c>
      <c r="AA1516" s="35" t="inlineStr">
        <is>
          <t>4.8/10</t>
        </is>
      </c>
      <c r="AB1516" s="35" t="inlineStr">
        <is>
          <t>39/100</t>
        </is>
      </c>
      <c r="AC1516" s="35" t="inlineStr">
        <is>
          <t>https://www.youtube.com/embed/r71FmJBoSDs</t>
        </is>
      </c>
      <c r="AD1516" s="62" t="inlineStr">
        <is>
          <t>US</t>
        </is>
      </c>
      <c r="AE1516" s="62" t="n">
        <v>1731215633548</v>
      </c>
    </row>
    <row r="1517" ht="14.25" customHeight="1" s="170">
      <c r="A1517" s="121" t="inlineStr">
        <is>
          <t>Beverly Hills Cop III</t>
        </is>
      </c>
      <c r="B1517" s="122" t="n">
        <v>16</v>
      </c>
      <c r="C1517" s="123" t="inlineStr">
        <is>
          <t>Beverly Hills Cop</t>
        </is>
      </c>
      <c r="D1517" s="140" t="n"/>
      <c r="E1517" s="124" t="inlineStr">
        <is>
          <t>Action</t>
        </is>
      </c>
      <c r="F1517" s="125" t="inlineStr">
        <is>
          <t>Comedy</t>
        </is>
      </c>
      <c r="G1517" s="31" t="n"/>
      <c r="H1517" s="32" t="n"/>
      <c r="I1517" s="126" t="inlineStr">
        <is>
          <t>Paramount Pictures</t>
        </is>
      </c>
      <c r="J1517" s="127" t="n">
        <v>1994</v>
      </c>
      <c r="K1517" s="35">
        <f>ROW(K1517)-1</f>
        <v/>
      </c>
      <c r="L1517" s="62" t="b">
        <v>0</v>
      </c>
      <c r="M1517" s="12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517" s="83"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517" s="84" t="inlineStr">
        <is>
          <t>https://image.tmdb.org/t/p/w500/7vIpCkgGEfk5LZwm78nMxswLJRH.jpg</t>
        </is>
      </c>
      <c r="P1517" s="85"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517" s="86" t="inlineStr">
        <is>
          <t>John Landis</t>
        </is>
      </c>
      <c r="R1517" s="110" t="inlineStr">
        <is>
          <t>[{"Source": "Internet Movie Database", "Value": "5.5/10"}, {"Source": "Rotten Tomatoes", "Value": "11%"}, {"Source": "Metacritic", "Value": "16/100"}]</t>
        </is>
      </c>
      <c r="S1517" s="106" t="inlineStr">
        <is>
          <t>119,208,989</t>
        </is>
      </c>
      <c r="T1517" s="107" t="inlineStr">
        <is>
          <t>R</t>
        </is>
      </c>
      <c r="U1517" s="108" t="inlineStr">
        <is>
          <t>105</t>
        </is>
      </c>
      <c r="V1517" s="89" t="inlineStr">
        <is>
          <t>{"link": "https://www.themoviedb.org/movie/306-beverly-hills-cop-iii/watch?locale=CA",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17" s="61" t="inlineStr">
        <is>
          <t>50,000,000</t>
        </is>
      </c>
      <c r="X1517" s="35" t="n">
        <v>306</v>
      </c>
      <c r="Y1517" s="35" t="inlineStr">
        <is>
          <t>[96, 280180, 10411, 90, 10136, 11595, 9602, 25891, 10049, 59118, 374856, 16969, 72280, 20945, 552645, 108248, 245484, 4558, 497370, 9622]</t>
        </is>
      </c>
      <c r="Z1517" s="35" t="inlineStr">
        <is>
          <t>11%</t>
        </is>
      </c>
      <c r="AA1517" s="35" t="inlineStr">
        <is>
          <t>5.5/10</t>
        </is>
      </c>
      <c r="AB1517" s="35" t="inlineStr">
        <is>
          <t>16/100</t>
        </is>
      </c>
      <c r="AC1517" s="35" t="inlineStr">
        <is>
          <t>https://www.youtube.com/embed/kUjD5uKWxcg</t>
        </is>
      </c>
      <c r="AD1517" s="62" t="inlineStr">
        <is>
          <t>US</t>
        </is>
      </c>
      <c r="AE1517" s="62" t="n">
        <v>1731215633548</v>
      </c>
    </row>
    <row r="1518" ht="14.25" customHeight="1" s="170">
      <c r="A1518" s="121" t="inlineStr">
        <is>
          <t>Dracula 2000</t>
        </is>
      </c>
      <c r="B1518" s="122" t="n">
        <v>16</v>
      </c>
      <c r="C1518" s="123" t="n"/>
      <c r="D1518" s="140" t="n"/>
      <c r="E1518" s="124" t="inlineStr">
        <is>
          <t>Horror</t>
        </is>
      </c>
      <c r="F1518" s="125" t="n"/>
      <c r="G1518" s="31" t="n"/>
      <c r="H1518" s="32" t="n"/>
      <c r="I1518" s="126" t="inlineStr">
        <is>
          <t>Miramax</t>
        </is>
      </c>
      <c r="J1518" s="127" t="n">
        <v>2000</v>
      </c>
      <c r="K1518" s="35">
        <f>ROW(K1518)-1</f>
        <v/>
      </c>
      <c r="L1518" s="62" t="b">
        <v>0</v>
      </c>
      <c r="M1518" s="128" t="inlineStr">
        <is>
          <t>A really poorly made Dracula adaptation. There are a couple of interesting special effects, but they've also been done before in better movies. Has all of the same themes you'd expect from a typical Dracula adaptation, but it's very sloppily placed together. The dialogue is poorly written and the actors are not good at all. I have no idea how they got Christopher Plummer to do this movie, but I guess everyone needs to get paid at some point. The soundtrack is terrible, there really isn't anything to enjoy here other than some camp.</t>
        </is>
      </c>
      <c r="N1518" s="76" t="inlineStr">
        <is>
          <t>When a team of techno-savvy thieves break into a high-security vault, they don't discover priceless works of art... they find a crypt unopened for 100 years.</t>
        </is>
      </c>
      <c r="O1518" s="95" t="inlineStr">
        <is>
          <t>https://image.tmdb.org/t/p/w500/jnAfl6GSZbBMigL98RJGbOSk4V1.jpg</t>
        </is>
      </c>
      <c r="P1518" s="96" t="inlineStr">
        <is>
          <t>Gerard Butler, Christopher Plummer, Jonny Lee Miller, Justine Waddell, Vitamin C, Jennifer Esposito, Omar Epps, Sean Patrick Thomas, Danny Masterson, Lochlyn Munro, Tig Fong, Tony Munch, Jeri Ryan, Shane West, Nathan Fillion, Tom Kane, Jonathan Whittaker, Robert Verlaque, Randy Butcher, Bill Davidson, Peter Cox, Chris Lamon, Herb Reischl Jr., Duncan McLeod, Wayne Downer, Robert Racki, William Prael, Kaaron Briscoe, Scarlett Huntley, Harold Short, David J. Francis, Shimmy Silverman</t>
        </is>
      </c>
      <c r="Q1518" s="97" t="inlineStr">
        <is>
          <t>Patrick Lussier</t>
        </is>
      </c>
      <c r="R1518" s="114" t="inlineStr">
        <is>
          <t>[{"Source": "Internet Movie Database", "Value": "4.9/10"}, {"Source": "Metacritic", "Value": "26/100"}]</t>
        </is>
      </c>
      <c r="S1518" s="98" t="inlineStr">
        <is>
          <t>47,053,625</t>
        </is>
      </c>
      <c r="T1518" s="99" t="inlineStr">
        <is>
          <t>R</t>
        </is>
      </c>
      <c r="U1518" s="100" t="inlineStr">
        <is>
          <t>98</t>
        </is>
      </c>
      <c r="V1518" s="82" t="inlineStr">
        <is>
          <t>{"link": "https://www.themoviedb.org/movie/10577-dracula-2000/watch?locale=CA",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518" s="101" t="inlineStr">
        <is>
          <t>28,000,000</t>
        </is>
      </c>
      <c r="X1518" s="35" t="n">
        <v>10577</v>
      </c>
      <c r="Y1518" s="35" t="inlineStr">
        <is>
          <t>[10578, 10579, 639250, 75191, 33521, 5620, 17589, 12110, 13300, 73770, 64353, 29794, 40466, 24100, 26719, 116811, 10862, 696822, 79694, 101173]</t>
        </is>
      </c>
      <c r="Z1518" s="35" t="inlineStr">
        <is>
          <t>N/A</t>
        </is>
      </c>
      <c r="AA1518" s="35" t="inlineStr">
        <is>
          <t>4.9/10</t>
        </is>
      </c>
      <c r="AB1518" s="35" t="inlineStr">
        <is>
          <t>26/100</t>
        </is>
      </c>
      <c r="AC1518" s="35" t="inlineStr">
        <is>
          <t>https://www.youtube.com/embed/py_sPdBmstA</t>
        </is>
      </c>
      <c r="AD1518" s="62" t="inlineStr">
        <is>
          <t>US</t>
        </is>
      </c>
      <c r="AE1518" s="62" t="inlineStr">
        <is>
          <t>1754194637013</t>
        </is>
      </c>
    </row>
    <row r="1519" ht="14.25" customHeight="1" s="170">
      <c r="A1519" s="121" t="inlineStr">
        <is>
          <t>Harold and the Purple Crayon</t>
        </is>
      </c>
      <c r="B1519" s="122" t="n">
        <v>16</v>
      </c>
      <c r="C1519" s="123" t="n"/>
      <c r="D1519" s="140" t="n"/>
      <c r="E1519" s="124" t="inlineStr">
        <is>
          <t>Fantasy</t>
        </is>
      </c>
      <c r="F1519" s="125" t="inlineStr">
        <is>
          <t>Family</t>
        </is>
      </c>
      <c r="G1519" s="31" t="n"/>
      <c r="H1519" s="32" t="n"/>
      <c r="I1519" s="126" t="inlineStr">
        <is>
          <t>Columbia Pictures</t>
        </is>
      </c>
      <c r="J1519" s="127" t="n">
        <v>2024</v>
      </c>
      <c r="K1519" s="35">
        <f>ROW(K1519)-1</f>
        <v/>
      </c>
      <c r="L1519" s="62" t="b">
        <v>0</v>
      </c>
      <c r="M1519" s="12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519" s="76" t="inlineStr">
        <is>
          <t>Inside of his book, adventurous Harold can make anything come to life simply by drawing it. After he grows up and draws himself off the book's pages and into the physical world, Harold finds he has a lot to learn about real life.</t>
        </is>
      </c>
      <c r="O1519" s="95" t="inlineStr">
        <is>
          <t>https://image.tmdb.org/t/p/w500/qtW6bWUEqfPLaD6KnetIlSG4adf.jpg</t>
        </is>
      </c>
      <c r="P1519" s="96"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519" s="97" t="inlineStr">
        <is>
          <t>Carlos Saldanha</t>
        </is>
      </c>
      <c r="R1519" s="114" t="inlineStr">
        <is>
          <t>[{"Source": "Internet Movie Database", "Value": "5.7/10"}, {"Source": "Rotten Tomatoes", "Value": "27%"}, {"Source": "Metacritic", "Value": "34/100"}]</t>
        </is>
      </c>
      <c r="S1519" s="98" t="inlineStr">
        <is>
          <t>32,227,855</t>
        </is>
      </c>
      <c r="T1519" s="99" t="inlineStr">
        <is>
          <t>PG</t>
        </is>
      </c>
      <c r="U1519" s="100" t="inlineStr">
        <is>
          <t>90</t>
        </is>
      </c>
      <c r="V1519" s="82" t="inlineStr">
        <is>
          <t>{"link": "https://www.themoviedb.org/movie/826510-harold-and-the-purple-crayon/watch?locale=CA", "flatrate": [{"logo_path": "/ewOptMVIYcOadMGGJz8DJueH2bH.jpg", "provider_id": 230, "provider_name": "Crave", "display_priority": 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"/seGSXajazLMCKGB5hnRCidtjay1.jpg", "provider_id": 10, "provider_name": "Amazon Video", "display_priority": 55}]}</t>
        </is>
      </c>
      <c r="W1519" s="101" t="inlineStr">
        <is>
          <t>40,000,000</t>
        </is>
      </c>
      <c r="X1519" s="35" t="n">
        <v>826510</v>
      </c>
      <c r="Y1519" s="35" t="inlineStr">
        <is>
          <t>[817959, 982104, 1262852, 1360212, 84300, 713649, 1254258, 1354803, 629131, 13204, 9748, 1282960, 1191611, 448916, 647245, 1071815, 1298238, 34205, 916728, 1171640]</t>
        </is>
      </c>
      <c r="Z1519" s="35" t="inlineStr">
        <is>
          <t>27%</t>
        </is>
      </c>
      <c r="AA1519" s="35" t="inlineStr">
        <is>
          <t>5.7/10</t>
        </is>
      </c>
      <c r="AB1519" s="35" t="inlineStr">
        <is>
          <t>34/100</t>
        </is>
      </c>
      <c r="AC1519" s="35" t="inlineStr">
        <is>
          <t>https://www.youtube.com/embed/-itXhXgatsI</t>
        </is>
      </c>
      <c r="AD1519" s="62" t="inlineStr">
        <is>
          <t>US</t>
        </is>
      </c>
      <c r="AE1519" s="62" t="n">
        <v>1732256445415</v>
      </c>
    </row>
    <row r="1520" ht="14.25" customHeight="1" s="170">
      <c r="A1520" s="121" t="inlineStr">
        <is>
          <t>The Dukes of Hazzard</t>
        </is>
      </c>
      <c r="B1520" s="122" t="n">
        <v>15</v>
      </c>
      <c r="C1520" s="123" t="n"/>
      <c r="D1520" s="140" t="n"/>
      <c r="E1520" s="124" t="inlineStr">
        <is>
          <t>Comedy</t>
        </is>
      </c>
      <c r="F1520" s="125" t="n"/>
      <c r="G1520" s="31" t="n"/>
      <c r="H1520" s="32" t="n"/>
      <c r="I1520" s="126" t="inlineStr">
        <is>
          <t>Warner Bros.</t>
        </is>
      </c>
      <c r="J1520" s="127" t="n">
        <v>2005</v>
      </c>
      <c r="K1520" s="35">
        <f>ROW(K1520)-1</f>
        <v/>
      </c>
      <c r="L1520" s="62" t="b">
        <v>0</v>
      </c>
      <c r="M1520" s="128" t="inlineStr">
        <is>
          <t>Largely not funny, other than a few moments. The movie is 60% car chase, and none of them are exciting. The plot is a complete non-factor. Johnny Knoxville is terrible. Overall just a boring watch with moments of annoying deep southern ideologies.</t>
        </is>
      </c>
      <c r="N1520" s="6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520" s="64" t="inlineStr">
        <is>
          <t>https://image.tmdb.org/t/p/w500/o5pKtw26jEk7zX2446gPVbTNrFb.jpg</t>
        </is>
      </c>
      <c r="P1520" s="65"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520" s="66" t="inlineStr">
        <is>
          <t>Jay Chandrasekhar</t>
        </is>
      </c>
      <c r="R1520" s="59" t="inlineStr">
        <is>
          <t>[{"Source": "Internet Movie Database", "Value": "5.1/10"}, {"Source": "Rotten Tomatoes", "Value": "14%"}, {"Source": "Metacritic", "Value": "33/100"}]</t>
        </is>
      </c>
      <c r="S1520" s="67" t="inlineStr">
        <is>
          <t>110,803,676</t>
        </is>
      </c>
      <c r="T1520" s="68" t="inlineStr">
        <is>
          <t>PG-13</t>
        </is>
      </c>
      <c r="U1520" s="69" t="inlineStr">
        <is>
          <t>104</t>
        </is>
      </c>
      <c r="V1520" s="45" t="inlineStr">
        <is>
          <t>{"link": "https://www.themoviedb.org/movie/6519-the-dukes-of-hazzard/watch?locale=CA",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20" s="70" t="inlineStr">
        <is>
          <t>50,000,000</t>
        </is>
      </c>
      <c r="X1520" s="35" t="n">
        <v>6519</v>
      </c>
      <c r="Y1520" s="35" t="inlineStr">
        <is>
          <t>[345937, 20761, 12633, 15017, 10773, 24909, 14141, 141733, 14192, 14908, 81305, 144069, 112987, 13172, 10900, 9988, 209504, 9515, 841223, 758510]</t>
        </is>
      </c>
      <c r="Z1520" s="35" t="inlineStr">
        <is>
          <t>14%</t>
        </is>
      </c>
      <c r="AA1520" s="35" t="inlineStr">
        <is>
          <t>5.1/10</t>
        </is>
      </c>
      <c r="AB1520" s="35" t="inlineStr">
        <is>
          <t>33/100</t>
        </is>
      </c>
      <c r="AC1520" s="93" t="inlineStr">
        <is>
          <t>https://www.youtube.com/embed/lJzWkSmeMaY</t>
        </is>
      </c>
      <c r="AD1520" s="62" t="inlineStr">
        <is>
          <t>US</t>
        </is>
      </c>
      <c r="AE1520" s="62" t="n">
        <v>1731215633548</v>
      </c>
    </row>
    <row r="1521" ht="14.25" customHeight="1" s="170">
      <c r="A1521" s="121" t="inlineStr">
        <is>
          <t>The Kissing Booth</t>
        </is>
      </c>
      <c r="B1521" s="122" t="n">
        <v>15</v>
      </c>
      <c r="C1521" s="123" t="inlineStr">
        <is>
          <t>The Kissing Booth</t>
        </is>
      </c>
      <c r="D1521" s="140" t="n"/>
      <c r="E1521" s="124" t="inlineStr">
        <is>
          <t>RomCom</t>
        </is>
      </c>
      <c r="F1521" s="125" t="n"/>
      <c r="G1521" s="31" t="n"/>
      <c r="H1521" s="32" t="inlineStr">
        <is>
          <t>Netflix</t>
        </is>
      </c>
      <c r="I1521" s="126" t="inlineStr">
        <is>
          <t>Netflix</t>
        </is>
      </c>
      <c r="J1521" s="127" t="n">
        <v>2018</v>
      </c>
      <c r="K1521" s="35">
        <f>ROW(K1521)-1</f>
        <v/>
      </c>
      <c r="L1521" s="62" t="b">
        <v>0</v>
      </c>
      <c r="M1521" s="128" t="n"/>
      <c r="N1521" s="49" t="inlineStr">
        <is>
          <t>When teenager Elle's first kiss leads to a forbidden romance with the hottest boy in high school, she risks her relationship with her best friend.</t>
        </is>
      </c>
      <c r="O1521" s="50" t="inlineStr">
        <is>
          <t>https://image.tmdb.org/t/p/w500/7Dktk2ST6aL8h9Oe5rpk903VLhx.jpg</t>
        </is>
      </c>
      <c r="P1521"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521" s="52" t="inlineStr">
        <is>
          <t>Vince Marcello</t>
        </is>
      </c>
      <c r="R1521" s="59" t="inlineStr">
        <is>
          <t>[{"Source": "Internet Movie Database", "Value": "5.9/10"}, {"Source": "Rotten Tomatoes", "Value": "17%"}]</t>
        </is>
      </c>
      <c r="S1521" s="54" t="inlineStr">
        <is>
          <t>0</t>
        </is>
      </c>
      <c r="T1521" s="55" t="inlineStr">
        <is>
          <t>TV-14</t>
        </is>
      </c>
      <c r="U1521" s="56" t="inlineStr">
        <is>
          <t>105</t>
        </is>
      </c>
      <c r="V1521"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94}]}</t>
        </is>
      </c>
      <c r="W1521" s="58" t="inlineStr">
        <is>
          <t>0</t>
        </is>
      </c>
      <c r="X1521" s="35" t="n">
        <v>454983</v>
      </c>
      <c r="Y1521" s="35" t="inlineStr">
        <is>
          <t>[583083, 466282, 462919, 419478, 384677, 727745, 399131, 463053, 455656, 511785, 472838, 543540, 449176, 433310, 272693, 556803, 340027, 451480, 397517, 465136]</t>
        </is>
      </c>
      <c r="Z1521" s="35" t="inlineStr">
        <is>
          <t>17%</t>
        </is>
      </c>
      <c r="AA1521" s="35" t="inlineStr">
        <is>
          <t>5.9/10</t>
        </is>
      </c>
      <c r="AB1521" s="35" t="inlineStr">
        <is>
          <t>N/A</t>
        </is>
      </c>
      <c r="AC1521" s="35" t="inlineStr">
        <is>
          <t>https://www.youtube.com/embed/7bfS6seiLhk</t>
        </is>
      </c>
      <c r="AD1521" s="62" t="inlineStr">
        <is>
          <t>US</t>
        </is>
      </c>
      <c r="AE1521" s="62" t="n">
        <v>1731215633548</v>
      </c>
    </row>
    <row r="1522" ht="14.25" customHeight="1" s="170">
      <c r="A1522" s="121" t="inlineStr">
        <is>
          <t>Batman Forever</t>
        </is>
      </c>
      <c r="B1522" s="122" t="n">
        <v>15</v>
      </c>
      <c r="C1522" s="123" t="inlineStr">
        <is>
          <t>DC</t>
        </is>
      </c>
      <c r="D1522" s="140" t="inlineStr">
        <is>
          <t>Batman</t>
        </is>
      </c>
      <c r="E1522" s="124" t="inlineStr">
        <is>
          <t>Comic Book</t>
        </is>
      </c>
      <c r="F1522" s="125" t="n"/>
      <c r="G1522" s="31" t="inlineStr">
        <is>
          <t>Halloween</t>
        </is>
      </c>
      <c r="H1522" s="32" t="n"/>
      <c r="I1522" s="126" t="inlineStr">
        <is>
          <t>Warner Bros.</t>
        </is>
      </c>
      <c r="J1522" s="127" t="n">
        <v>1995</v>
      </c>
      <c r="K1522" s="35">
        <f>ROW(K1522)-1</f>
        <v/>
      </c>
      <c r="L1522" s="62" t="b">
        <v>0</v>
      </c>
      <c r="M1522" s="128" t="n"/>
      <c r="N1522"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522" s="38" t="inlineStr">
        <is>
          <t>https://image.tmdb.org/t/p/w500/mzzNBVwTiiY94xAXDMWJpNPW2US.jpg</t>
        </is>
      </c>
      <c r="P1522"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522" s="40" t="inlineStr">
        <is>
          <t>Joel Schumacher</t>
        </is>
      </c>
      <c r="R1522" s="41" t="inlineStr">
        <is>
          <t>[{"Source": "Internet Movie Database", "Value": "5.4/10"}, {"Source": "Rotten Tomatoes", "Value": "41%"}, {"Source": "Metacritic", "Value": "54/100"}]</t>
        </is>
      </c>
      <c r="S1522" s="42" t="inlineStr">
        <is>
          <t>336,529,144</t>
        </is>
      </c>
      <c r="T1522" s="43" t="inlineStr">
        <is>
          <t>PG-13</t>
        </is>
      </c>
      <c r="U1522" s="44" t="inlineStr">
        <is>
          <t>121</t>
        </is>
      </c>
      <c r="V1522" s="45" t="inlineStr">
        <is>
          <t>{"link": "https://www.themoviedb.org/movie/414-batman-forever/watch?locale=CA",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522" s="46" t="inlineStr">
        <is>
          <t>100,000,000</t>
        </is>
      </c>
      <c r="X1522" s="35" t="n">
        <v>414</v>
      </c>
      <c r="Y1522" s="35" t="inlineStr">
        <is>
          <t>[415, 364, 408648, 9273, 2661, 268, 272, 577, 209112, 44603, 20077, 3049, 14030, 382322, 324849, 1624, 13851, 854, 8839, 8467]</t>
        </is>
      </c>
      <c r="Z1522" s="35" t="inlineStr">
        <is>
          <t>41%</t>
        </is>
      </c>
      <c r="AA1522" s="35" t="inlineStr">
        <is>
          <t>5.4/10</t>
        </is>
      </c>
      <c r="AB1522" s="35" t="inlineStr">
        <is>
          <t>54/100</t>
        </is>
      </c>
      <c r="AC1522" s="35" t="inlineStr">
        <is>
          <t>https://www.youtube.com/embed/suOgRZflPtk</t>
        </is>
      </c>
      <c r="AD1522" s="62" t="inlineStr">
        <is>
          <t>US</t>
        </is>
      </c>
      <c r="AE1522" s="62" t="n">
        <v>1731215633548</v>
      </c>
    </row>
    <row r="1523" ht="14.25" customHeight="1" s="170">
      <c r="A1523" s="121" t="inlineStr">
        <is>
          <t>Movie 43</t>
        </is>
      </c>
      <c r="B1523" s="122" t="n">
        <v>15</v>
      </c>
      <c r="C1523" s="123" t="n"/>
      <c r="D1523" s="140" t="n"/>
      <c r="E1523" s="124" t="inlineStr">
        <is>
          <t>Comedy</t>
        </is>
      </c>
      <c r="F1523" s="125" t="n"/>
      <c r="G1523" s="31" t="n"/>
      <c r="H1523" s="32" t="n"/>
      <c r="I1523" s="126" t="inlineStr">
        <is>
          <t>Relativity Media</t>
        </is>
      </c>
      <c r="J1523" s="127" t="n">
        <v>2013</v>
      </c>
      <c r="K1523" s="35">
        <f>ROW(K1523)-1</f>
        <v/>
      </c>
      <c r="L1523" s="62" t="b">
        <v>0</v>
      </c>
      <c r="M1523" s="128" t="n"/>
      <c r="N1523" s="37" t="inlineStr">
        <is>
          <t>A series of interconnected short films are the backdrop for a maniac screenwriter who pitches insane storylines featuring some of Hollywood's biggest and brightest.</t>
        </is>
      </c>
      <c r="O1523" s="38" t="inlineStr">
        <is>
          <t>https://image.tmdb.org/t/p/w500/uYa06GxHsCsELx9vOQ11vsT0Aa6.jpg</t>
        </is>
      </c>
      <c r="P1523"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523" s="40" t="inlineStr">
        <is>
          <t>Steven Brill, Elizabeth Banks, Steve Carr, James Duffy, Griffin Dunne, Peter Farrelly, Patrik Forsberg, James Gunn, Brett Ratner, Will Graham, Jonathan van Tulleken, Rusty Cundieff</t>
        </is>
      </c>
      <c r="R1523" s="41" t="inlineStr">
        <is>
          <t>[{"Source": "Internet Movie Database", "Value": "4.4/10"}, {"Source": "Rotten Tomatoes", "Value": "5%"}, {"Source": "Metacritic", "Value": "18/100"}]</t>
        </is>
      </c>
      <c r="S1523" s="42" t="inlineStr">
        <is>
          <t>32,443,111</t>
        </is>
      </c>
      <c r="T1523" s="43" t="inlineStr">
        <is>
          <t>R</t>
        </is>
      </c>
      <c r="U1523" s="44" t="inlineStr">
        <is>
          <t>94</t>
        </is>
      </c>
      <c r="V1523" s="45" t="inlineStr">
        <is>
          <t>{"link": "https://www.themoviedb.org/movie/87818-movie-43/watch?locale=CA", "rent": [{"logo_path": "/9ghgSC0MA082EL6HLCW3GalykFD.jpg", "provider_id": 2, "provider_name": "Apple TV", "display_priority": 5}, {"logo_path": "/d1mUAhpJpxy0YMjwVOZ4lxAAbeT.jpg", "provider_id": 140, "provider_name": "Cineplex", "display_priority": 17}], "flatrate": [{"logo_path": "/pvske1MyAoymrs5bguRfVqYiM9a.jpg", "provider_id": 119, "provider_name": "Amazon Prime Video", "display_priority": 3}, {"logo_path": "/8aBqoNeGGr0oSA85iopgNZUOTOc.jpg", "provider_id": 2100, "provider_name": "Amazon Prime Video with Ads", "display_priority": 112}],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"/d1mUAhpJpxy0YMjwVOZ4lxAAbeT.jpg", "provider_id": 140, "provider_name": "Cineplex", "display_priority": 17}]}</t>
        </is>
      </c>
      <c r="W1523" s="46" t="inlineStr">
        <is>
          <t>6,000,000</t>
        </is>
      </c>
      <c r="X1523" s="35" t="n">
        <v>87818</v>
      </c>
      <c r="Y1523" s="35" t="inlineStr">
        <is>
          <t>[114606, 10763, 94363, 17880, 383121, 97795, 442133, 44754, 13561, 172631, 151826, 132712, 13849, 666180, 172897, 19133, 20075, 4228, 5729, 384727]</t>
        </is>
      </c>
      <c r="Z1523" s="35" t="inlineStr">
        <is>
          <t>5%</t>
        </is>
      </c>
      <c r="AA1523" s="35" t="inlineStr">
        <is>
          <t>4.4/10</t>
        </is>
      </c>
      <c r="AB1523" s="35" t="inlineStr">
        <is>
          <t>18/100</t>
        </is>
      </c>
      <c r="AC1523" s="35" t="inlineStr">
        <is>
          <t>https://www.youtube.com/embed/RrvFBjsglA4</t>
        </is>
      </c>
      <c r="AD1523" s="62" t="inlineStr">
        <is>
          <t>US</t>
        </is>
      </c>
      <c r="AE1523" s="62" t="n">
        <v>1731215633548</v>
      </c>
    </row>
    <row r="1524" ht="14.25" customHeight="1" s="170">
      <c r="A1524" s="121" t="inlineStr">
        <is>
          <t>Scary Movie 4</t>
        </is>
      </c>
      <c r="B1524" s="122" t="n">
        <v>15</v>
      </c>
      <c r="C1524" s="123" t="inlineStr">
        <is>
          <t>Scary Movie</t>
        </is>
      </c>
      <c r="D1524" s="140" t="n"/>
      <c r="E1524" s="124" t="inlineStr">
        <is>
          <t>Comedy</t>
        </is>
      </c>
      <c r="F1524" s="125" t="inlineStr">
        <is>
          <t>Parody</t>
        </is>
      </c>
      <c r="G1524" s="31" t="n"/>
      <c r="H1524" s="32" t="n"/>
      <c r="I1524" s="126" t="inlineStr">
        <is>
          <t>Lantern Entertainment</t>
        </is>
      </c>
      <c r="J1524" s="127" t="n">
        <v>2006</v>
      </c>
      <c r="K1524" s="35">
        <f>ROW(K1524)-1</f>
        <v/>
      </c>
      <c r="L1524" s="62" t="b">
        <v>0</v>
      </c>
      <c r="M1524" s="128" t="n"/>
      <c r="N1524" s="37" t="inlineStr">
        <is>
          <t>Cindy finds out the house she lives in is haunted by a little boy and goes on a quest to find out who killed him and why. Also, Alien "Tr-iPods" are invading the world and she has to uncover the secret in order to stop them.</t>
        </is>
      </c>
      <c r="O1524" s="38" t="inlineStr">
        <is>
          <t>https://image.tmdb.org/t/p/w500/vL03Mk1ES5uo1ZdXovz6NtgsbSb.jpg</t>
        </is>
      </c>
      <c r="P1524"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524" s="40" t="inlineStr">
        <is>
          <t>David Zucker</t>
        </is>
      </c>
      <c r="R1524" s="41" t="inlineStr">
        <is>
          <t>[{"Source": "Internet Movie Database", "Value": "5.1/10"}, {"Source": "Rotten Tomatoes", "Value": "34%"}, {"Source": "Metacritic", "Value": "40/100"}]</t>
        </is>
      </c>
      <c r="S1524" s="42" t="inlineStr">
        <is>
          <t>178,262,620</t>
        </is>
      </c>
      <c r="T1524" s="43" t="inlineStr">
        <is>
          <t>PG-13</t>
        </is>
      </c>
      <c r="U1524" s="44" t="inlineStr">
        <is>
          <t>83</t>
        </is>
      </c>
      <c r="V1524" s="45" t="inlineStr">
        <is>
          <t>{"link": "https://www.themoviedb.org/movie/4257-scary-movie-4/watch?locale=CA", "flatrate": [{"logo_path": "/o4OqlMLb3ZjhK7OwR4qvxiZKOXf.jpg", "provider_id": 2358, "provider_name": "Lionsgate+ Amazon Channels", "display_priority": 127}]}</t>
        </is>
      </c>
      <c r="W1524" s="46" t="inlineStr">
        <is>
          <t>45,000,000</t>
        </is>
      </c>
      <c r="X1524" s="35" t="n">
        <v>4257</v>
      </c>
      <c r="Y1524" s="35" t="inlineStr">
        <is>
          <t>[4258, 4256, 12309, 4248, 11918, 4247, 35640, 9750, 10033, 422803, 433945, 8274, 18843, 7290, 21724, 4226, 165864, 647302, 13938, 9682]</t>
        </is>
      </c>
      <c r="Z1524" s="35" t="inlineStr">
        <is>
          <t>34%</t>
        </is>
      </c>
      <c r="AA1524" s="35" t="inlineStr">
        <is>
          <t>5.1/10</t>
        </is>
      </c>
      <c r="AB1524" s="35" t="inlineStr">
        <is>
          <t>40/100</t>
        </is>
      </c>
      <c r="AC1524" s="35" t="inlineStr">
        <is>
          <t>https://www.youtube.com/embed/h0zAlXr1UOs</t>
        </is>
      </c>
      <c r="AD1524" s="62" t="inlineStr">
        <is>
          <t>US</t>
        </is>
      </c>
      <c r="AE1524" s="62" t="n">
        <v>1731215633548</v>
      </c>
    </row>
    <row r="1525" ht="14.25" customHeight="1" s="170">
      <c r="A1525" s="121" t="inlineStr">
        <is>
          <t>Jade</t>
        </is>
      </c>
      <c r="B1525" s="122" t="n">
        <v>15</v>
      </c>
      <c r="C1525" s="123" t="n"/>
      <c r="D1525" s="140" t="n"/>
      <c r="E1525" s="124" t="inlineStr">
        <is>
          <t>Mystery</t>
        </is>
      </c>
      <c r="F1525" s="125" t="inlineStr">
        <is>
          <t>Thriller</t>
        </is>
      </c>
      <c r="G1525" s="31" t="n"/>
      <c r="H1525" s="32" t="n"/>
      <c r="I1525" s="126" t="inlineStr">
        <is>
          <t>Paramount Pictures</t>
        </is>
      </c>
      <c r="J1525" s="127" t="n">
        <v>1995</v>
      </c>
      <c r="K1525" s="35">
        <f>ROW(K1525)-1</f>
        <v/>
      </c>
      <c r="L1525" s="62" t="b">
        <v>0</v>
      </c>
      <c r="M1525" s="128" t="n"/>
      <c r="N1525"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525" s="50" t="inlineStr">
        <is>
          <t>https://image.tmdb.org/t/p/w500/8KWiZKDYpAgh8n27lanvTuDquyX.jpg</t>
        </is>
      </c>
      <c r="P1525"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525" s="52" t="inlineStr">
        <is>
          <t>William Friedkin</t>
        </is>
      </c>
      <c r="R1525" s="59" t="inlineStr">
        <is>
          <t>[{"Source": "Internet Movie Database", "Value": "5.3/10"}, {"Source": "Rotten Tomatoes", "Value": "18%"}, {"Source": "Metacritic", "Value": "33/100"}]</t>
        </is>
      </c>
      <c r="S1525" s="60" t="inlineStr">
        <is>
          <t>9,851,610</t>
        </is>
      </c>
      <c r="T1525" s="55" t="inlineStr">
        <is>
          <t>R</t>
        </is>
      </c>
      <c r="U1525" s="56" t="inlineStr">
        <is>
          <t>95</t>
        </is>
      </c>
      <c r="V1525" s="57" t="inlineStr">
        <is>
          <t>{"link": "https://www.themoviedb.org/movie/11863-jade/watch?locale=CA",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25" s="61" t="inlineStr">
        <is>
          <t>50,000,000</t>
        </is>
      </c>
      <c r="X1525" s="35" t="n">
        <v>11863</v>
      </c>
      <c r="Y1525" s="35" t="inlineStr">
        <is>
          <t>[447335, 28387, 797309, 60540, 36421, 257093, 32924, 47178, 191529, 17496, 25284, 611808, 13249, 10547, 37265, 20850, 744742, 996, 667, 9437]</t>
        </is>
      </c>
      <c r="Z1525" s="35" t="inlineStr">
        <is>
          <t>18%</t>
        </is>
      </c>
      <c r="AA1525" s="35" t="inlineStr">
        <is>
          <t>5.3/10</t>
        </is>
      </c>
      <c r="AB1525" s="35" t="inlineStr">
        <is>
          <t>33/100</t>
        </is>
      </c>
      <c r="AC1525" s="35" t="inlineStr">
        <is>
          <t>https://www.youtube.com/embed/HoI305zziMU</t>
        </is>
      </c>
      <c r="AD1525" s="62" t="inlineStr">
        <is>
          <t>US</t>
        </is>
      </c>
      <c r="AE1525" s="62" t="n">
        <v>1731215633548</v>
      </c>
    </row>
    <row r="1526" ht="14.25" customHeight="1" s="170">
      <c r="A1526" s="121" t="inlineStr">
        <is>
          <t>The Santa Clause 3: The Escape Clause</t>
        </is>
      </c>
      <c r="B1526" s="122" t="n">
        <v>15</v>
      </c>
      <c r="C1526" s="123" t="inlineStr">
        <is>
          <t>Disney Live Action</t>
        </is>
      </c>
      <c r="D1526" s="140" t="inlineStr">
        <is>
          <t>The Santa Clause</t>
        </is>
      </c>
      <c r="E1526" s="124" t="inlineStr">
        <is>
          <t>Comedy</t>
        </is>
      </c>
      <c r="F1526" s="125" t="inlineStr">
        <is>
          <t>Family</t>
        </is>
      </c>
      <c r="G1526" s="31" t="inlineStr">
        <is>
          <t>Christmas</t>
        </is>
      </c>
      <c r="H1526" s="32" t="n"/>
      <c r="I1526" s="126" t="inlineStr">
        <is>
          <t>Disney</t>
        </is>
      </c>
      <c r="J1526" s="127" t="n">
        <v>2006</v>
      </c>
      <c r="K1526" s="35">
        <f>ROW(K1526)-1</f>
        <v/>
      </c>
      <c r="L1526" s="62" t="b">
        <v>0</v>
      </c>
      <c r="M1526" s="128" t="inlineStr">
        <is>
          <t>Very reliant on physical comedy, as nearly all of the written lines are unfunny. Every character acts very irrationally and childlike at all times.</t>
        </is>
      </c>
      <c r="N1526"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526" s="38" t="inlineStr">
        <is>
          <t>https://image.tmdb.org/t/p/w500/2aGtjBH3birXp5KvZgwr1fLZXsi.jpg</t>
        </is>
      </c>
      <c r="P1526"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526" s="40" t="inlineStr">
        <is>
          <t>Michael Lembeck</t>
        </is>
      </c>
      <c r="R1526" s="41" t="inlineStr">
        <is>
          <t>[{"Source": "Internet Movie Database", "Value": "4.8/10"}, {"Source": "Rotten Tomatoes", "Value": "17%"}, {"Source": "Metacritic", "Value": "32/100"}]</t>
        </is>
      </c>
      <c r="S1526" s="42" t="inlineStr">
        <is>
          <t>84,500,122</t>
        </is>
      </c>
      <c r="T1526" s="43" t="inlineStr">
        <is>
          <t>G</t>
        </is>
      </c>
      <c r="U1526" s="44" t="inlineStr">
        <is>
          <t>97</t>
        </is>
      </c>
      <c r="V1526" s="45" t="inlineStr">
        <is>
          <t>{"link": "https://www.themoviedb.org/movie/13767-the-santa-clause-3-the-escape-clause/watch?locale=CA",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"/yFGu4sSzwUMfhwmSsZgez8QhaVl.jpg", "provider_id": 331, "provider_name": "FlixFling", "display_priority": 28}]}</t>
        </is>
      </c>
      <c r="W1526" s="46" t="inlineStr">
        <is>
          <t>12,000,000</t>
        </is>
      </c>
      <c r="X1526" s="35" t="n">
        <v>13767</v>
      </c>
      <c r="Y1526" s="35" t="inlineStr">
        <is>
          <t>[9021, 27332, 11395, 14113, 81330, 93676, 46975, 108221, 287241, 32307, 280913, 19258, 15418, 291151, 47867, 322796, 759024, 16821, 478086, 459295]</t>
        </is>
      </c>
      <c r="Z1526" s="35" t="inlineStr">
        <is>
          <t>17%</t>
        </is>
      </c>
      <c r="AA1526" s="35" t="inlineStr">
        <is>
          <t>4.8/10</t>
        </is>
      </c>
      <c r="AB1526" s="35" t="inlineStr">
        <is>
          <t>32/100</t>
        </is>
      </c>
      <c r="AC1526" s="35" t="inlineStr">
        <is>
          <t>https://www.youtube.com/embed/jpyBrTSUO5k</t>
        </is>
      </c>
      <c r="AD1526" s="62" t="inlineStr">
        <is>
          <t>US</t>
        </is>
      </c>
      <c r="AE1526" s="62" t="n">
        <v>1731215633548</v>
      </c>
    </row>
    <row r="1527" ht="14.25" customHeight="1" s="170">
      <c r="A1527" s="121" t="inlineStr">
        <is>
          <t>Pirates of the Caribbean: On Stranger Tides</t>
        </is>
      </c>
      <c r="B1527" s="122" t="n">
        <v>15</v>
      </c>
      <c r="C1527" s="123" t="inlineStr">
        <is>
          <t>Disney Live Action</t>
        </is>
      </c>
      <c r="D1527" s="140" t="inlineStr">
        <is>
          <t>Pirates of the Caribbean</t>
        </is>
      </c>
      <c r="E1527" s="124" t="inlineStr">
        <is>
          <t>Action</t>
        </is>
      </c>
      <c r="F1527" s="125" t="inlineStr">
        <is>
          <t>Adventure</t>
        </is>
      </c>
      <c r="G1527" s="31" t="n"/>
      <c r="H1527" s="32" t="n"/>
      <c r="I1527" s="126" t="inlineStr">
        <is>
          <t>Disney</t>
        </is>
      </c>
      <c r="J1527" s="127" t="n">
        <v>2011</v>
      </c>
      <c r="K1527" s="35">
        <f>ROW(K1527)-1</f>
        <v/>
      </c>
      <c r="L1527" s="62" t="b">
        <v>0</v>
      </c>
      <c r="M1527" s="12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527"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527" s="50" t="inlineStr">
        <is>
          <t>https://image.tmdb.org/t/p/w500/keGfSvCmYj7CvdRx36OdVrAEibE.jpg</t>
        </is>
      </c>
      <c r="P1527"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527" s="52" t="inlineStr">
        <is>
          <t>Rob Marshall</t>
        </is>
      </c>
      <c r="R1527" s="59" t="inlineStr">
        <is>
          <t>[{"Source": "Internet Movie Database", "Value": "6.6/10"}, {"Source": "Rotten Tomatoes", "Value": "32%"}, {"Source": "Metacritic", "Value": "45/100"}]</t>
        </is>
      </c>
      <c r="S1527" s="60" t="inlineStr">
        <is>
          <t>1,046,721,266</t>
        </is>
      </c>
      <c r="T1527" s="55" t="inlineStr">
        <is>
          <t>PG-13</t>
        </is>
      </c>
      <c r="U1527" s="56" t="inlineStr">
        <is>
          <t>136</t>
        </is>
      </c>
      <c r="V1527" s="57" t="inlineStr">
        <is>
          <t>{"link": "https://www.themoviedb.org/movie/1865-pirates-of-the-caribbean-on-stranger-tides/watch?locale=CA",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27" s="61" t="inlineStr">
        <is>
          <t>379,000,000</t>
        </is>
      </c>
      <c r="X1527" s="35" t="n">
        <v>1865</v>
      </c>
      <c r="Y1527" s="35" t="inlineStr">
        <is>
          <t>[166426, 285, 58, 22, 41154, 10195, 49040, 36557, 12155, 44896, 58574, 12444, 49538, 18, 1271, 38356, 272, 62213, 124459, 1892]</t>
        </is>
      </c>
      <c r="Z1527" s="35" t="inlineStr">
        <is>
          <t>32%</t>
        </is>
      </c>
      <c r="AA1527" s="35" t="inlineStr">
        <is>
          <t>6.6/10</t>
        </is>
      </c>
      <c r="AB1527" s="35" t="inlineStr">
        <is>
          <t>45/100</t>
        </is>
      </c>
      <c r="AC1527" s="35" t="inlineStr">
        <is>
          <t>https://www.youtube.com/embed/Ax6md6HoZ2o</t>
        </is>
      </c>
      <c r="AD1527" s="62" t="inlineStr">
        <is>
          <t>US</t>
        </is>
      </c>
      <c r="AE1527" s="62" t="n">
        <v>1731215633548</v>
      </c>
    </row>
    <row r="1528" ht="14.25" customHeight="1" s="170">
      <c r="A1528" s="121" t="inlineStr">
        <is>
          <t>Green Lantern</t>
        </is>
      </c>
      <c r="B1528" s="122" t="n">
        <v>15</v>
      </c>
      <c r="C1528" s="123" t="inlineStr">
        <is>
          <t>DC</t>
        </is>
      </c>
      <c r="D1528" s="140" t="inlineStr">
        <is>
          <t>Non-DCEU</t>
        </is>
      </c>
      <c r="E1528" s="124" t="inlineStr">
        <is>
          <t>Comic Book</t>
        </is>
      </c>
      <c r="F1528" s="125" t="n"/>
      <c r="G1528" s="31" t="n"/>
      <c r="H1528" s="32" t="n"/>
      <c r="I1528" s="126" t="inlineStr">
        <is>
          <t>Warner Bros.</t>
        </is>
      </c>
      <c r="J1528" s="127" t="n">
        <v>2011</v>
      </c>
      <c r="K1528" s="35">
        <f>ROW(K1528)-1</f>
        <v/>
      </c>
      <c r="L1528" s="62" t="b">
        <v>0</v>
      </c>
      <c r="M1528" s="128" t="n"/>
      <c r="N1528"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528" s="50" t="inlineStr">
        <is>
          <t>https://image.tmdb.org/t/p/w500/fj21HwUprqjjwTdkKC1XZurRSpV.jpg</t>
        </is>
      </c>
      <c r="P1528"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528" s="52" t="inlineStr">
        <is>
          <t>Martin Campbell</t>
        </is>
      </c>
      <c r="R1528" s="59" t="inlineStr">
        <is>
          <t>[{"Source": "Internet Movie Database", "Value": "5.5/10"}, {"Source": "Rotten Tomatoes", "Value": "26%"}, {"Source": "Metacritic", "Value": "39/100"}]</t>
        </is>
      </c>
      <c r="S1528" s="60" t="inlineStr">
        <is>
          <t>219,851,172</t>
        </is>
      </c>
      <c r="T1528" s="55" t="inlineStr">
        <is>
          <t>PG-13</t>
        </is>
      </c>
      <c r="U1528" s="56" t="inlineStr">
        <is>
          <t>114</t>
        </is>
      </c>
      <c r="V1528" s="57" t="inlineStr">
        <is>
          <t>{"link": "https://www.themoviedb.org/movie/44912-green-lantern/watch?locale=CA",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28" s="61" t="inlineStr">
        <is>
          <t>200,000,000</t>
        </is>
      </c>
      <c r="X1528" s="35" t="n">
        <v>44912</v>
      </c>
      <c r="Y1528" s="35" t="inlineStr">
        <is>
          <t>[49538, 38356, 20533, 65291, 20526, 37686, 22972, 1452, 10303, 49524, 691, 1576, 435, 1979, 49520, 2080, 69735, 13183, 12155, 49013]</t>
        </is>
      </c>
      <c r="Z1528" s="35" t="inlineStr">
        <is>
          <t>26%</t>
        </is>
      </c>
      <c r="AA1528" s="35" t="inlineStr">
        <is>
          <t>5.5/10</t>
        </is>
      </c>
      <c r="AB1528" s="35" t="inlineStr">
        <is>
          <t>39/100</t>
        </is>
      </c>
      <c r="AC1528" s="35" t="inlineStr">
        <is>
          <t>https://www.youtube.com/embed/ojYMekJgqJU</t>
        </is>
      </c>
      <c r="AD1528" s="62" t="inlineStr">
        <is>
          <t>US</t>
        </is>
      </c>
      <c r="AE1528" s="62" t="n">
        <v>1731215633548</v>
      </c>
    </row>
    <row r="1529" ht="14.25" customHeight="1" s="170">
      <c r="A1529" s="121" t="inlineStr">
        <is>
          <t>Jack Frost</t>
        </is>
      </c>
      <c r="B1529" s="122" t="n">
        <v>15</v>
      </c>
      <c r="C1529" s="123" t="n"/>
      <c r="D1529" s="140" t="n"/>
      <c r="E1529" s="124" t="inlineStr">
        <is>
          <t>Fantasy</t>
        </is>
      </c>
      <c r="F1529" s="125" t="inlineStr">
        <is>
          <t>Family</t>
        </is>
      </c>
      <c r="G1529" s="31" t="inlineStr">
        <is>
          <t>Christmas</t>
        </is>
      </c>
      <c r="H1529" s="32" t="n"/>
      <c r="I1529" s="126" t="inlineStr">
        <is>
          <t>Warner Bros.</t>
        </is>
      </c>
      <c r="J1529" s="127" t="n">
        <v>1998</v>
      </c>
      <c r="K1529" s="35">
        <f>ROW(K1529)-1</f>
        <v/>
      </c>
      <c r="L1529" s="62" t="b">
        <v>0</v>
      </c>
      <c r="M1529" s="128"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529" s="49" t="inlineStr">
        <is>
          <t>A father, who can't keep his promises, dies in a car accident. One year later, he returns as a snowman, who has the final chance to put things right with his son before he is gone forever.</t>
        </is>
      </c>
      <c r="O1529" s="50" t="inlineStr">
        <is>
          <t>https://image.tmdb.org/t/p/w500/tdSyQJe7vEDcH9kEVqzVcr0O9lS.jpg</t>
        </is>
      </c>
      <c r="P1529"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529" s="52" t="inlineStr">
        <is>
          <t>Troy Miller</t>
        </is>
      </c>
      <c r="R1529" s="53" t="inlineStr">
        <is>
          <t>[{"Source": "Internet Movie Database", "Value": "5.4/10"}, {"Source": "Rotten Tomatoes", "Value": "19%"}, {"Source": "Metacritic", "Value": "40/100"}]</t>
        </is>
      </c>
      <c r="S1529" s="54" t="inlineStr">
        <is>
          <t>34,562,925</t>
        </is>
      </c>
      <c r="T1529" s="55" t="inlineStr">
        <is>
          <t>PG</t>
        </is>
      </c>
      <c r="U1529" s="56" t="inlineStr">
        <is>
          <t>101</t>
        </is>
      </c>
      <c r="V1529" s="57" t="inlineStr">
        <is>
          <t>{"link": "https://www.themoviedb.org/movie/9745-jack-frost/watch?locale=CA",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529" s="58" t="inlineStr">
        <is>
          <t>27,000,000</t>
        </is>
      </c>
      <c r="X1529" s="35" t="n">
        <v>9745</v>
      </c>
      <c r="Y1529" s="35" t="inlineStr">
        <is>
          <t>[26538, 9304, 78328, 467199, 378570, 4592, 21138, 34138, 480632, 421631, 7006, 363484, 293205, 446076, 116675, 161830, 119250, 11395, 24197, 36807]</t>
        </is>
      </c>
      <c r="Z1529" s="35" t="inlineStr">
        <is>
          <t>19%</t>
        </is>
      </c>
      <c r="AA1529" s="35" t="inlineStr">
        <is>
          <t>5.4/10</t>
        </is>
      </c>
      <c r="AB1529" s="35" t="inlineStr">
        <is>
          <t>40/100</t>
        </is>
      </c>
      <c r="AC1529" s="35" t="inlineStr">
        <is>
          <t>https://www.youtube.com/embed/orPZ0BMUI7k</t>
        </is>
      </c>
      <c r="AD1529" s="35" t="inlineStr">
        <is>
          <t>US</t>
        </is>
      </c>
      <c r="AE1529" s="35" t="inlineStr">
        <is>
          <t>1734210742243</t>
        </is>
      </c>
    </row>
    <row r="1530" ht="14.25" customHeight="1" s="170">
      <c r="A1530" s="121" t="inlineStr">
        <is>
          <t>Home Team</t>
        </is>
      </c>
      <c r="B1530" s="122" t="n">
        <v>15</v>
      </c>
      <c r="C1530" s="123" t="inlineStr">
        <is>
          <t>Sandlerverse</t>
        </is>
      </c>
      <c r="D1530" s="140" t="n"/>
      <c r="E1530" s="124" t="inlineStr">
        <is>
          <t>Sports</t>
        </is>
      </c>
      <c r="F1530" s="125" t="inlineStr">
        <is>
          <t>Comedy</t>
        </is>
      </c>
      <c r="G1530" s="31" t="n"/>
      <c r="H1530" s="32" t="inlineStr">
        <is>
          <t>Netflix</t>
        </is>
      </c>
      <c r="I1530" s="126" t="inlineStr">
        <is>
          <t>Netflix</t>
        </is>
      </c>
      <c r="J1530" s="127" t="n">
        <v>2022</v>
      </c>
      <c r="K1530" s="35">
        <f>ROW(K1530)-1</f>
        <v/>
      </c>
      <c r="L1530" s="62" t="b">
        <v>0</v>
      </c>
      <c r="M1530" s="128" t="n"/>
      <c r="N1530" s="37" t="inlineStr">
        <is>
          <t>Two years after a Super Bowl win when NFL head coach Sean Payton is suspended, he goes back to his hometown and finds himself reconnecting with his 12-year-old son by coaching his Pop Warner football team.</t>
        </is>
      </c>
      <c r="O1530" s="38" t="inlineStr">
        <is>
          <t>https://image.tmdb.org/t/p/w500/zTwfMV1hm1DIrMo8BGyZKskhSPr.jpg</t>
        </is>
      </c>
      <c r="P1530"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530" s="40" t="inlineStr">
        <is>
          <t>Charles Kinnane, Daniel Kinnane</t>
        </is>
      </c>
      <c r="R1530" s="41" t="inlineStr">
        <is>
          <t>[{"Source": "Internet Movie Database", "Value": "6.0/10"}, {"Source": "Rotten Tomatoes", "Value": "22%"}, {"Source": "Metacritic", "Value": "23/100"}]</t>
        </is>
      </c>
      <c r="S1530" s="111" t="inlineStr">
        <is>
          <t>0</t>
        </is>
      </c>
      <c r="T1530" s="43" t="inlineStr">
        <is>
          <t>PG</t>
        </is>
      </c>
      <c r="U1530" s="44" t="inlineStr">
        <is>
          <t>95</t>
        </is>
      </c>
      <c r="V1530"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94}]}</t>
        </is>
      </c>
      <c r="W1530" s="75" t="inlineStr">
        <is>
          <t>0</t>
        </is>
      </c>
      <c r="X1530" s="35" t="n">
        <v>817648</v>
      </c>
      <c r="Y1530" s="35" t="inlineStr">
        <is>
          <t>[999125, 551863, 916222, 480420, 910759, 22916, 647579, 664757, 47747, 290550, 43922, 20678, 929477, 808962, 922017, 770922, 277806, 921655, 480434, 892835]</t>
        </is>
      </c>
      <c r="Z1530" s="35" t="inlineStr">
        <is>
          <t>22%</t>
        </is>
      </c>
      <c r="AA1530" s="35" t="inlineStr">
        <is>
          <t>6.0/10</t>
        </is>
      </c>
      <c r="AB1530" s="35" t="inlineStr">
        <is>
          <t>23/100</t>
        </is>
      </c>
      <c r="AC1530" s="35" t="inlineStr">
        <is>
          <t>https://www.youtube.com/embed/xppbyXSxPlo</t>
        </is>
      </c>
      <c r="AD1530" s="62" t="inlineStr">
        <is>
          <t>US</t>
        </is>
      </c>
      <c r="AE1530" s="62" t="n">
        <v>1731215633548</v>
      </c>
    </row>
    <row r="1531" ht="14.25" customHeight="1" s="170">
      <c r="A1531" s="121" t="inlineStr">
        <is>
          <t>Teen Wolf Too</t>
        </is>
      </c>
      <c r="B1531" s="122" t="n">
        <v>15</v>
      </c>
      <c r="C1531" s="123" t="inlineStr">
        <is>
          <t>Teen Wolf</t>
        </is>
      </c>
      <c r="D1531" s="140" t="n"/>
      <c r="E1531" s="124" t="inlineStr">
        <is>
          <t>Sports</t>
        </is>
      </c>
      <c r="F1531" s="125" t="inlineStr">
        <is>
          <t>Comedy</t>
        </is>
      </c>
      <c r="G1531" s="31" t="n"/>
      <c r="H1531" s="32" t="n"/>
      <c r="I1531" s="126" t="inlineStr">
        <is>
          <t>Atlantic Releasing Corporation</t>
        </is>
      </c>
      <c r="J1531" s="127" t="n">
        <v>1987</v>
      </c>
      <c r="K1531" s="35">
        <f>ROW(K1531)-1</f>
        <v/>
      </c>
      <c r="L1531" s="62" t="b">
        <v>0</v>
      </c>
      <c r="M1531" s="128" t="n"/>
      <c r="N1531" s="76"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531" s="95" t="inlineStr">
        <is>
          <t>https://image.tmdb.org/t/p/w500/unfbmoUTIsQzQF09RJZVN1GKr6b.jpg</t>
        </is>
      </c>
      <c r="P1531" s="96"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531" s="97" t="inlineStr">
        <is>
          <t>Christopher Leitch</t>
        </is>
      </c>
      <c r="R1531" s="41" t="inlineStr">
        <is>
          <t>[{"Source": "Internet Movie Database", "Value": "3.5/10"}, {"Source": "Rotten Tomatoes", "Value": "8%"}, {"Source": "Metacritic", "Value": "8/100"}]</t>
        </is>
      </c>
      <c r="S1531" s="72" t="inlineStr">
        <is>
          <t>7,900,000</t>
        </is>
      </c>
      <c r="T1531" s="99" t="inlineStr">
        <is>
          <t>PG</t>
        </is>
      </c>
      <c r="U1531" s="100" t="inlineStr">
        <is>
          <t>95</t>
        </is>
      </c>
      <c r="V1531" s="82" t="inlineStr">
        <is>
          <t>{"link": "https://www.themoviedb.org/movie/15582-teen-wolf-too/watch?locale=CA", "ads": [{"logo_path": "/zLYr7OPvpskMA4S79E3vlCi71iC.jpg", "provider_id": 73, "provider_name": "Tubi TV", "display_priority": 19}],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t>
        </is>
      </c>
      <c r="W1531" s="46" t="inlineStr">
        <is>
          <t>3,000,000</t>
        </is>
      </c>
      <c r="X1531" s="35" t="n">
        <v>15582</v>
      </c>
      <c r="Y1531" s="35" t="inlineStr">
        <is>
          <t>[595148, 14443, 290958, 546260, 15257, 800497, 12154, 10823, 6951, 526050, 10957, 9384, 877703, 110415, 1858, 181808, 299534, 10577, 19995, 718821]</t>
        </is>
      </c>
      <c r="Z1531" s="35" t="inlineStr">
        <is>
          <t>8%</t>
        </is>
      </c>
      <c r="AA1531" s="35" t="inlineStr">
        <is>
          <t>3.5/10</t>
        </is>
      </c>
      <c r="AB1531" s="35" t="inlineStr">
        <is>
          <t>8/100</t>
        </is>
      </c>
      <c r="AC1531" s="35" t="inlineStr">
        <is>
          <t>https://www.youtube.com/embed/rMaAZ1yWNEE</t>
        </is>
      </c>
      <c r="AD1531" s="62" t="inlineStr">
        <is>
          <t>US</t>
        </is>
      </c>
      <c r="AE1531" s="62" t="n">
        <v>1731215633548</v>
      </c>
    </row>
    <row r="1532" ht="14.25" customHeight="1" s="170">
      <c r="A1532" s="121" t="inlineStr">
        <is>
          <t>Tall Girl 2</t>
        </is>
      </c>
      <c r="B1532" s="122" t="n">
        <v>15</v>
      </c>
      <c r="C1532" s="123" t="inlineStr">
        <is>
          <t>Tall Girl</t>
        </is>
      </c>
      <c r="D1532" s="140" t="n"/>
      <c r="E1532" s="124" t="inlineStr">
        <is>
          <t>Comedy</t>
        </is>
      </c>
      <c r="F1532" s="125" t="inlineStr">
        <is>
          <t>Coming-of-Age</t>
        </is>
      </c>
      <c r="G1532" s="31" t="n"/>
      <c r="H1532" s="32" t="inlineStr">
        <is>
          <t>Netflix</t>
        </is>
      </c>
      <c r="I1532" s="126" t="inlineStr">
        <is>
          <t>Netflix</t>
        </is>
      </c>
      <c r="J1532" s="127" t="n">
        <v>2022</v>
      </c>
      <c r="K1532" s="35">
        <f>ROW(K1532)-1</f>
        <v/>
      </c>
      <c r="L1532" s="62" t="b">
        <v>0</v>
      </c>
      <c r="M1532" s="128" t="n"/>
      <c r="N1532" s="49" t="inlineStr">
        <is>
          <t>After Jodi Kreyman gains popularity, her miscommunications start causing rifts with those around her and now she really needs to "stand tall".</t>
        </is>
      </c>
      <c r="O1532" s="50" t="inlineStr">
        <is>
          <t>https://image.tmdb.org/t/p/w500/eyKkLdst2vFRjCC89C3NqGCLpNE.jpg</t>
        </is>
      </c>
      <c r="P1532" s="51" t="inlineStr">
        <is>
          <t>Ava Michelle, Griffin Gluck, Sabrina Carpenter, Clara Wilsey, Angela Kinsey, Rico Paris, Anjelika Washington, Luke Eisner, Steve Zahn, Jan Luis Castellanos, Johanna Liauw, Chris Wylde, Rachael Thompson, Kevin Miles, Sara Mann</t>
        </is>
      </c>
      <c r="Q1532" s="52" t="inlineStr">
        <is>
          <t>Emily Ting</t>
        </is>
      </c>
      <c r="R1532" s="59" t="inlineStr">
        <is>
          <t>[{"Source": "Internet Movie Database", "Value": "4.7/10"}, {"Source": "Rotten Tomatoes", "Value": "71%"}, {"Source": "Metacritic", "Value": "35/100"}]</t>
        </is>
      </c>
      <c r="S1532" s="54" t="inlineStr">
        <is>
          <t>0</t>
        </is>
      </c>
      <c r="T1532" s="55" t="inlineStr">
        <is>
          <t>TV-PG</t>
        </is>
      </c>
      <c r="U1532" s="56" t="inlineStr">
        <is>
          <t>97</t>
        </is>
      </c>
      <c r="V1532"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94}]}</t>
        </is>
      </c>
      <c r="W1532" s="61" t="inlineStr">
        <is>
          <t>24,393,503</t>
        </is>
      </c>
      <c r="X1532" s="35" t="n">
        <v>772272</v>
      </c>
      <c r="Y1532" s="35" t="inlineStr">
        <is>
          <t>[983242, 879475, 625450, 601701, 800407, 933357, 648337, 735726, 515743, 1075456, 546728, 209764, 664031, 927855, 660006, 873127, 9781, 850818, 823855, 632666]</t>
        </is>
      </c>
      <c r="Z1532" s="35" t="inlineStr">
        <is>
          <t>71%</t>
        </is>
      </c>
      <c r="AA1532" s="35" t="inlineStr">
        <is>
          <t>4.7/10</t>
        </is>
      </c>
      <c r="AB1532" s="35" t="inlineStr">
        <is>
          <t>35/100</t>
        </is>
      </c>
      <c r="AC1532" s="35" t="inlineStr">
        <is>
          <t>https://www.youtube.com/embed/2-1qlHIhWXE</t>
        </is>
      </c>
      <c r="AD1532" s="62" t="inlineStr">
        <is>
          <t>US</t>
        </is>
      </c>
      <c r="AE1532" s="62" t="n">
        <v>1731215633548</v>
      </c>
    </row>
    <row r="1533" ht="14.25" customHeight="1" s="170">
      <c r="A1533" s="121" t="inlineStr">
        <is>
          <t>Showgirls</t>
        </is>
      </c>
      <c r="B1533" s="122" t="n">
        <v>15</v>
      </c>
      <c r="C1533" s="123" t="n"/>
      <c r="D1533" s="140" t="n"/>
      <c r="E1533" s="124" t="inlineStr">
        <is>
          <t>Drama</t>
        </is>
      </c>
      <c r="F1533" s="125" t="n"/>
      <c r="G1533" s="31" t="n"/>
      <c r="H1533" s="32" t="n"/>
      <c r="I1533" s="126" t="inlineStr">
        <is>
          <t>Amazon MGM Studios</t>
        </is>
      </c>
      <c r="J1533" s="127" t="n">
        <v>1995</v>
      </c>
      <c r="K1533" s="35">
        <f>ROW(K1533)-1</f>
        <v/>
      </c>
      <c r="L1533" s="62" t="b">
        <v>0</v>
      </c>
      <c r="M1533" s="128" t="n"/>
      <c r="N1533"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533" s="50" t="inlineStr">
        <is>
          <t>https://image.tmdb.org/t/p/w500/atjtGFIIt9QMGf9ELyboq5cl466.jpg</t>
        </is>
      </c>
      <c r="P1533"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533" s="52" t="inlineStr">
        <is>
          <t>Paul Verhoeven</t>
        </is>
      </c>
      <c r="R1533" s="59" t="inlineStr">
        <is>
          <t>[{"Source": "Internet Movie Database", "Value": "5.1/10"}, {"Source": "Rotten Tomatoes", "Value": "24%"}, {"Source": "Metacritic", "Value": "23/100"}]</t>
        </is>
      </c>
      <c r="S1533" s="60" t="inlineStr">
        <is>
          <t>20,367,472</t>
        </is>
      </c>
      <c r="T1533" s="55" t="inlineStr">
        <is>
          <t>NC-17</t>
        </is>
      </c>
      <c r="U1533" s="56" t="inlineStr">
        <is>
          <t>131</t>
        </is>
      </c>
      <c r="V1533" s="57" t="inlineStr">
        <is>
          <t>{"link": "https://www.themoviedb.org/movie/10802-showgirls/watch?locale=CA", "rent": [{"logo_path": "/d1mUAhpJpxy0YMjwVOZ4lxAAbeT.jpg", "provider_id": 140, "provider_name": "Cineplex", "display_priority": 17}], "flatrate": [{"logo_path": "/ewOptMVIYcOadMGGJz8DJueH2bH.jpg", "provider_id": 230, "provider_name": "Crave", "display_priority": 4}], "buy": [{"logo_path": "/d1mUAhpJpxy0YMjwVOZ4lxAAbeT.jpg", "provider_id": 140, "provider_name": "Cineplex", "display_priority": 17}]}</t>
        </is>
      </c>
      <c r="W1533" s="61" t="inlineStr">
        <is>
          <t>45,000,000</t>
        </is>
      </c>
      <c r="X1533" s="35" t="n">
        <v>10802</v>
      </c>
      <c r="Y1533" s="35" t="inlineStr">
        <is>
          <t>[21035, 12775, 26679, 21811, 63978, 660715, 11084, 49573, 532448, 477811, 466673, 676601, 126331, 558699, 12653, 74181, 110852, 405962, 159145, 586367]</t>
        </is>
      </c>
      <c r="Z1533" s="35" t="inlineStr">
        <is>
          <t>24%</t>
        </is>
      </c>
      <c r="AA1533" s="35" t="inlineStr">
        <is>
          <t>5.1/10</t>
        </is>
      </c>
      <c r="AB1533" s="35" t="inlineStr">
        <is>
          <t>23/100</t>
        </is>
      </c>
      <c r="AC1533" s="35" t="inlineStr">
        <is>
          <t>https://www.youtube.com/embed/wGvXwCU7i10</t>
        </is>
      </c>
      <c r="AD1533" s="62" t="inlineStr">
        <is>
          <t>US</t>
        </is>
      </c>
      <c r="AE1533" s="62" t="n">
        <v>1731215633548</v>
      </c>
    </row>
    <row r="1534" ht="14.25" customHeight="1" s="170">
      <c r="A1534" s="121" t="inlineStr">
        <is>
          <t>The Machine</t>
        </is>
      </c>
      <c r="B1534" s="122" t="n">
        <v>15</v>
      </c>
      <c r="C1534" s="123" t="n"/>
      <c r="D1534" s="140" t="n"/>
      <c r="E1534" s="124" t="inlineStr">
        <is>
          <t>Comedy</t>
        </is>
      </c>
      <c r="F1534" s="125" t="inlineStr">
        <is>
          <t>Action</t>
        </is>
      </c>
      <c r="G1534" s="31" t="n"/>
      <c r="H1534" s="32" t="n"/>
      <c r="I1534" s="126" t="inlineStr">
        <is>
          <t>Sony Pictures</t>
        </is>
      </c>
      <c r="J1534" s="127" t="n">
        <v>2023</v>
      </c>
      <c r="K1534" s="35">
        <f>ROW(K1534)-1</f>
        <v/>
      </c>
      <c r="L1534" s="62" t="b">
        <v>0</v>
      </c>
      <c r="M1534" s="12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534" s="83"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534" s="84" t="inlineStr">
        <is>
          <t>https://image.tmdb.org/t/p/w500/x9dGI7LIOMMlFzyIBUta1svft2Y.jpg</t>
        </is>
      </c>
      <c r="P1534" s="85"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534" s="86" t="inlineStr">
        <is>
          <t>Peter Atencio</t>
        </is>
      </c>
      <c r="R1534" s="59" t="inlineStr">
        <is>
          <t>[{"Source": "Internet Movie Database", "Value": "5.7/10"}, {"Source": "Rotten Tomatoes", "Value": "31%"}, {"Source": "Metacritic", "Value": "37/100"}]</t>
        </is>
      </c>
      <c r="S1534" s="119" t="inlineStr">
        <is>
          <t>0</t>
        </is>
      </c>
      <c r="T1534" s="107" t="inlineStr">
        <is>
          <t>R</t>
        </is>
      </c>
      <c r="U1534" s="108" t="inlineStr">
        <is>
          <t>112</t>
        </is>
      </c>
      <c r="V1534" s="89" t="inlineStr">
        <is>
          <t>{"link": "https://www.themoviedb.org/movie/647250-the-machine/watch?locale=CA",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4" s="118" t="inlineStr">
        <is>
          <t>0</t>
        </is>
      </c>
      <c r="X1534" s="35" t="n">
        <v>647250</v>
      </c>
      <c r="Y1534" s="35" t="inlineStr">
        <is>
          <t>[1251636, 1036996, 553147, 52395, 835678, 889924, 25284, 16186, 1120628, 829503, 1179664, 987917, 933419, 411741, 241848, 823482, 36955, 455476, 193610, 82695]</t>
        </is>
      </c>
      <c r="Z1534" s="35" t="inlineStr">
        <is>
          <t>31%</t>
        </is>
      </c>
      <c r="AA1534" s="35" t="inlineStr">
        <is>
          <t>5.7/10</t>
        </is>
      </c>
      <c r="AB1534" s="35" t="inlineStr">
        <is>
          <t>37/100</t>
        </is>
      </c>
      <c r="AC1534" s="35" t="inlineStr">
        <is>
          <t>https://www.youtube.com/embed/AwDKLEaJxMk</t>
        </is>
      </c>
      <c r="AD1534" s="62" t="inlineStr">
        <is>
          <t>US</t>
        </is>
      </c>
      <c r="AE1534" s="62" t="n">
        <v>1731215633548</v>
      </c>
    </row>
    <row r="1535" ht="14.25" customHeight="1" s="170">
      <c r="A1535" s="121" t="inlineStr">
        <is>
          <t>Kangaroo Jack</t>
        </is>
      </c>
      <c r="B1535" s="122" t="n">
        <v>14</v>
      </c>
      <c r="C1535" s="123" t="inlineStr">
        <is>
          <t>Kangaroo Jack</t>
        </is>
      </c>
      <c r="D1535" s="140" t="n"/>
      <c r="E1535" s="124" t="inlineStr">
        <is>
          <t>Comedy</t>
        </is>
      </c>
      <c r="F1535" s="125" t="inlineStr">
        <is>
          <t>Family</t>
        </is>
      </c>
      <c r="G1535" s="31" t="n"/>
      <c r="H1535" s="32" t="n"/>
      <c r="I1535" s="126" t="inlineStr">
        <is>
          <t>Warner Bros.</t>
        </is>
      </c>
      <c r="J1535" s="127" t="n">
        <v>2003</v>
      </c>
      <c r="K1535" s="35">
        <f>ROW(K1535)-1</f>
        <v/>
      </c>
      <c r="L1535" s="62" t="b">
        <v>0</v>
      </c>
      <c r="M1535" s="128" t="n"/>
      <c r="N1535" s="49" t="inlineStr">
        <is>
          <t>Two childhood friends — a New York hairstylist and a wanna-be musician — get mixed-up with the mob and are forced to deliver $50,000 to Australia, but things go all wrong when the money is lost to a wild kangaroo.</t>
        </is>
      </c>
      <c r="O1535" s="50" t="inlineStr">
        <is>
          <t>https://image.tmdb.org/t/p/w500/nflh9On0de4l7ItCl3n4NVXjmnm.jpg</t>
        </is>
      </c>
      <c r="P1535"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535" s="52" t="inlineStr">
        <is>
          <t>David McNally</t>
        </is>
      </c>
      <c r="R1535" s="59" t="inlineStr">
        <is>
          <t>[{"Source": "Internet Movie Database", "Value": "4.5/10"}, {"Source": "Metacritic", "Value": "16/100"}]</t>
        </is>
      </c>
      <c r="S1535" s="60" t="inlineStr">
        <is>
          <t>88,900,000</t>
        </is>
      </c>
      <c r="T1535" s="55" t="inlineStr">
        <is>
          <t>PG</t>
        </is>
      </c>
      <c r="U1535" s="56" t="inlineStr">
        <is>
          <t>89</t>
        </is>
      </c>
      <c r="V1535" s="57" t="inlineStr">
        <is>
          <t>{"link": "https://www.themoviedb.org/movie/10628-kangaroo-jack/watch?locale=CA",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35" s="61" t="inlineStr">
        <is>
          <t>60,000,000</t>
        </is>
      </c>
      <c r="X1535" s="35" t="n">
        <v>10628</v>
      </c>
      <c r="Y1535" s="35" t="inlineStr">
        <is>
          <t>[31561, 238255, 538347, 75571, 796256, 15433, 607087, 40440, 60025, 18094, 377448, 1078862, 10923, 58626, 16222, 6076, 24787, 19405, 11523]</t>
        </is>
      </c>
      <c r="Z1535" s="35" t="inlineStr">
        <is>
          <t>N/A</t>
        </is>
      </c>
      <c r="AA1535" s="35" t="inlineStr">
        <is>
          <t>4.5/10</t>
        </is>
      </c>
      <c r="AB1535" s="35" t="inlineStr">
        <is>
          <t>16/100</t>
        </is>
      </c>
      <c r="AC1535" s="35" t="inlineStr">
        <is>
          <t>https://www.youtube.com/embed/QxAI1vg_YVU</t>
        </is>
      </c>
      <c r="AD1535" s="62" t="inlineStr">
        <is>
          <t>US</t>
        </is>
      </c>
      <c r="AE1535" s="62" t="n">
        <v>1731215633548</v>
      </c>
    </row>
    <row r="1536" ht="14.25" customHeight="1" s="170">
      <c r="A1536" s="121" t="inlineStr">
        <is>
          <t>R.I.P.D.</t>
        </is>
      </c>
      <c r="B1536" s="122" t="n">
        <v>14</v>
      </c>
      <c r="C1536" s="123" t="n"/>
      <c r="D1536" s="140" t="n"/>
      <c r="E1536" s="124" t="inlineStr">
        <is>
          <t>Sci-Fi</t>
        </is>
      </c>
      <c r="F1536" s="125" t="inlineStr">
        <is>
          <t>Comedy</t>
        </is>
      </c>
      <c r="G1536" s="31" t="n"/>
      <c r="H1536" s="32" t="n"/>
      <c r="I1536" s="126" t="inlineStr">
        <is>
          <t>Universal Pictures</t>
        </is>
      </c>
      <c r="J1536" s="127" t="n">
        <v>2013</v>
      </c>
      <c r="K1536" s="35">
        <f>ROW(K1536)-1</f>
        <v/>
      </c>
      <c r="L1536" s="62" t="b">
        <v>0</v>
      </c>
      <c r="M1536" s="128" t="n"/>
      <c r="N1536" s="49" t="inlineStr">
        <is>
          <t>A recently slain cop joins a team of undead police officers working for the Rest in Peace Department and tries to find the man who murdered him.</t>
        </is>
      </c>
      <c r="O1536" s="50" t="inlineStr">
        <is>
          <t>https://image.tmdb.org/t/p/w500/rS0kByPD4YF8pQ85KjzMdGiu7Xf.jpg</t>
        </is>
      </c>
      <c r="P1536"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36" s="52" t="inlineStr">
        <is>
          <t>Robert Schwentke</t>
        </is>
      </c>
      <c r="R1536" s="59" t="inlineStr">
        <is>
          <t>[{"Source": "Internet Movie Database", "Value": "5.6/10"}, {"Source": "Rotten Tomatoes", "Value": "13%"}, {"Source": "Metacritic", "Value": "25/100"}]</t>
        </is>
      </c>
      <c r="S1536" s="60" t="inlineStr">
        <is>
          <t>61,600,000</t>
        </is>
      </c>
      <c r="T1536" s="55" t="inlineStr">
        <is>
          <t>PG-13</t>
        </is>
      </c>
      <c r="U1536" s="56" t="inlineStr">
        <is>
          <t>96</t>
        </is>
      </c>
      <c r="V1536" s="57" t="inlineStr">
        <is>
          <t>{"link": "https://www.themoviedb.org/movie/49524-r-i-p-d/watch?locale=CA",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6" s="61" t="inlineStr">
        <is>
          <t>130,000,000</t>
        </is>
      </c>
      <c r="X1536" s="35" t="n">
        <v>49524</v>
      </c>
      <c r="Y1536" s="35" t="inlineStr">
        <is>
          <t>[37100, 49207, 146216, 49110, 10375, 78383, 559800, 41109, 56029, 23202, 11421, 77950, 833, 1013860, 117251, 12618, 25264, 136400, 76170, 68726]</t>
        </is>
      </c>
      <c r="Z1536" s="35" t="inlineStr">
        <is>
          <t>13%</t>
        </is>
      </c>
      <c r="AA1536" s="35" t="inlineStr">
        <is>
          <t>5.6/10</t>
        </is>
      </c>
      <c r="AB1536" s="35" t="inlineStr">
        <is>
          <t>25/100</t>
        </is>
      </c>
      <c r="AC1536" s="35" t="inlineStr">
        <is>
          <t>https://www.youtube.com/embed/nt59JjtWFSU</t>
        </is>
      </c>
      <c r="AD1536" s="62" t="inlineStr">
        <is>
          <t>US</t>
        </is>
      </c>
      <c r="AE1536" s="62" t="n">
        <v>1731215633548</v>
      </c>
    </row>
    <row r="1537" ht="14.25" customHeight="1" s="170">
      <c r="A1537" s="121" t="inlineStr">
        <is>
          <t>The Final Destination</t>
        </is>
      </c>
      <c r="B1537" s="122" t="n">
        <v>14</v>
      </c>
      <c r="C1537" s="123" t="inlineStr">
        <is>
          <t>Final Destination</t>
        </is>
      </c>
      <c r="D1537" s="140" t="n"/>
      <c r="E1537" s="124" t="inlineStr">
        <is>
          <t>Horror</t>
        </is>
      </c>
      <c r="F1537" s="125" t="n"/>
      <c r="G1537" s="31" t="n"/>
      <c r="H1537" s="32" t="n"/>
      <c r="I1537" s="126" t="inlineStr">
        <is>
          <t>New Line Cinema</t>
        </is>
      </c>
      <c r="J1537" s="127" t="n">
        <v>2009</v>
      </c>
      <c r="K1537" s="35">
        <f>ROW(K1537)-1</f>
        <v/>
      </c>
      <c r="L1537" s="62" t="b">
        <v>0</v>
      </c>
      <c r="M1537" s="128"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37" s="49" t="inlineStr">
        <is>
          <t>A horrifying premonition saves a young man and his friends from death during a racetrack accident but terrible fates await them nonetheless.</t>
        </is>
      </c>
      <c r="O1537" s="50" t="inlineStr">
        <is>
          <t>https://image.tmdb.org/t/p/w500/5vxXrr1MqGsT4NNeRITpfDnl4Rq.jpg</t>
        </is>
      </c>
      <c r="P1537"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37" s="52" t="inlineStr">
        <is>
          <t>David R. Ellis</t>
        </is>
      </c>
      <c r="R1537" s="53" t="inlineStr">
        <is>
          <t>[{"Source": "Internet Movie Database", "Value": "5.1/10"}, {"Source": "Rotten Tomatoes", "Value": "28%"}, {"Source": "Metacritic", "Value": "30/100"}]</t>
        </is>
      </c>
      <c r="S1537" s="54" t="inlineStr">
        <is>
          <t>187,384,627</t>
        </is>
      </c>
      <c r="T1537" s="55" t="inlineStr">
        <is>
          <t>R</t>
        </is>
      </c>
      <c r="U1537" s="56" t="inlineStr">
        <is>
          <t>82</t>
        </is>
      </c>
      <c r="V1537" s="57" t="inlineStr">
        <is>
          <t>{"link": "https://www.themoviedb.org/movie/19912-the-final-destination/watch?locale=CA", "flatrate": [{"logo_path": "/cQjWvOiKRPeSuWRNGegcBjyqVbR.jpg", "provider_id": 469, "provider_name": "Club Illico", "display_priority": 50}],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37" s="58" t="inlineStr">
        <is>
          <t>40,000,000</t>
        </is>
      </c>
      <c r="X1537" s="35" t="n">
        <v>19912</v>
      </c>
      <c r="Y1537" s="35" t="inlineStr">
        <is>
          <t>[55779, 9286, 9358, 9532, 28355, 791, 11811, 13788, 75900, 574475, 10066, 23827, 12245, 54551, 15206, 86541, 46441, 1172029, 15691, 457601]</t>
        </is>
      </c>
      <c r="Z1537" s="35" t="inlineStr">
        <is>
          <t>28%</t>
        </is>
      </c>
      <c r="AA1537" s="35" t="inlineStr">
        <is>
          <t>5.1/10</t>
        </is>
      </c>
      <c r="AB1537" s="35" t="inlineStr">
        <is>
          <t>30/100</t>
        </is>
      </c>
      <c r="AC1537" s="35" t="inlineStr">
        <is>
          <t>https://www.youtube.com/embed/x-MR-onocy0</t>
        </is>
      </c>
      <c r="AD1537" s="62" t="inlineStr">
        <is>
          <t>US</t>
        </is>
      </c>
      <c r="AE1537" s="62" t="inlineStr">
        <is>
          <t>1746201812507</t>
        </is>
      </c>
    </row>
    <row r="1538" ht="14.25" customHeight="1" s="170">
      <c r="A1538" s="121" t="inlineStr">
        <is>
          <t>Lucy</t>
        </is>
      </c>
      <c r="B1538" s="122" t="n">
        <v>14</v>
      </c>
      <c r="C1538" s="123" t="n"/>
      <c r="D1538" s="140" t="n"/>
      <c r="E1538" s="124" t="inlineStr">
        <is>
          <t>Sci-Fi</t>
        </is>
      </c>
      <c r="F1538" s="125" t="inlineStr">
        <is>
          <t>Action</t>
        </is>
      </c>
      <c r="G1538" s="31" t="n"/>
      <c r="H1538" s="32" t="n"/>
      <c r="I1538" s="126" t="inlineStr">
        <is>
          <t>Universal Pictures</t>
        </is>
      </c>
      <c r="J1538" s="127" t="n">
        <v>2014</v>
      </c>
      <c r="K1538" s="35">
        <f>ROW(K1538)-1</f>
        <v/>
      </c>
      <c r="L1538" s="62" t="b">
        <v>0</v>
      </c>
      <c r="M1538" s="128" t="n"/>
      <c r="N1538" s="83" t="inlineStr">
        <is>
          <t>A woman, accidentally caught in a dark deal, turns the tables on her captors and transforms into a merciless warrior evolved beyond human logic.</t>
        </is>
      </c>
      <c r="O1538" s="84" t="inlineStr">
        <is>
          <t>https://image.tmdb.org/t/p/w500/dhjyfcwEoW6jJ4Q7DpZTp6E58GA.jpg</t>
        </is>
      </c>
      <c r="P1538" s="85"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38" s="86" t="inlineStr">
        <is>
          <t>Luc Besson</t>
        </is>
      </c>
      <c r="R1538" s="59" t="inlineStr">
        <is>
          <t>[{"Source": "Internet Movie Database", "Value": "6.4/10"}, {"Source": "Rotten Tomatoes", "Value": "67%"}, {"Source": "Metacritic", "Value": "62/100"}]</t>
        </is>
      </c>
      <c r="S1538" s="106" t="inlineStr">
        <is>
          <t>458,863,600</t>
        </is>
      </c>
      <c r="T1538" s="107" t="inlineStr">
        <is>
          <t>R</t>
        </is>
      </c>
      <c r="U1538" s="108" t="inlineStr">
        <is>
          <t>89</t>
        </is>
      </c>
      <c r="V1538" s="89" t="inlineStr">
        <is>
          <t>{"link": "https://www.themoviedb.org/movie/240832-lucy/watch?locale=CA",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t>
        </is>
      </c>
      <c r="W1538" s="61" t="inlineStr">
        <is>
          <t>40,000,000</t>
        </is>
      </c>
      <c r="X1538" s="35" t="n">
        <v>240832</v>
      </c>
      <c r="Y1538" s="35" t="inlineStr">
        <is>
          <t>[119450, 198663, 184315, 102651, 137113, 127585, 91314, 98566, 216282, 118340, 138697, 75656, 138103, 157353, 100402, 97370, 225886, 157350, 156022, 74465]</t>
        </is>
      </c>
      <c r="Z1538" s="35" t="inlineStr">
        <is>
          <t>67%</t>
        </is>
      </c>
      <c r="AA1538" s="35" t="inlineStr">
        <is>
          <t>6.4/10</t>
        </is>
      </c>
      <c r="AB1538" s="35" t="inlineStr">
        <is>
          <t>62/100</t>
        </is>
      </c>
      <c r="AC1538" s="35" t="inlineStr">
        <is>
          <t>https://www.youtube.com/embed/l7zAV_MDC68</t>
        </is>
      </c>
      <c r="AD1538" s="62" t="inlineStr">
        <is>
          <t>FR</t>
        </is>
      </c>
      <c r="AE1538" s="62" t="n">
        <v>1731215633548</v>
      </c>
    </row>
    <row r="1539" ht="14.25" customHeight="1" s="170">
      <c r="A1539" s="121" t="inlineStr">
        <is>
          <t>Daddy's Home 2</t>
        </is>
      </c>
      <c r="B1539" s="122" t="n">
        <v>14</v>
      </c>
      <c r="C1539" s="123" t="inlineStr">
        <is>
          <t>Daddy's Home</t>
        </is>
      </c>
      <c r="D1539" s="140" t="n"/>
      <c r="E1539" s="124" t="inlineStr">
        <is>
          <t>Comedy</t>
        </is>
      </c>
      <c r="F1539" s="125" t="n"/>
      <c r="G1539" s="31" t="inlineStr">
        <is>
          <t>Christmas</t>
        </is>
      </c>
      <c r="H1539" s="32" t="n"/>
      <c r="I1539" s="126" t="inlineStr">
        <is>
          <t>Paramount Pictures</t>
        </is>
      </c>
      <c r="J1539" s="127" t="n">
        <v>2017</v>
      </c>
      <c r="K1539" s="35">
        <f>ROW(K1539)-1</f>
        <v/>
      </c>
      <c r="L1539" s="62" t="b">
        <v>0</v>
      </c>
      <c r="M1539" s="128" t="n"/>
      <c r="N1539" s="37" t="inlineStr">
        <is>
          <t>Brad and Dusty must deal with their intrusive fathers during the holidays.</t>
        </is>
      </c>
      <c r="O1539" s="38" t="inlineStr">
        <is>
          <t>https://image.tmdb.org/t/p/w500/rF2IoKL0IFmumEXQFUuB8LajTYP.jpg</t>
        </is>
      </c>
      <c r="P1539"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39" s="40" t="inlineStr">
        <is>
          <t>Sean Anders</t>
        </is>
      </c>
      <c r="R1539" s="41" t="inlineStr">
        <is>
          <t>[{"Source": "Internet Movie Database", "Value": "6.0/10"}, {"Source": "Rotten Tomatoes", "Value": "21%"}, {"Source": "Metacritic", "Value": "30/100"}]</t>
        </is>
      </c>
      <c r="S1539" s="42" t="inlineStr">
        <is>
          <t>180,613,180</t>
        </is>
      </c>
      <c r="T1539" s="43" t="inlineStr">
        <is>
          <t>PG-13</t>
        </is>
      </c>
      <c r="U1539" s="44" t="inlineStr">
        <is>
          <t>100</t>
        </is>
      </c>
      <c r="V1539" s="45" t="inlineStr">
        <is>
          <t>{"link": "https://www.themoviedb.org/movie/419680-daddy-s-home-2/watch?locale=CA",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"/h5DcR0J2EESLitnhR8xLG1QymTE.jpg", "provider_id": 531, "provider_name": "Paramount Plus", "display_priority": 9}, {"logo_path": "/fts6X10Jn4QT0X6ac3udKEn2tJA.jpg", "provider_id": 2303, "provider_name": "Paramount Plus Premium", "display_priority": 123}, {"logo_path": "/rl6zez5rCeyelt1I46JRYk6B9Ed.jpg", "provider_id": 2304, "provider_name": "Paramount Plus Basic with Ads", "display_priority": 124}]}</t>
        </is>
      </c>
      <c r="W1539" s="46" t="inlineStr">
        <is>
          <t>69,000,000</t>
        </is>
      </c>
      <c r="X1539" s="35" t="n">
        <v>419680</v>
      </c>
      <c r="Y1539" s="35" t="inlineStr">
        <is>
          <t>[274167, 792657, 431530, 76812, 459202, 375355, 345914, 353486, 331588, 429765, 335788, 393445, 456048, 506951, 586344, 421632, 398177, 425298, 10162, 534039]</t>
        </is>
      </c>
      <c r="Z1539" s="35" t="inlineStr">
        <is>
          <t>21%</t>
        </is>
      </c>
      <c r="AA1539" s="35" t="inlineStr">
        <is>
          <t>6.0/10</t>
        </is>
      </c>
      <c r="AB1539" s="35" t="inlineStr">
        <is>
          <t>30/100</t>
        </is>
      </c>
      <c r="AC1539" s="35" t="inlineStr">
        <is>
          <t>https://www.youtube.com/embed/hTKMUn87SxA</t>
        </is>
      </c>
      <c r="AD1539" s="62" t="inlineStr">
        <is>
          <t>US</t>
        </is>
      </c>
      <c r="AE1539" s="62" t="n">
        <v>1731215633548</v>
      </c>
    </row>
    <row r="1540" ht="14.25" customHeight="1" s="170">
      <c r="A1540" s="121" t="inlineStr">
        <is>
          <t>Taken 3</t>
        </is>
      </c>
      <c r="B1540" s="122" t="n">
        <v>14</v>
      </c>
      <c r="C1540" s="123" t="inlineStr">
        <is>
          <t>Taken</t>
        </is>
      </c>
      <c r="D1540" s="140" t="n"/>
      <c r="E1540" s="124" t="inlineStr">
        <is>
          <t>Action</t>
        </is>
      </c>
      <c r="F1540" s="125" t="inlineStr">
        <is>
          <t>Thriller</t>
        </is>
      </c>
      <c r="G1540" s="31" t="n"/>
      <c r="H1540" s="32" t="n"/>
      <c r="I1540" s="126" t="inlineStr">
        <is>
          <t>20th Century Studios</t>
        </is>
      </c>
      <c r="J1540" s="127" t="n">
        <v>2014</v>
      </c>
      <c r="K1540" s="35">
        <f>ROW(K1540)-1</f>
        <v/>
      </c>
      <c r="L1540" s="62" t="b">
        <v>0</v>
      </c>
      <c r="M1540" s="12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40" s="37"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40" s="38" t="inlineStr">
        <is>
          <t>https://image.tmdb.org/t/p/w500/vzvMXMypMq7ieDofKThsxjHj9hn.jpg</t>
        </is>
      </c>
      <c r="P1540" s="39"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40" s="40" t="inlineStr">
        <is>
          <t>Olivier Megaton</t>
        </is>
      </c>
      <c r="R1540" s="41" t="inlineStr">
        <is>
          <t>[{"Source": "Internet Movie Database", "Value": "6.0/10"}, {"Source": "Rotten Tomatoes", "Value": "12%"}, {"Source": "Metacritic", "Value": "26/100"}]</t>
        </is>
      </c>
      <c r="S1540" s="72" t="inlineStr">
        <is>
          <t>325,800,000</t>
        </is>
      </c>
      <c r="T1540" s="73" t="inlineStr">
        <is>
          <t>PG-13</t>
        </is>
      </c>
      <c r="U1540" s="74" t="inlineStr">
        <is>
          <t>109</t>
        </is>
      </c>
      <c r="V1540" s="45" t="inlineStr">
        <is>
          <t>{"link": "https://www.themoviedb.org/movie/260346-taken-3/watch?locale=CA",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"/dg4Kj9s7N5pZcvJDW6vt5d9j7Uf.jpg", "provider_id": 182, "provider_name": "Hollywood Suite", "display_priority": 27}, {"logo_path": "/29VK28jsSjFWHdXl1lxPb2SGmAk.jpg", "provider_id": 705, "provider_name": "Hollywood Suite Amazon Channel", "display_priority": 88}]}</t>
        </is>
      </c>
      <c r="W1540" s="46" t="inlineStr">
        <is>
          <t>48,000,000</t>
        </is>
      </c>
      <c r="X1540" s="35" t="n">
        <v>260346</v>
      </c>
      <c r="Y1540" s="35" t="inlineStr">
        <is>
          <t>[82675, 8681, 241554, 169917, 147441, 225574, 190859, 228967, 2330, 181533, 284536, 245891, 22907, 68737, 168259, 204922, 76757, 188161, 156022, 207703]</t>
        </is>
      </c>
      <c r="Z1540" s="35" t="inlineStr">
        <is>
          <t>12%</t>
        </is>
      </c>
      <c r="AA1540" s="35" t="inlineStr">
        <is>
          <t>6.0/10</t>
        </is>
      </c>
      <c r="AB1540" s="35" t="inlineStr">
        <is>
          <t>26/100</t>
        </is>
      </c>
      <c r="AC1540" s="35" t="inlineStr">
        <is>
          <t>https://www.youtube.com/embed/JuU0M2xBasc</t>
        </is>
      </c>
      <c r="AD1540" s="62" t="inlineStr">
        <is>
          <t>US</t>
        </is>
      </c>
      <c r="AE1540" s="62" t="n">
        <v>1731215633548</v>
      </c>
    </row>
    <row r="1541" ht="14.25" customHeight="1" s="170">
      <c r="A1541" s="121" t="inlineStr">
        <is>
          <t>The Lawnmower Man</t>
        </is>
      </c>
      <c r="B1541" s="122" t="n">
        <v>14</v>
      </c>
      <c r="C1541" s="123" t="n"/>
      <c r="D1541" s="140" t="n"/>
      <c r="E1541" s="124" t="inlineStr">
        <is>
          <t>Sci-Fi</t>
        </is>
      </c>
      <c r="F1541" s="125" t="inlineStr">
        <is>
          <t>Horror</t>
        </is>
      </c>
      <c r="G1541" s="31" t="n"/>
      <c r="H1541" s="32" t="n"/>
      <c r="I1541" s="126" t="inlineStr">
        <is>
          <t>New Line Cinema</t>
        </is>
      </c>
      <c r="J1541" s="127" t="n">
        <v>1992</v>
      </c>
      <c r="K1541" s="35">
        <f>ROW(K1541)-1</f>
        <v/>
      </c>
      <c r="L1541" s="62" t="b">
        <v>0</v>
      </c>
      <c r="M1541" s="128" t="n"/>
      <c r="N1541" s="63" t="inlineStr">
        <is>
          <t>A simple man is turned into a genius through the application of computer science.</t>
        </is>
      </c>
      <c r="O1541" s="64" t="inlineStr">
        <is>
          <t>https://image.tmdb.org/t/p/w500/1VLqWcel87oYVmN383FgSH0mCTY.jpg</t>
        </is>
      </c>
      <c r="P1541" s="65" t="inlineStr">
        <is>
          <t>Jeff Fahey, Pierce Brosnan, Jenny Wright, Mark Bringelson, Geoffrey Lewis, Jeremy Slate, Dean Norris, Colleen Coffey, Troy Evans, Austin O'Brien, John Laughlin, Stephen Gregory Foster, Rosalee Mayeux, Jim Landis, Doug Hutchison, Michael Gregory, Joe Hart</t>
        </is>
      </c>
      <c r="Q1541" s="66" t="inlineStr">
        <is>
          <t>Brett Leonard</t>
        </is>
      </c>
      <c r="R1541" s="59" t="inlineStr">
        <is>
          <t>[{"Source": "Internet Movie Database", "Value": "5.4/10"}, {"Source": "Rotten Tomatoes", "Value": "36%"}, {"Source": "Metacritic", "Value": "42/100"}]</t>
        </is>
      </c>
      <c r="S1541" s="90" t="inlineStr">
        <is>
          <t>32,100,816</t>
        </is>
      </c>
      <c r="T1541" s="91" t="inlineStr">
        <is>
          <t>R</t>
        </is>
      </c>
      <c r="U1541" s="92" t="inlineStr">
        <is>
          <t>108</t>
        </is>
      </c>
      <c r="V1541" s="45" t="inlineStr">
        <is>
          <t>{"link": "https://www.themoviedb.org/movie/10163-the-lawnmower-man/watch?locale=CA",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"flatrate": [{"logo_path": "/pvske1MyAoymrs5bguRfVqYiM9a.jpg", "provider_id": 119, "provider_name": "Amazon Prime Video", "display_priority": 3}, {"logo_path": "/9BgaNQRMDvVlji1JBZi6tcfxpKx.jpg", "provider_id": 257, "provider_name": "fuboTV", "display_priority": 91},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541" s="70" t="inlineStr">
        <is>
          <t>10,000,000</t>
        </is>
      </c>
      <c r="X1541" s="35" t="n">
        <v>10163</v>
      </c>
      <c r="Y1541" s="35" t="inlineStr">
        <is>
          <t>[19174, 34015, 88107, 465078, 28646, 434520, 69017, 338389, 267855, 386116, 419475, 11525, 14566, 39283, 27886, 11083, 85495, 15618, 30963, 9102]</t>
        </is>
      </c>
      <c r="Z1541" s="35" t="inlineStr">
        <is>
          <t>36%</t>
        </is>
      </c>
      <c r="AA1541" s="35" t="inlineStr">
        <is>
          <t>5.4/10</t>
        </is>
      </c>
      <c r="AB1541" s="35" t="inlineStr">
        <is>
          <t>42/100</t>
        </is>
      </c>
      <c r="AC1541" s="35" t="inlineStr">
        <is>
          <t>https://www.youtube.com/embed/zzwPuJklv4w</t>
        </is>
      </c>
      <c r="AD1541" s="62" t="inlineStr">
        <is>
          <t>US</t>
        </is>
      </c>
      <c r="AE1541" s="62" t="n">
        <v>1731215633548</v>
      </c>
    </row>
    <row r="1542" ht="14.25" customHeight="1" s="170">
      <c r="A1542" s="121" t="inlineStr">
        <is>
          <t>Carbon Copy</t>
        </is>
      </c>
      <c r="B1542" s="122" t="n">
        <v>14</v>
      </c>
      <c r="C1542" s="123" t="n"/>
      <c r="D1542" s="140" t="n"/>
      <c r="E1542" s="124" t="inlineStr">
        <is>
          <t>Comedy</t>
        </is>
      </c>
      <c r="F1542" s="125" t="n"/>
      <c r="G1542" s="31" t="n"/>
      <c r="H1542" s="32" t="n"/>
      <c r="I1542" s="126" t="inlineStr">
        <is>
          <t>Embassy Pictures</t>
        </is>
      </c>
      <c r="J1542" s="127" t="n">
        <v>1981</v>
      </c>
      <c r="K1542" s="35">
        <f>ROW(K1542)-1</f>
        <v/>
      </c>
      <c r="L1542" s="62" t="b">
        <v>0</v>
      </c>
      <c r="M1542" s="128" t="inlineStr">
        <is>
          <t>Terrible, pointless and offensive. Every character is unlikable and the racism runs deep in this movie. The only positive is that Denzel Washington was able to go on to better things after. The gasps are way more frequent than any laughs.</t>
        </is>
      </c>
      <c r="N1542" s="37" t="inlineStr">
        <is>
          <t>A middle-aged married wealthy white corporate executive is surprised to discover that he has a working-class black teen-age son who wants to be adopted into the almost-exclusively-white upper-middle-class community of San Marino, California.</t>
        </is>
      </c>
      <c r="O1542" s="38" t="inlineStr">
        <is>
          <t>https://image.tmdb.org/t/p/w500/gFmDrQ3yHENKHhfk3LH1wClhN14.jpg</t>
        </is>
      </c>
      <c r="P1542" s="39" t="inlineStr">
        <is>
          <t>Denzel Washington, George Segal, Susan Saint James, Jack Warden, Paul Winfield, Macon McCalman, Vicky Dawson, Parley Baer, Dick Martin, Carmen Filpi, Warren Munson, Tom Poston, Lee Garlington, Kenneth White, Ed Call, Vernon Weddle</t>
        </is>
      </c>
      <c r="Q1542" s="40" t="inlineStr">
        <is>
          <t>Michael Schultz</t>
        </is>
      </c>
      <c r="R1542" s="41" t="inlineStr">
        <is>
          <t>[{"Source": "Internet Movie Database", "Value": "5.6/10"}]</t>
        </is>
      </c>
      <c r="S1542" s="42" t="inlineStr">
        <is>
          <t>9,566,593</t>
        </is>
      </c>
      <c r="T1542" s="43" t="inlineStr">
        <is>
          <t>PG</t>
        </is>
      </c>
      <c r="U1542" s="44" t="inlineStr">
        <is>
          <t>92</t>
        </is>
      </c>
      <c r="V1542" s="45" t="inlineStr">
        <is>
          <t>{"link": "https://www.themoviedb.org/movie/53922-carbon-copy/watch?locale=CA", "ads": [{"logo_path": "/zLYr7OPvpskMA4S79E3vlCi71iC.jpg", "provider_id": 73, "provider_name": "Tubi TV", "display_priority": 19}]}</t>
        </is>
      </c>
      <c r="W1542" s="46" t="inlineStr">
        <is>
          <t>6,000,000</t>
        </is>
      </c>
      <c r="X1542" s="35" t="n">
        <v>53922</v>
      </c>
      <c r="Y1542" s="35" t="inlineStr">
        <is>
          <t>[48733, 38922, 9773, 78137, 519010, 140823, 333484, 1138194, 693134, 533535, 458723, 490132, 19995, 438631, 278, 350, 8491, 597, 361743, 447332]</t>
        </is>
      </c>
      <c r="Z1542" s="35" t="inlineStr">
        <is>
          <t>N/A</t>
        </is>
      </c>
      <c r="AA1542" s="35" t="inlineStr">
        <is>
          <t>5.6/10</t>
        </is>
      </c>
      <c r="AB1542" s="35" t="inlineStr">
        <is>
          <t>N/A</t>
        </is>
      </c>
      <c r="AC1542" s="35" t="inlineStr">
        <is>
          <t>https://www.youtube.com/embed/lSllh1_hRio</t>
        </is>
      </c>
      <c r="AD1542" s="62" t="inlineStr">
        <is>
          <t>US</t>
        </is>
      </c>
      <c r="AE1542" s="62" t="n">
        <v>1731215633548</v>
      </c>
    </row>
    <row r="1543" ht="14.25" customHeight="1" s="170">
      <c r="A1543" s="121" t="inlineStr">
        <is>
          <t>Once Bitten</t>
        </is>
      </c>
      <c r="B1543" s="122" t="n">
        <v>14</v>
      </c>
      <c r="C1543" s="123" t="n"/>
      <c r="D1543" s="140" t="n"/>
      <c r="E1543" s="124" t="inlineStr">
        <is>
          <t>Fantasy</t>
        </is>
      </c>
      <c r="F1543" s="125" t="inlineStr">
        <is>
          <t>Comedy</t>
        </is>
      </c>
      <c r="G1543" s="31" t="n"/>
      <c r="H1543" s="32" t="n"/>
      <c r="I1543" s="126" t="inlineStr">
        <is>
          <t>The Samuel Goldwyn Company</t>
        </is>
      </c>
      <c r="J1543" s="127" t="n">
        <v>1985</v>
      </c>
      <c r="K1543" s="35">
        <f>ROW(K1543)-1</f>
        <v/>
      </c>
      <c r="L1543" s="62" t="b">
        <v>0</v>
      </c>
      <c r="M1543" s="128"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43"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43" s="38" t="inlineStr">
        <is>
          <t>https://image.tmdb.org/t/p/w500/eK3dxRrMQGpZ1kLD9wdyOI8urFZ.jpg</t>
        </is>
      </c>
      <c r="P1543"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43" s="40" t="inlineStr">
        <is>
          <t>Howard Storm</t>
        </is>
      </c>
      <c r="R1543" s="41" t="inlineStr">
        <is>
          <t>[{"Source": "Internet Movie Database", "Value": "5.6/10"}, {"Source": "Rotten Tomatoes", "Value": "11%"}, {"Source": "Metacritic", "Value": "64/100"}]</t>
        </is>
      </c>
      <c r="S1543" s="111" t="inlineStr">
        <is>
          <t>10,000,000</t>
        </is>
      </c>
      <c r="T1543" s="43" t="inlineStr">
        <is>
          <t>PG-13</t>
        </is>
      </c>
      <c r="U1543" s="44" t="inlineStr">
        <is>
          <t>94</t>
        </is>
      </c>
      <c r="V1543" s="45" t="inlineStr">
        <is>
          <t>{"link": "https://www.themoviedb.org/movie/19064-once-bitten/watch?locale=CA",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"free": [{"logo_path": "/j7D006Uy3UWwZ6G0xH6BMgIWTzH.jpg", "provider_id": 212, "provider_name": "Hoopla", "display_priority": 8}], "ads": [{"logo_path": "/zLYr7OPvpskMA4S79E3vlCi71iC.jpg", "provider_id": 73, "provider_name": "Tubi TV", "display_priority": 19}]}</t>
        </is>
      </c>
      <c r="W1543" s="75" t="inlineStr">
        <is>
          <t>3,200,000</t>
        </is>
      </c>
      <c r="X1543" s="35" t="n">
        <v>19064</v>
      </c>
      <c r="Y1543" s="35" t="inlineStr">
        <is>
          <t>[26156, 1001270, 146970, 42146, 18787, 494264, 22189, 109729, 25199, 20986, 640154, 17457, 9742, 39256, 16314, 84204, 398588, 11086, 427989, 15392]</t>
        </is>
      </c>
      <c r="Z1543" s="35" t="inlineStr">
        <is>
          <t>11%</t>
        </is>
      </c>
      <c r="AA1543" s="35" t="inlineStr">
        <is>
          <t>5.6/10</t>
        </is>
      </c>
      <c r="AB1543" s="35" t="inlineStr">
        <is>
          <t>64/100</t>
        </is>
      </c>
      <c r="AC1543" s="35" t="inlineStr">
        <is>
          <t>https://www.youtube.com/embed/Qmgspdr_fwY</t>
        </is>
      </c>
      <c r="AD1543" s="62" t="inlineStr">
        <is>
          <t>US</t>
        </is>
      </c>
      <c r="AE1543" s="62" t="inlineStr">
        <is>
          <t>1749675743124</t>
        </is>
      </c>
    </row>
    <row r="1544" ht="14.25" customHeight="1" s="170">
      <c r="A1544" s="121" t="inlineStr">
        <is>
          <t>Tall Girl</t>
        </is>
      </c>
      <c r="B1544" s="122" t="n">
        <v>14</v>
      </c>
      <c r="C1544" s="123" t="inlineStr">
        <is>
          <t>Tall Girl</t>
        </is>
      </c>
      <c r="D1544" s="140" t="n"/>
      <c r="E1544" s="124" t="inlineStr">
        <is>
          <t>RomCom</t>
        </is>
      </c>
      <c r="F1544" s="125" t="n"/>
      <c r="G1544" s="31" t="n"/>
      <c r="H1544" s="32" t="inlineStr">
        <is>
          <t>Netflix</t>
        </is>
      </c>
      <c r="I1544" s="126" t="inlineStr">
        <is>
          <t>Netflix</t>
        </is>
      </c>
      <c r="J1544" s="127" t="n">
        <v>2019</v>
      </c>
      <c r="K1544" s="35">
        <f>ROW(K1544)-1</f>
        <v/>
      </c>
      <c r="L1544" s="62" t="b">
        <v>0</v>
      </c>
      <c r="M1544" s="128" t="n"/>
      <c r="N1544" s="76" t="inlineStr">
        <is>
          <t>Jodi, the tallest girl in her high school, has always felt uncomfortable in her own skin. But after years of slouching, being made fun of, and avoiding attention at all costs, Jodi finally decides to find the confidence to stand tall.</t>
        </is>
      </c>
      <c r="O1544" s="95" t="inlineStr">
        <is>
          <t>https://image.tmdb.org/t/p/w500/m0clsFEXidLVJ0TueqWOvvImOMh.jpg</t>
        </is>
      </c>
      <c r="P1544" s="96"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44" s="97" t="inlineStr">
        <is>
          <t>Nzingha Stewart</t>
        </is>
      </c>
      <c r="R1544" s="41" t="inlineStr">
        <is>
          <t>[{"Source": "Internet Movie Database", "Value": "5.2/10"}, {"Source": "Rotten Tomatoes", "Value": "42%"}]</t>
        </is>
      </c>
      <c r="S1544" s="98" t="inlineStr">
        <is>
          <t>0</t>
        </is>
      </c>
      <c r="T1544" s="99" t="inlineStr">
        <is>
          <t>TV-PG</t>
        </is>
      </c>
      <c r="U1544" s="100" t="inlineStr">
        <is>
          <t>101</t>
        </is>
      </c>
      <c r="V1544" s="82"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94}]}</t>
        </is>
      </c>
      <c r="W1544" s="101" t="inlineStr">
        <is>
          <t>0</t>
        </is>
      </c>
      <c r="X1544" s="35" t="n">
        <v>625450</v>
      </c>
      <c r="Y1544" s="35" t="inlineStr">
        <is>
          <t>[772272, 623195, 652483, 535437, 515743, 589984, 543540, 535544, 614488, 612706, 526050, 565426, 295151, 612152, 644090, 86597, 429765, 507618, 497106, 624060]</t>
        </is>
      </c>
      <c r="Z1544" s="35" t="inlineStr">
        <is>
          <t>42%</t>
        </is>
      </c>
      <c r="AA1544" s="35" t="inlineStr">
        <is>
          <t>5.2/10</t>
        </is>
      </c>
      <c r="AB1544" s="35" t="inlineStr">
        <is>
          <t>N/A</t>
        </is>
      </c>
      <c r="AC1544" s="35" t="inlineStr">
        <is>
          <t>https://www.youtube.com/embed/NfpXeLVzJIw</t>
        </is>
      </c>
      <c r="AD1544" s="62" t="inlineStr">
        <is>
          <t>US</t>
        </is>
      </c>
      <c r="AE1544" s="62" t="n">
        <v>1731215633548</v>
      </c>
    </row>
    <row r="1545" ht="14.25" customHeight="1" s="170">
      <c r="A1545" s="121" t="inlineStr">
        <is>
          <t>The Strangers: Chapter 1</t>
        </is>
      </c>
      <c r="B1545" s="122" t="n">
        <v>13</v>
      </c>
      <c r="C1545" s="123" t="inlineStr">
        <is>
          <t>The Strangers</t>
        </is>
      </c>
      <c r="D1545" s="140" t="n"/>
      <c r="E1545" s="124" t="inlineStr">
        <is>
          <t>Horror</t>
        </is>
      </c>
      <c r="F1545" s="125" t="n"/>
      <c r="G1545" s="31" t="n"/>
      <c r="H1545" s="32" t="n"/>
      <c r="I1545" s="126" t="inlineStr">
        <is>
          <t>Lionsgate</t>
        </is>
      </c>
      <c r="J1545" s="127" t="n">
        <v>2024</v>
      </c>
      <c r="K1545" s="35">
        <f>ROW(K1545)-1</f>
        <v/>
      </c>
      <c r="L1545" s="62" t="b">
        <v>0</v>
      </c>
      <c r="M1545" s="128"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45" s="37" t="inlineStr">
        <is>
          <t>After their car breaks down in an eerie small town, a young couple are forced to spend the night in a remote cabin. Panic ensues as they are terrorized by three masked strangers who strike with no mercy and seemingly no motives.</t>
        </is>
      </c>
      <c r="O1545" s="38" t="inlineStr">
        <is>
          <t>https://image.tmdb.org/t/p/w500/oYsCNpW4k7Pd7ac3uQfBhr2ihtW.jpg</t>
        </is>
      </c>
      <c r="P1545"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45" s="40" t="inlineStr">
        <is>
          <t>Renny Harlin</t>
        </is>
      </c>
      <c r="R1545" s="41" t="inlineStr">
        <is>
          <t>[{"Source": "Internet Movie Database", "Value": "4.6/10"}, {"Source": "Rotten Tomatoes", "Value": "21%"}, {"Source": "Metacritic", "Value": "43/100"}]</t>
        </is>
      </c>
      <c r="S1545" s="42" t="inlineStr">
        <is>
          <t>48,166,448</t>
        </is>
      </c>
      <c r="T1545" s="43" t="inlineStr">
        <is>
          <t>R</t>
        </is>
      </c>
      <c r="U1545" s="44" t="inlineStr">
        <is>
          <t>91</t>
        </is>
      </c>
      <c r="V1545" s="45" t="inlineStr">
        <is>
          <t>{"link": "https://www.themoviedb.org/movie/1010600-the-strangers-chapter-1/watch?locale=CA",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545" s="46" t="inlineStr">
        <is>
          <t>8,500,000</t>
        </is>
      </c>
      <c r="X1545" s="35" t="n">
        <v>1010600</v>
      </c>
      <c r="Y1545" s="35" t="inlineStr">
        <is>
          <t>[185526, 1026819, 1241674, 1197662, 1089951, 42185, 1293263, 1211728, 1179558, 516027, 19166, 987787, 12791, 972619, 64578, 597174, 1324631, 47886, 1086747, 1064375]</t>
        </is>
      </c>
      <c r="Z1545" s="35" t="inlineStr">
        <is>
          <t>21%</t>
        </is>
      </c>
      <c r="AA1545" s="35" t="inlineStr">
        <is>
          <t>4.6/10</t>
        </is>
      </c>
      <c r="AB1545" s="35" t="inlineStr">
        <is>
          <t>43/100</t>
        </is>
      </c>
      <c r="AC1545" s="35" t="inlineStr">
        <is>
          <t>https://www.youtube.com/embed/3pZUQmZdOi4</t>
        </is>
      </c>
      <c r="AD1545" s="62" t="inlineStr">
        <is>
          <t>US</t>
        </is>
      </c>
      <c r="AE1545" s="62" t="inlineStr">
        <is>
          <t>1734649907934</t>
        </is>
      </c>
    </row>
    <row r="1546" ht="14.25" customHeight="1" s="170">
      <c r="A1546" s="121" t="inlineStr">
        <is>
          <t>American Ninja 2: The Confrontation</t>
        </is>
      </c>
      <c r="B1546" s="122" t="n">
        <v>13</v>
      </c>
      <c r="C1546" s="123" t="inlineStr">
        <is>
          <t>American Ninja</t>
        </is>
      </c>
      <c r="D1546" s="140" t="n"/>
      <c r="E1546" s="124" t="inlineStr">
        <is>
          <t>Action</t>
        </is>
      </c>
      <c r="F1546" s="125" t="n"/>
      <c r="G1546" s="31" t="n"/>
      <c r="H1546" s="32" t="n"/>
      <c r="I1546" s="126" t="inlineStr">
        <is>
          <t>Cannon Group</t>
        </is>
      </c>
      <c r="J1546" s="127" t="n">
        <v>1987</v>
      </c>
      <c r="K1546" s="35">
        <f>ROW(K1546)-1</f>
        <v/>
      </c>
      <c r="L1546" s="62" t="b">
        <v>0</v>
      </c>
      <c r="M1546" s="128"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46" s="37" t="inlineStr">
        <is>
          <t>On a remote Caribbean island, Army Ranger Joe Armstrong saves an old friend from the clutches of "The Lion", an evil super-criminal who has kidnapped a local scientist and mass-produced an army of mutant Ninja warriors.</t>
        </is>
      </c>
      <c r="O1546" s="38" t="inlineStr">
        <is>
          <t>https://image.tmdb.org/t/p/w500/4a4pASHNv68ZhfKJESekI2b6Dse.jpg</t>
        </is>
      </c>
      <c r="P1546" s="39" t="inlineStr">
        <is>
          <t>Michael Dudikoff, Steve James, Larry Poindexter, Mike Stone, Jeff Celentano, Michelle Botes, Gary Conway, John Fujioka, Jonathan Pienaar, Len Sparrowhawk, Bill Curry, Dennis Folbigge, Elmo Fillis, Ralph Draper, John Pasternack</t>
        </is>
      </c>
      <c r="Q1546" s="40" t="inlineStr">
        <is>
          <t>Sam Firstenberg</t>
        </is>
      </c>
      <c r="R1546" s="41" t="inlineStr">
        <is>
          <t>[{"Source": "Internet Movie Database", "Value": "4.9/10"}, {"Source": "Metacritic", "Value": "39/100"}]</t>
        </is>
      </c>
      <c r="S1546" s="111" t="inlineStr">
        <is>
          <t>4,000,000</t>
        </is>
      </c>
      <c r="T1546" s="43" t="inlineStr">
        <is>
          <t>R</t>
        </is>
      </c>
      <c r="U1546" s="44" t="inlineStr">
        <is>
          <t>90</t>
        </is>
      </c>
      <c r="V1546" s="45" t="inlineStr">
        <is>
          <t>{"link": "https://www.themoviedb.org/movie/25678-american-ninja-2-the-confrontation/watch?locale=CA",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"/ny55kYI31jrwSYp2LmCniMCGc03.jpg", "provider_id": 588, "provider_name": "MGM Amazon Channel", "display_priority": 71}], "ads": [{"logo_path": "/zLYr7OPvpskMA4S79E3vlCi71iC.jpg", "provider_id": 73, "provider_name": "Tubi TV", "display_priority": 19}]}</t>
        </is>
      </c>
      <c r="W1546" s="75" t="inlineStr">
        <is>
          <t>350,000</t>
        </is>
      </c>
      <c r="X1546" s="35" t="n">
        <v>25678</v>
      </c>
      <c r="Y1546" s="35" t="inlineStr">
        <is>
          <t>[25682, 25684, 12500, 25528, 33258, 105465, 371165, 52633, 2172, 25890, 19829, 298833, 217326, 546600, 5735, 63407, 16889, 21733, 16113, 401478]</t>
        </is>
      </c>
      <c r="Z1546" s="35" t="inlineStr">
        <is>
          <t>N/A</t>
        </is>
      </c>
      <c r="AA1546" s="35" t="inlineStr">
        <is>
          <t>4.9/10</t>
        </is>
      </c>
      <c r="AB1546" s="35" t="inlineStr">
        <is>
          <t>39/100</t>
        </is>
      </c>
      <c r="AC1546" s="35" t="inlineStr">
        <is>
          <t>https://www.youtube.com/embed/-fZ6oeDJ2tE</t>
        </is>
      </c>
      <c r="AD1546" s="62" t="inlineStr">
        <is>
          <t>US</t>
        </is>
      </c>
      <c r="AE1546" s="62" t="inlineStr">
        <is>
          <t>1744394053199</t>
        </is>
      </c>
    </row>
    <row r="1547" ht="14.25" customHeight="1" s="170">
      <c r="A1547" s="121" t="inlineStr">
        <is>
          <t>Trigger Warning</t>
        </is>
      </c>
      <c r="B1547" s="122" t="n">
        <v>13</v>
      </c>
      <c r="C1547" s="123" t="n"/>
      <c r="D1547" s="140" t="n"/>
      <c r="E1547" s="124" t="inlineStr">
        <is>
          <t>Action</t>
        </is>
      </c>
      <c r="F1547" s="125" t="inlineStr">
        <is>
          <t>Thriller</t>
        </is>
      </c>
      <c r="G1547" s="31" t="n"/>
      <c r="H1547" s="32" t="inlineStr">
        <is>
          <t>Netflix</t>
        </is>
      </c>
      <c r="I1547" s="126" t="inlineStr">
        <is>
          <t>Netflix</t>
        </is>
      </c>
      <c r="J1547" s="127" t="n">
        <v>2024</v>
      </c>
      <c r="K1547" s="35">
        <f>ROW(K1547)-1</f>
        <v/>
      </c>
      <c r="L1547" s="62" t="b">
        <v>0</v>
      </c>
      <c r="M1547" s="12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47" s="76" t="inlineStr">
        <is>
          <t>A Special Forces commando uncovers a dangerous conspiracy when she returns to her hometown looking for answers into her beloved father's death.</t>
        </is>
      </c>
      <c r="O1547" s="95" t="inlineStr">
        <is>
          <t>https://image.tmdb.org/t/p/w500/lJN24nn28s5afC1UnLPYRgYOp1K.jpg</t>
        </is>
      </c>
      <c r="P1547" s="96"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47" s="97" t="inlineStr">
        <is>
          <t>Mouly Surya</t>
        </is>
      </c>
      <c r="R1547" s="114" t="inlineStr">
        <is>
          <t>[{"Source": "Internet Movie Database", "Value": "4.6/10"}, {"Source": "Rotten Tomatoes", "Value": "20%"}, {"Source": "Metacritic", "Value": "36/100"}]</t>
        </is>
      </c>
      <c r="S1547" s="98" t="inlineStr">
        <is>
          <t>0</t>
        </is>
      </c>
      <c r="T1547" s="99" t="inlineStr">
        <is>
          <t>TV-MA</t>
        </is>
      </c>
      <c r="U1547" s="100" t="inlineStr">
        <is>
          <t>106</t>
        </is>
      </c>
      <c r="V1547" s="82"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94}]}</t>
        </is>
      </c>
      <c r="W1547" s="101" t="inlineStr">
        <is>
          <t>0</t>
        </is>
      </c>
      <c r="X1547" s="35" t="n">
        <v>704673</v>
      </c>
      <c r="Y1547" s="35" t="inlineStr">
        <is>
          <t>[768939, 987686, 845643, 1011911, 29185, 1012148, 318954, 703098, 1355266, 42115, 724331, 542922, 329161, 140405, 1207126, 13295, 1212662, 11761, 42852, 280180]</t>
        </is>
      </c>
      <c r="Z1547" s="35" t="inlineStr">
        <is>
          <t>20%</t>
        </is>
      </c>
      <c r="AA1547" s="35" t="inlineStr">
        <is>
          <t>4.6/10</t>
        </is>
      </c>
      <c r="AB1547" s="35" t="inlineStr">
        <is>
          <t>36/100</t>
        </is>
      </c>
      <c r="AC1547" s="35" t="inlineStr">
        <is>
          <t>https://www.youtube.com/embed/MnHTLh6ruW0</t>
        </is>
      </c>
      <c r="AD1547" s="62" t="inlineStr">
        <is>
          <t>US</t>
        </is>
      </c>
      <c r="AE1547" s="62" t="n">
        <v>1731215633548</v>
      </c>
    </row>
    <row r="1548" ht="14.25" customHeight="1" s="170">
      <c r="A1548" s="121" t="inlineStr">
        <is>
          <t>Imaginary</t>
        </is>
      </c>
      <c r="B1548" s="122" t="n">
        <v>13</v>
      </c>
      <c r="C1548" s="123" t="inlineStr">
        <is>
          <t>Blumhouse</t>
        </is>
      </c>
      <c r="D1548" s="140" t="n"/>
      <c r="E1548" s="124" t="inlineStr">
        <is>
          <t>Horror</t>
        </is>
      </c>
      <c r="F1548" s="125" t="n"/>
      <c r="G1548" s="31" t="n"/>
      <c r="H1548" s="32" t="n"/>
      <c r="I1548" s="126" t="inlineStr">
        <is>
          <t>Lionsgate</t>
        </is>
      </c>
      <c r="J1548" s="127" t="n">
        <v>2024</v>
      </c>
      <c r="K1548" s="35">
        <f>ROW(K1548)-1</f>
        <v/>
      </c>
      <c r="L1548" s="62" t="b">
        <v>0</v>
      </c>
      <c r="M1548" s="128"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48"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48" s="38" t="inlineStr">
        <is>
          <t>https://image.tmdb.org/t/p/w500/9u6HEtZJdZDjPGGJq6YEuhPnoan.jpg</t>
        </is>
      </c>
      <c r="P1548"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48" s="40" t="inlineStr">
        <is>
          <t>Jeff Wadlow</t>
        </is>
      </c>
      <c r="R1548" s="41" t="inlineStr">
        <is>
          <t>[{"Source": "Internet Movie Database", "Value": "4.7/10"}, {"Source": "Rotten Tomatoes", "Value": "25%"}, {"Source": "Metacritic", "Value": "34/100"}]</t>
        </is>
      </c>
      <c r="S1548" s="111" t="inlineStr">
        <is>
          <t>43,787,034</t>
        </is>
      </c>
      <c r="T1548" s="43" t="inlineStr">
        <is>
          <t>PG-13</t>
        </is>
      </c>
      <c r="U1548" s="44" t="inlineStr">
        <is>
          <t>104</t>
        </is>
      </c>
      <c r="V1548" s="45" t="inlineStr">
        <is>
          <t>{"link": "https://www.themoviedb.org/movie/1125311-imaginary/watch?locale=CA",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548" s="75" t="inlineStr">
        <is>
          <t>13,000,000</t>
        </is>
      </c>
      <c r="X1548" s="35" t="n">
        <v>1125311</v>
      </c>
      <c r="Y1548" s="35" t="inlineStr">
        <is>
          <t>[845783, 32195, 335795, 1216195, 1143183, 873972, 614626, 954802, 1123282, 59201, 1026561, 17949, 1049622, 46122, 415866, 1068586, 253265, 732713, 806731, 1052947]</t>
        </is>
      </c>
      <c r="Z1548" s="35" t="inlineStr">
        <is>
          <t>25%</t>
        </is>
      </c>
      <c r="AA1548" s="35" t="inlineStr">
        <is>
          <t>4.7/10</t>
        </is>
      </c>
      <c r="AB1548" s="35" t="inlineStr">
        <is>
          <t>34/100</t>
        </is>
      </c>
      <c r="AC1548" s="35" t="inlineStr">
        <is>
          <t>https://www.youtube.com/embed/Lj0HODMVSnA</t>
        </is>
      </c>
      <c r="AD1548" s="62" t="inlineStr">
        <is>
          <t>US</t>
        </is>
      </c>
      <c r="AE1548" s="62" t="inlineStr">
        <is>
          <t>1736749189911</t>
        </is>
      </c>
    </row>
    <row r="1549" ht="14.25" customHeight="1" s="170">
      <c r="A1549" s="121" t="inlineStr">
        <is>
          <t>Senior Year</t>
        </is>
      </c>
      <c r="B1549" s="122" t="n">
        <v>13</v>
      </c>
      <c r="C1549" s="123" t="n"/>
      <c r="D1549" s="140" t="n"/>
      <c r="E1549" s="124" t="inlineStr">
        <is>
          <t>Comedy</t>
        </is>
      </c>
      <c r="F1549" s="125" t="n"/>
      <c r="G1549" s="31" t="n"/>
      <c r="H1549" s="32" t="inlineStr">
        <is>
          <t>Netflix</t>
        </is>
      </c>
      <c r="I1549" s="126" t="inlineStr">
        <is>
          <t>Netflix</t>
        </is>
      </c>
      <c r="J1549" s="127" t="n">
        <v>2022</v>
      </c>
      <c r="K1549" s="35">
        <f>ROW(K1549)-1</f>
        <v/>
      </c>
      <c r="L1549" s="62" t="b">
        <v>0</v>
      </c>
      <c r="M1549" s="128" t="n"/>
      <c r="N1549" s="37" t="inlineStr">
        <is>
          <t>A 37-year-old woman wakes up from a 22-year coma, and returns to the high school where she was once a popular cheerleader to finish her senior year and become prom queen.</t>
        </is>
      </c>
      <c r="O1549" s="38" t="inlineStr">
        <is>
          <t>https://image.tmdb.org/t/p/w500/6UqbcDQhCYpxboK58Z0eVfdeHcT.jpg</t>
        </is>
      </c>
      <c r="P1549"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49" s="40" t="inlineStr">
        <is>
          <t>Alex Hardcastle</t>
        </is>
      </c>
      <c r="R1549" s="41" t="inlineStr">
        <is>
          <t>[{"Source": "Internet Movie Database", "Value": "5.5/10"}, {"Source": "Rotten Tomatoes", "Value": "23%"}, {"Source": "Metacritic", "Value": "47/100"}]</t>
        </is>
      </c>
      <c r="S1549" s="111" t="inlineStr">
        <is>
          <t>0</t>
        </is>
      </c>
      <c r="T1549" s="43" t="inlineStr">
        <is>
          <t>R</t>
        </is>
      </c>
      <c r="U1549" s="44" t="inlineStr">
        <is>
          <t>114</t>
        </is>
      </c>
      <c r="V1549"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94}]}</t>
        </is>
      </c>
      <c r="W1549" s="75" t="inlineStr">
        <is>
          <t>0</t>
        </is>
      </c>
      <c r="X1549" s="35" t="n">
        <v>800937</v>
      </c>
      <c r="Y1549" s="35" t="inlineStr">
        <is>
          <t>[826241, 778106, 765119, 828853, 480007, 55680, 756187, 435351, 640265, 848331, 1013609, 360223, 958585, 673271, 30289, 846892, 455906, 90098, 741093, 159937]</t>
        </is>
      </c>
      <c r="Z1549" s="35" t="inlineStr">
        <is>
          <t>23%</t>
        </is>
      </c>
      <c r="AA1549" s="35" t="inlineStr">
        <is>
          <t>5.5/10</t>
        </is>
      </c>
      <c r="AB1549" s="35" t="inlineStr">
        <is>
          <t>47/100</t>
        </is>
      </c>
      <c r="AC1549" s="35" t="inlineStr">
        <is>
          <t>https://www.youtube.com/embed/HCtDkpe89aY</t>
        </is>
      </c>
      <c r="AD1549" s="62" t="inlineStr">
        <is>
          <t>US</t>
        </is>
      </c>
      <c r="AE1549" s="62" t="n">
        <v>1731215633548</v>
      </c>
    </row>
    <row r="1550" ht="14.25" customHeight="1" s="170">
      <c r="A1550" s="121" t="inlineStr">
        <is>
          <t>Freelance</t>
        </is>
      </c>
      <c r="B1550" s="122" t="n">
        <v>13</v>
      </c>
      <c r="C1550" s="123" t="n"/>
      <c r="D1550" s="140" t="n"/>
      <c r="E1550" s="124" t="inlineStr">
        <is>
          <t>Action</t>
        </is>
      </c>
      <c r="F1550" s="125" t="inlineStr">
        <is>
          <t>Comedy</t>
        </is>
      </c>
      <c r="G1550" s="31" t="n"/>
      <c r="H1550" s="32" t="n"/>
      <c r="I1550" s="126" t="inlineStr">
        <is>
          <t>Relativity Media</t>
        </is>
      </c>
      <c r="J1550" s="127" t="n">
        <v>2023</v>
      </c>
      <c r="K1550" s="35">
        <f>ROW(K1550)-1</f>
        <v/>
      </c>
      <c r="L1550" s="62" t="b">
        <v>0</v>
      </c>
      <c r="M1550" s="12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50" s="83" t="inlineStr">
        <is>
          <t>An ex-special forces operative takes a job to provide security for a journalist as she interviews a dictator, but a military coup breaks out in the middle of the interview, they are forced to escape into the jungle where they must survive.</t>
        </is>
      </c>
      <c r="O1550" s="50" t="inlineStr">
        <is>
          <t>https://image.tmdb.org/t/p/w500/7Bd4EUOqQDKZXA6Od5gkfzRNb0.jpg</t>
        </is>
      </c>
      <c r="P1550"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50" s="52" t="inlineStr">
        <is>
          <t>Pierre Morel</t>
        </is>
      </c>
      <c r="R1550" s="110" t="inlineStr">
        <is>
          <t>[{"Source": "Internet Movie Database", "Value": "5.5/10"}, {"Source": "Rotten Tomatoes", "Value": "10%"}, {"Source": "Metacritic", "Value": "26/100"}]</t>
        </is>
      </c>
      <c r="S1550" s="54" t="inlineStr">
        <is>
          <t>9,112,817</t>
        </is>
      </c>
      <c r="T1550" s="55" t="inlineStr">
        <is>
          <t>R</t>
        </is>
      </c>
      <c r="U1550" s="56" t="inlineStr">
        <is>
          <t>108</t>
        </is>
      </c>
      <c r="V1550" s="89" t="inlineStr">
        <is>
          <t>{"link": "https://www.themoviedb.org/movie/897087-freelance/watch?locale=CA",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"free": [{"logo_path": "/j7D006Uy3UWwZ6G0xH6BMgIWTzH.jpg", "provider_id": 212, "provider_name": "Hoopla", "display_priority": 8}]}</t>
        </is>
      </c>
      <c r="W1550" s="58" t="inlineStr">
        <is>
          <t>40,000,000</t>
        </is>
      </c>
      <c r="X1550" s="35" t="n">
        <v>897087</v>
      </c>
      <c r="Y1550" s="35" t="inlineStr">
        <is>
          <t>[611014, 1001835, 597845, 927107, 1027073, 589759, 483165, 656156, 869641, 996154, 466420, 507532, 619803, 901362, 872906, 1075794, 1039773, 982940, 844416, 1113278]</t>
        </is>
      </c>
      <c r="Z1550" s="35" t="inlineStr">
        <is>
          <t>10%</t>
        </is>
      </c>
      <c r="AA1550" s="35" t="inlineStr">
        <is>
          <t>5.5/10</t>
        </is>
      </c>
      <c r="AB1550" s="35" t="inlineStr">
        <is>
          <t>26/100</t>
        </is>
      </c>
      <c r="AC1550" s="35" t="inlineStr">
        <is>
          <t>https://www.youtube.com/embed/W0k2XerT8Nw</t>
        </is>
      </c>
      <c r="AD1550" s="62" t="inlineStr">
        <is>
          <t>US</t>
        </is>
      </c>
      <c r="AE1550" s="62" t="n">
        <v>1731215633548</v>
      </c>
    </row>
    <row r="1551" ht="14.25" customHeight="1" s="170">
      <c r="A1551" s="121" t="inlineStr">
        <is>
          <t>Knowing</t>
        </is>
      </c>
      <c r="B1551" s="122" t="n">
        <v>13</v>
      </c>
      <c r="C1551" s="123" t="n"/>
      <c r="D1551" s="140" t="n"/>
      <c r="E1551" s="124" t="inlineStr">
        <is>
          <t>Sci-Fi</t>
        </is>
      </c>
      <c r="F1551" s="125" t="inlineStr">
        <is>
          <t>Thriller</t>
        </is>
      </c>
      <c r="G1551" s="31" t="n"/>
      <c r="H1551" s="32" t="n"/>
      <c r="I1551" s="126" t="inlineStr">
        <is>
          <t>Summit Entertainment</t>
        </is>
      </c>
      <c r="J1551" s="127" t="n">
        <v>2009</v>
      </c>
      <c r="K1551" s="35">
        <f>ROW(K1551)-1</f>
        <v/>
      </c>
      <c r="L1551" s="62" t="b">
        <v>0</v>
      </c>
      <c r="M1551" s="128" t="n"/>
      <c r="N1551" s="76"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51" s="95" t="inlineStr">
        <is>
          <t>https://image.tmdb.org/t/p/w500/7SJgkVoxCf7h6y3uA4tAR4Iowwp.jpg</t>
        </is>
      </c>
      <c r="P1551" s="96"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51" s="97" t="inlineStr">
        <is>
          <t>Alex Proyas</t>
        </is>
      </c>
      <c r="R1551" s="41" t="inlineStr">
        <is>
          <t>[{"Source": "Internet Movie Database", "Value": "6.2/10"}, {"Source": "Rotten Tomatoes", "Value": "35%"}, {"Source": "Metacritic", "Value": "41/100"}]</t>
        </is>
      </c>
      <c r="S1551" s="72" t="inlineStr">
        <is>
          <t>155,446,362</t>
        </is>
      </c>
      <c r="T1551" s="99" t="inlineStr">
        <is>
          <t>PG-13</t>
        </is>
      </c>
      <c r="U1551" s="100" t="inlineStr">
        <is>
          <t>121</t>
        </is>
      </c>
      <c r="V1551" s="82" t="inlineStr">
        <is>
          <t>{"link": "https://www.themoviedb.org/movie/13811-knowing/watch?locale=CA", "ads": [{"logo_path": "/zLYr7OPvpskMA4S79E3vlCi71iC.jpg", "provider_id": 73, "provider_name": "Tubi TV", "display_priority": 19}],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t>
        </is>
      </c>
      <c r="W1551" s="46" t="inlineStr">
        <is>
          <t>50,000,000</t>
        </is>
      </c>
      <c r="X1551" s="35" t="n">
        <v>13811</v>
      </c>
      <c r="Y1551" s="35" t="inlineStr">
        <is>
          <t>[13184, 1738, 27022, 6637, 5994, 1250, 17134, 23047, 16995, 2059, 13183, 26320, 73984, 19585, 13389, 14164, 11321, 43593, 218043, 754]</t>
        </is>
      </c>
      <c r="Z1551" s="35" t="inlineStr">
        <is>
          <t>35%</t>
        </is>
      </c>
      <c r="AA1551" s="35" t="inlineStr">
        <is>
          <t>6.2/10</t>
        </is>
      </c>
      <c r="AB1551" s="35" t="inlineStr">
        <is>
          <t>41/100</t>
        </is>
      </c>
      <c r="AC1551" s="35" t="inlineStr">
        <is>
          <t>https://www.youtube.com/embed/A2oDiEVXuDo</t>
        </is>
      </c>
      <c r="AD1551" s="62" t="inlineStr">
        <is>
          <t>US</t>
        </is>
      </c>
      <c r="AE1551" s="62" t="n">
        <v>1731215633548</v>
      </c>
    </row>
    <row r="1552" ht="14.25" customHeight="1" s="170">
      <c r="A1552" s="121" t="inlineStr">
        <is>
          <t>Expend4bles</t>
        </is>
      </c>
      <c r="B1552" s="122" t="n">
        <v>13</v>
      </c>
      <c r="C1552" s="123" t="inlineStr">
        <is>
          <t>The Expendables</t>
        </is>
      </c>
      <c r="D1552" s="140" t="n"/>
      <c r="E1552" s="124" t="inlineStr">
        <is>
          <t>Action</t>
        </is>
      </c>
      <c r="F1552" s="125" t="n"/>
      <c r="G1552" s="31" t="n"/>
      <c r="H1552" s="32" t="n"/>
      <c r="I1552" s="126" t="inlineStr">
        <is>
          <t>Lionsgate</t>
        </is>
      </c>
      <c r="J1552" s="127" t="n">
        <v>2023</v>
      </c>
      <c r="K1552" s="35">
        <f>ROW(K1552)-1</f>
        <v/>
      </c>
      <c r="L1552" s="62" t="b">
        <v>0</v>
      </c>
      <c r="M1552" s="12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52" s="76"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52" s="95" t="inlineStr">
        <is>
          <t>https://image.tmdb.org/t/p/w500/iwsMu0ehRPbtaSxqiaUDQB9qMWT.jpg</t>
        </is>
      </c>
      <c r="P1552" s="96"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52" s="97" t="inlineStr">
        <is>
          <t>Scott Waugh</t>
        </is>
      </c>
      <c r="R1552" s="41" t="inlineStr">
        <is>
          <t>[{"Source": "Internet Movie Database", "Value": "4.8/10"}, {"Source": "Rotten Tomatoes", "Value": "14%"}, {"Source": "Metacritic", "Value": "30/100"}]</t>
        </is>
      </c>
      <c r="S1552" s="98" t="inlineStr">
        <is>
          <t>37,917,985</t>
        </is>
      </c>
      <c r="T1552" s="99" t="inlineStr">
        <is>
          <t>R</t>
        </is>
      </c>
      <c r="U1552" s="100" t="inlineStr">
        <is>
          <t>103</t>
        </is>
      </c>
      <c r="V1552" s="82" t="inlineStr">
        <is>
          <t>{"link": "https://www.themoviedb.org/movie/299054-expend4bles/watch?locale=CA",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"/ewOptMVIYcOadMGGJz8DJueH2bH.jpg", "provider_id": 230, "provider_name": "Crave", "display_priority": 4},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2" s="101" t="inlineStr">
        <is>
          <t>100,000,000</t>
        </is>
      </c>
      <c r="X1552" s="35" t="n">
        <v>299054</v>
      </c>
      <c r="Y1552" s="35" t="inlineStr">
        <is>
          <t>[926393, 575264, 1039690, 762430, 670292, 678512, 939335, 507089, 385687, 961268, 1171541, 798021, 951491, 856289, 800158, 980489, 536437, 609681, 459003, 872585]</t>
        </is>
      </c>
      <c r="Z1552" s="35" t="inlineStr">
        <is>
          <t>14%</t>
        </is>
      </c>
      <c r="AA1552" s="35" t="inlineStr">
        <is>
          <t>4.8/10</t>
        </is>
      </c>
      <c r="AB1552" s="35" t="inlineStr">
        <is>
          <t>30/100</t>
        </is>
      </c>
      <c r="AC1552" s="35" t="inlineStr">
        <is>
          <t>https://www.youtube.com/embed/Cm3Z1jEjHHc</t>
        </is>
      </c>
      <c r="AD1552" s="62" t="inlineStr">
        <is>
          <t>US</t>
        </is>
      </c>
      <c r="AE1552" s="62" t="n">
        <v>1731215633548</v>
      </c>
    </row>
    <row r="1553" ht="14.25" customHeight="1" s="170">
      <c r="A1553" s="121" t="inlineStr">
        <is>
          <t>The Toy</t>
        </is>
      </c>
      <c r="B1553" s="122" t="n">
        <v>13</v>
      </c>
      <c r="C1553" s="123" t="n"/>
      <c r="D1553" s="140" t="n"/>
      <c r="E1553" s="124" t="inlineStr">
        <is>
          <t>Comedy</t>
        </is>
      </c>
      <c r="F1553" s="125" t="n"/>
      <c r="G1553" s="31" t="n"/>
      <c r="H1553" s="32" t="n"/>
      <c r="I1553" s="126" t="inlineStr">
        <is>
          <t>Columbia Pictures</t>
        </is>
      </c>
      <c r="J1553" s="127" t="n">
        <v>1982</v>
      </c>
      <c r="K1553" s="35">
        <f>ROW(K1553)-1</f>
        <v/>
      </c>
      <c r="L1553" s="62" t="b">
        <v>0</v>
      </c>
      <c r="M1553" s="12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53"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53" s="38" t="inlineStr">
        <is>
          <t>https://image.tmdb.org/t/p/w500/yt7Z37Uo2zls64XikaYh8nCwTAv.jpg</t>
        </is>
      </c>
      <c r="P1553" s="39" t="inlineStr">
        <is>
          <t>Richard Pryor, Jackie Gleason, Ned Beatty, Scott Schwartz, Teresa Ganzel, Wilfrid Hyde-White, Tony King, Annazette Chase, Don Hood, Karen Leslie-Lyttle, Virginia Capers, Steve Kahan, B.J. Hopper, Ray Spruell, Stocker Fontelieu, Robert Adams</t>
        </is>
      </c>
      <c r="Q1553" s="40" t="inlineStr">
        <is>
          <t>Richard Donner</t>
        </is>
      </c>
      <c r="R1553" s="41" t="inlineStr">
        <is>
          <t>[{"Source": "Internet Movie Database", "Value": "5.8/10"}, {"Source": "Rotten Tomatoes", "Value": "3%"}, {"Source": "Metacritic", "Value": "16/100"}]</t>
        </is>
      </c>
      <c r="S1553" s="42" t="inlineStr">
        <is>
          <t>47,118,057</t>
        </is>
      </c>
      <c r="T1553" s="43" t="inlineStr">
        <is>
          <t>PG</t>
        </is>
      </c>
      <c r="U1553" s="44" t="inlineStr">
        <is>
          <t>102</t>
        </is>
      </c>
      <c r="V1553" s="45" t="inlineStr">
        <is>
          <t>{"link": "https://www.themoviedb.org/movie/23805-the-toy/watch?locale=CA",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3" s="46" t="inlineStr">
        <is>
          <t>28,000,000</t>
        </is>
      </c>
      <c r="X1553" s="35" t="n">
        <v>23805</v>
      </c>
      <c r="Y1553" s="35" t="inlineStr">
        <is>
          <t>[11949, 44004, 36914, 44594, 179931, 187109, 205651, 29005, 11933, 34193, 21629, 24548, 11064, 14447, 14534, 213121, 11797, 10776, 9531, 623]</t>
        </is>
      </c>
      <c r="Z1553" s="35" t="inlineStr">
        <is>
          <t>3%</t>
        </is>
      </c>
      <c r="AA1553" s="35" t="inlineStr">
        <is>
          <t>5.8/10</t>
        </is>
      </c>
      <c r="AB1553" s="35" t="inlineStr">
        <is>
          <t>16/100</t>
        </is>
      </c>
      <c r="AC1553" s="35" t="inlineStr">
        <is>
          <t>https://www.youtube.com/embed/4mjqWFB_tBI</t>
        </is>
      </c>
      <c r="AD1553" s="62" t="inlineStr">
        <is>
          <t>US</t>
        </is>
      </c>
      <c r="AE1553" s="62" t="n">
        <v>1731215633548</v>
      </c>
    </row>
    <row r="1554" ht="14.25" customHeight="1" s="170">
      <c r="A1554" s="121" t="inlineStr">
        <is>
          <t>He's All That</t>
        </is>
      </c>
      <c r="B1554" s="122" t="n">
        <v>13</v>
      </c>
      <c r="C1554" s="123" t="inlineStr">
        <is>
          <t>She's All That</t>
        </is>
      </c>
      <c r="D1554" s="140" t="n"/>
      <c r="E1554" s="124" t="inlineStr">
        <is>
          <t>RomCom</t>
        </is>
      </c>
      <c r="F1554" s="125" t="n"/>
      <c r="G1554" s="31" t="n"/>
      <c r="H1554" s="32" t="inlineStr">
        <is>
          <t>Netflix</t>
        </is>
      </c>
      <c r="I1554" s="126" t="inlineStr">
        <is>
          <t>Netflix</t>
        </is>
      </c>
      <c r="J1554" s="127" t="n">
        <v>2021</v>
      </c>
      <c r="K1554" s="35">
        <f>ROW(K1554)-1</f>
        <v/>
      </c>
      <c r="L1554" s="62" t="b">
        <v>0</v>
      </c>
      <c r="M1554" s="128" t="n"/>
      <c r="N1554" s="37" t="inlineStr">
        <is>
          <t>To get revenge on her ex-boyfriend, an influencer attempts to transform an unpopular classmate into prom king.</t>
        </is>
      </c>
      <c r="O1554" s="84" t="inlineStr">
        <is>
          <t>https://image.tmdb.org/t/p/w500/kW3AG5NHoyq52dcSbMiFB6LyHvk.jpg</t>
        </is>
      </c>
      <c r="P1554" s="85"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54" s="86" t="inlineStr">
        <is>
          <t>Mark Waters</t>
        </is>
      </c>
      <c r="R1554" s="59" t="inlineStr">
        <is>
          <t>[{"Source": "Internet Movie Database", "Value": "4.4/10"}, {"Source": "Metacritic", "Value": "36/100"}]</t>
        </is>
      </c>
      <c r="S1554" s="119" t="inlineStr">
        <is>
          <t>0</t>
        </is>
      </c>
      <c r="T1554" s="107" t="inlineStr">
        <is>
          <t>TV-14</t>
        </is>
      </c>
      <c r="U1554" s="108" t="inlineStr">
        <is>
          <t>91</t>
        </is>
      </c>
      <c r="V1554"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94}]}</t>
        </is>
      </c>
      <c r="W1554" s="118" t="inlineStr">
        <is>
          <t>0</t>
        </is>
      </c>
      <c r="X1554" s="35" t="n">
        <v>347626</v>
      </c>
      <c r="Y1554" s="35" t="inlineStr">
        <is>
          <t>[785457, 593910, 664031, 10314, 760154, 545481, 806643, 834143, 853588, 727745, 734265, 410113, 662237, 595743, 454433, 4369, 432870, 776909, 671266, 32471]</t>
        </is>
      </c>
      <c r="Z1554" s="35" t="inlineStr">
        <is>
          <t>N/A</t>
        </is>
      </c>
      <c r="AA1554" s="35" t="inlineStr">
        <is>
          <t>4.4/10</t>
        </is>
      </c>
      <c r="AB1554" s="35" t="inlineStr">
        <is>
          <t>36/100</t>
        </is>
      </c>
      <c r="AC1554" s="35" t="inlineStr">
        <is>
          <t>https://www.youtube.com/embed/XqTPaRz8Nx8</t>
        </is>
      </c>
      <c r="AD1554" s="62" t="inlineStr">
        <is>
          <t>US</t>
        </is>
      </c>
      <c r="AE1554" s="62" t="n">
        <v>1731215633548</v>
      </c>
    </row>
    <row r="1555" ht="14.25" customHeight="1" s="170">
      <c r="A1555" s="121" t="inlineStr">
        <is>
          <t>After Ever Happy</t>
        </is>
      </c>
      <c r="B1555" s="122" t="n">
        <v>13</v>
      </c>
      <c r="C1555" s="123" t="inlineStr">
        <is>
          <t>After</t>
        </is>
      </c>
      <c r="D1555" s="140" t="n"/>
      <c r="E1555" s="124" t="inlineStr">
        <is>
          <t>Drama</t>
        </is>
      </c>
      <c r="F1555" s="125" t="inlineStr">
        <is>
          <t>Romance</t>
        </is>
      </c>
      <c r="G1555" s="31" t="n"/>
      <c r="H1555" s="32" t="n"/>
      <c r="I1555" s="126" t="inlineStr">
        <is>
          <t>Voltage Pictures</t>
        </is>
      </c>
      <c r="J1555" s="127" t="n">
        <v>2022</v>
      </c>
      <c r="K1555" s="35">
        <f>ROW(K1555)-1</f>
        <v/>
      </c>
      <c r="L1555" s="62" t="b">
        <v>0</v>
      </c>
      <c r="M1555" s="12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55" s="83"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55" s="84" t="inlineStr">
        <is>
          <t>https://image.tmdb.org/t/p/w500/moogpu8rNkEjTgFyLXwhPghft5w.jpg</t>
        </is>
      </c>
      <c r="P1555" s="85"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55" s="86" t="inlineStr">
        <is>
          <t>Castille Landon</t>
        </is>
      </c>
      <c r="R1555" s="59" t="inlineStr">
        <is>
          <t>[{"Source": "Internet Movie Database", "Value": "4.7/10"}, {"Source": "Rotten Tomatoes", "Value": "0%"}]</t>
        </is>
      </c>
      <c r="S1555" s="106" t="inlineStr">
        <is>
          <t>19,238,073</t>
        </is>
      </c>
      <c r="T1555" s="107" t="inlineStr">
        <is>
          <t>R</t>
        </is>
      </c>
      <c r="U1555" s="108" t="inlineStr">
        <is>
          <t>95</t>
        </is>
      </c>
      <c r="V1555" s="89" t="inlineStr">
        <is>
          <t>{"link": "https://www.themoviedb.org/movie/744276-after-ever-happy/watch?locale=CA", "free": [{"logo_path": "/j7D006Uy3UWwZ6G0xH6BMgIWTzH.jpg", "provider_id": 212, "provider_name": "Hoopla", "display_priority": 8}],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85}, {"logo_path": "/dpR8r13zWDeUR0QkzWidrdMxa56.jpg", "provider_id": 1796, "provider_name": "Netflix Standard with Ads", "display_priority": 94}, {"logo_path": "/8aBqoNeGGr0oSA85iopgNZUOTOc.jpg", "provider_id": 2100, "provider_name": "Amazon Prime Video with Ads", "display_priority": 112}]}</t>
        </is>
      </c>
      <c r="W1555" s="61" t="inlineStr">
        <is>
          <t>14,000,000</t>
        </is>
      </c>
      <c r="X1555" s="35" t="n">
        <v>744276</v>
      </c>
      <c r="Y1555" s="35" t="inlineStr">
        <is>
          <t>[820525, 744275, 833950, 888479, 537915, 613504, 805327, 9890, 962232, 108777, 767896, 790493, 921643, 834742, 968438, 500458, 1022206, 787298, 953661, 381693]</t>
        </is>
      </c>
      <c r="Z1555" s="35" t="inlineStr">
        <is>
          <t>0%</t>
        </is>
      </c>
      <c r="AA1555" s="35" t="inlineStr">
        <is>
          <t>4.7/10</t>
        </is>
      </c>
      <c r="AB1555" s="35" t="inlineStr">
        <is>
          <t>N/A</t>
        </is>
      </c>
      <c r="AC1555" s="35" t="inlineStr">
        <is>
          <t>https://www.youtube.com/embed/hLQ-5exgctI</t>
        </is>
      </c>
      <c r="AD1555" s="62" t="inlineStr">
        <is>
          <t>US</t>
        </is>
      </c>
      <c r="AE1555" s="62" t="n">
        <v>1731215633548</v>
      </c>
    </row>
    <row r="1556" ht="14.25" customHeight="1" s="170">
      <c r="A1556" s="121" t="inlineStr">
        <is>
          <t>Johnny Be Good</t>
        </is>
      </c>
      <c r="B1556" s="122" t="n">
        <v>13</v>
      </c>
      <c r="C1556" s="123" t="n"/>
      <c r="D1556" s="140" t="n"/>
      <c r="E1556" s="124" t="inlineStr">
        <is>
          <t>Sports</t>
        </is>
      </c>
      <c r="F1556" s="125" t="inlineStr">
        <is>
          <t>Parody</t>
        </is>
      </c>
      <c r="G1556" s="31" t="n"/>
      <c r="H1556" s="32" t="n"/>
      <c r="I1556" s="126" t="inlineStr">
        <is>
          <t>Orion Pictures</t>
        </is>
      </c>
      <c r="J1556" s="127" t="n">
        <v>1988</v>
      </c>
      <c r="K1556" s="35">
        <f>ROW(K1556)-1</f>
        <v/>
      </c>
      <c r="L1556" s="62" t="b">
        <v>0</v>
      </c>
      <c r="M1556" s="128" t="n"/>
      <c r="N1556" s="83"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56" s="84" t="inlineStr">
        <is>
          <t>https://image.tmdb.org/t/p/w500/xYHplg2N28n4z4WW0VeoZMRI58X.jpg</t>
        </is>
      </c>
      <c r="P1556" s="85"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56" s="86" t="inlineStr">
        <is>
          <t>Bud S. Smith</t>
        </is>
      </c>
      <c r="R1556" s="59" t="inlineStr">
        <is>
          <t>[{"Source": "Internet Movie Database", "Value": "4.6/10"}, {"Source": "Rotten Tomatoes", "Value": "0%"}, {"Source": "Metacritic", "Value": "10/100"}]</t>
        </is>
      </c>
      <c r="S1556" s="119" t="inlineStr">
        <is>
          <t>0</t>
        </is>
      </c>
      <c r="T1556" s="107" t="inlineStr">
        <is>
          <t>R</t>
        </is>
      </c>
      <c r="U1556" s="108" t="inlineStr">
        <is>
          <t>91</t>
        </is>
      </c>
      <c r="V1556" s="89" t="inlineStr">
        <is>
          <t>{"link": "https://www.themoviedb.org/movie/20443-johnny-be-good/watch?locale=CA", "buy": [{"logo_path": "/9ghgSC0MA082EL6HLCW3GalykFD.jpg", "provider_id": 2, "provider_name": "Apple TV", "display_priority": 5}, {"logo_path": "/d1mUAhpJpxy0YMjwVOZ4lxAAbeT.jpg", "provider_id": 140, "provider_name": "Cineplex", "display_priority": 17}], "rent": [{"logo_path": "/9ghgSC0MA082EL6HLCW3GalykFD.jpg", "provider_id": 2, "provider_name": "Apple TV", "display_priority": 5}, {"logo_path": "/d1mUAhpJpxy0YMjwVOZ4lxAAbeT.jpg", "provider_id": 140, "provider_name": "Cineplex", "display_priority": 17}], "flatrate": [{"logo_path": "/ny55kYI31jrwSYp2LmCniMCGc03.jpg", "provider_id": 588, "provider_name": "MGM Amazon Channel", "display_priority": 71}], "ads": [{"logo_path": "/zLYr7OPvpskMA4S79E3vlCi71iC.jpg", "provider_id": 73, "provider_name": "Tubi TV", "display_priority": 19}]}</t>
        </is>
      </c>
      <c r="W1556" s="118" t="inlineStr">
        <is>
          <t>0</t>
        </is>
      </c>
      <c r="X1556" s="35" t="n">
        <v>20443</v>
      </c>
      <c r="Y1556" s="35" t="inlineStr">
        <is>
          <t>[10984, 6341, 34814, 20704, 15596, 244688, 24081, 26483, 181471, 11353, 609681, 333339, 22, 11, 10577, 749004, 720755, 438631, 19995]</t>
        </is>
      </c>
      <c r="Z1556" s="35" t="inlineStr">
        <is>
          <t>0%</t>
        </is>
      </c>
      <c r="AA1556" s="35" t="inlineStr">
        <is>
          <t>4.6/10</t>
        </is>
      </c>
      <c r="AB1556" s="35" t="inlineStr">
        <is>
          <t>10/100</t>
        </is>
      </c>
      <c r="AC1556" s="35" t="inlineStr"/>
      <c r="AD1556" s="62" t="inlineStr">
        <is>
          <t>US</t>
        </is>
      </c>
      <c r="AE1556" s="62" t="n">
        <v>1731215633548</v>
      </c>
    </row>
    <row r="1557" ht="14.25" customHeight="1" s="170">
      <c r="A1557" s="121" t="inlineStr">
        <is>
          <t>Battleship</t>
        </is>
      </c>
      <c r="B1557" s="122" t="n">
        <v>12</v>
      </c>
      <c r="C1557" s="123" t="n"/>
      <c r="D1557" s="140" t="n"/>
      <c r="E1557" s="124" t="inlineStr">
        <is>
          <t>Sci-Fi</t>
        </is>
      </c>
      <c r="F1557" s="125" t="inlineStr">
        <is>
          <t>Action</t>
        </is>
      </c>
      <c r="G1557" s="31" t="n"/>
      <c r="H1557" s="32" t="n"/>
      <c r="I1557" s="126" t="inlineStr">
        <is>
          <t>Universal Pictures</t>
        </is>
      </c>
      <c r="J1557" s="127" t="n">
        <v>2012</v>
      </c>
      <c r="K1557" s="35">
        <f>ROW(K1557)-1</f>
        <v/>
      </c>
      <c r="L1557" s="62" t="b">
        <v>0</v>
      </c>
      <c r="M1557" s="128" t="n"/>
      <c r="N1557" s="6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57" s="50" t="inlineStr">
        <is>
          <t>https://image.tmdb.org/t/p/w500/9b0Im7SfedHiajTwzSL9zGyBI7M.jpg</t>
        </is>
      </c>
      <c r="P1557"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57" s="52" t="inlineStr">
        <is>
          <t>Peter Berg</t>
        </is>
      </c>
      <c r="R1557" s="59" t="inlineStr">
        <is>
          <t>[{"Source": "Internet Movie Database", "Value": "5.8/10"}, {"Source": "Rotten Tomatoes", "Value": "34%"}, {"Source": "Metacritic", "Value": "41/100"}]</t>
        </is>
      </c>
      <c r="S1557" s="60" t="inlineStr">
        <is>
          <t>303,025,485</t>
        </is>
      </c>
      <c r="T1557" s="55" t="inlineStr">
        <is>
          <t>PG-13</t>
        </is>
      </c>
      <c r="U1557" s="56" t="inlineStr">
        <is>
          <t>131</t>
        </is>
      </c>
      <c r="V1557" s="57" t="inlineStr">
        <is>
          <t>{"link": "https://www.themoviedb.org/movie/44833-battleship/watch?locale=CA",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7" s="61" t="inlineStr">
        <is>
          <t>209,000,000</t>
        </is>
      </c>
      <c r="X1557" s="35" t="n">
        <v>44833</v>
      </c>
      <c r="Y1557" s="35" t="inlineStr">
        <is>
          <t>[44943, 57165, 49529, 44912, 13804, 9462, 607, 564, 14869, 81796, 257368, 59963, 9101, 24428, 4551, 80389, 593475, 197, 2105, 848981]</t>
        </is>
      </c>
      <c r="Z1557" s="35" t="inlineStr">
        <is>
          <t>34%</t>
        </is>
      </c>
      <c r="AA1557" s="35" t="inlineStr">
        <is>
          <t>5.8/10</t>
        </is>
      </c>
      <c r="AB1557" s="35" t="inlineStr">
        <is>
          <t>41/100</t>
        </is>
      </c>
      <c r="AC1557" s="35" t="inlineStr">
        <is>
          <t>https://www.youtube.com/embed/wvXKvbIAq2k</t>
        </is>
      </c>
      <c r="AD1557" s="62" t="inlineStr">
        <is>
          <t>US</t>
        </is>
      </c>
      <c r="AE1557" s="62" t="n">
        <v>1731215633548</v>
      </c>
    </row>
    <row r="1558" ht="14.25" customHeight="1" s="170">
      <c r="A1558" s="121" t="inlineStr">
        <is>
          <t>Sphere</t>
        </is>
      </c>
      <c r="B1558" s="122" t="n">
        <v>12</v>
      </c>
      <c r="C1558" s="123" t="n"/>
      <c r="D1558" s="140" t="n"/>
      <c r="E1558" s="124" t="inlineStr">
        <is>
          <t>Sci-Fi</t>
        </is>
      </c>
      <c r="F1558" s="125" t="inlineStr">
        <is>
          <t>Thriller</t>
        </is>
      </c>
      <c r="G1558" s="31" t="n"/>
      <c r="H1558" s="32" t="n"/>
      <c r="I1558" s="126" t="inlineStr">
        <is>
          <t>Warner Bros.</t>
        </is>
      </c>
      <c r="J1558" s="127" t="n">
        <v>1998</v>
      </c>
      <c r="K1558" s="35">
        <f>ROW(K1558)-1</f>
        <v/>
      </c>
      <c r="L1558" s="62" t="b">
        <v>0</v>
      </c>
      <c r="M1558" s="128"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58"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58" s="50" t="inlineStr">
        <is>
          <t>https://image.tmdb.org/t/p/w500/reR7C7EYe3DiHm5OYpA0ACUMDld.jpg</t>
        </is>
      </c>
      <c r="P1558" s="51" t="inlineStr">
        <is>
          <t>Dustin Hoffman, Sharon Stone, Samuel L. Jackson, Peter Coyote, Liev Schreiber, Queen Latifah, Marga Gómez, Huey Lewis, Bernard Hocke, James Pickens Jr., Michael Keys Hall, Ralph Tabakin</t>
        </is>
      </c>
      <c r="Q1558" s="52" t="inlineStr">
        <is>
          <t>Barry Levinson</t>
        </is>
      </c>
      <c r="R1558" s="53" t="inlineStr">
        <is>
          <t>[{"Source": "Internet Movie Database", "Value": "6.1/10"}, {"Source": "Rotten Tomatoes", "Value": "13%"}, {"Source": "Metacritic", "Value": "35/100"}]</t>
        </is>
      </c>
      <c r="S1558" s="54" t="inlineStr">
        <is>
          <t>37,020,277</t>
        </is>
      </c>
      <c r="T1558" s="55" t="inlineStr">
        <is>
          <t>PG-13</t>
        </is>
      </c>
      <c r="U1558" s="56" t="inlineStr">
        <is>
          <t>134</t>
        </is>
      </c>
      <c r="V1558" s="57" t="inlineStr">
        <is>
          <t>{"link": "https://www.themoviedb.org/movie/10153-sphere/watch?locale=CA",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58" s="58" t="inlineStr">
        <is>
          <t>80,000,000</t>
        </is>
      </c>
      <c r="X1558" s="35" t="n">
        <v>10153</v>
      </c>
      <c r="Y1558" s="35" t="inlineStr">
        <is>
          <t>[466344, 16365, 583049, 47493, 81834, 658470, 133183, 27442, 460070, 26269, 2157, 14643, 9827, 11804, 11694, 44239, 8870, 30421, 844398, 946706]</t>
        </is>
      </c>
      <c r="Z1558" s="35" t="inlineStr">
        <is>
          <t>13%</t>
        </is>
      </c>
      <c r="AA1558" s="35" t="inlineStr">
        <is>
          <t>6.1/10</t>
        </is>
      </c>
      <c r="AB1558" s="35" t="inlineStr">
        <is>
          <t>35/100</t>
        </is>
      </c>
      <c r="AC1558" s="35" t="inlineStr">
        <is>
          <t>https://www.youtube.com/embed/dz9LvCAOoDA</t>
        </is>
      </c>
      <c r="AD1558" s="62" t="inlineStr">
        <is>
          <t>US</t>
        </is>
      </c>
      <c r="AE1558" s="62" t="inlineStr">
        <is>
          <t>1748883437825</t>
        </is>
      </c>
    </row>
    <row r="1559" ht="14.25" customHeight="1" s="170">
      <c r="A1559" s="121" t="inlineStr">
        <is>
          <t>Vacation Friends 2</t>
        </is>
      </c>
      <c r="B1559" s="122" t="n">
        <v>12</v>
      </c>
      <c r="C1559" s="123" t="inlineStr">
        <is>
          <t>Vacation Friends</t>
        </is>
      </c>
      <c r="D1559" s="140" t="n"/>
      <c r="E1559" s="124" t="inlineStr">
        <is>
          <t>Comedy</t>
        </is>
      </c>
      <c r="F1559" s="125" t="n"/>
      <c r="G1559" s="31" t="n"/>
      <c r="H1559" s="32" t="inlineStr">
        <is>
          <t>Hulu</t>
        </is>
      </c>
      <c r="I1559" s="126" t="inlineStr">
        <is>
          <t>20th Century Studios</t>
        </is>
      </c>
      <c r="J1559" s="127" t="n">
        <v>2023</v>
      </c>
      <c r="K1559" s="35">
        <f>ROW(K1559)-1</f>
        <v/>
      </c>
      <c r="L1559" s="62" t="b">
        <v>0</v>
      </c>
      <c r="M1559" s="12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59" s="83"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59" s="50" t="inlineStr">
        <is>
          <t>https://image.tmdb.org/t/p/w500/wmH3VaUbwwTO3vDJhWT35BOFgb3.jpg</t>
        </is>
      </c>
      <c r="P1559"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59" s="52" t="inlineStr">
        <is>
          <t>Clay Tarver</t>
        </is>
      </c>
      <c r="R1559" s="110" t="inlineStr">
        <is>
          <t>[{"Source": "Internet Movie Database", "Value": "5.4/10"}, {"Source": "Rotten Tomatoes", "Value": "21%"}, {"Source": "Metacritic", "Value": "38/100"}]</t>
        </is>
      </c>
      <c r="S1559" s="54" t="inlineStr">
        <is>
          <t>0</t>
        </is>
      </c>
      <c r="T1559" s="55" t="inlineStr">
        <is>
          <t>R</t>
        </is>
      </c>
      <c r="U1559" s="56" t="inlineStr">
        <is>
          <t>106</t>
        </is>
      </c>
      <c r="V1559" s="89"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59" s="58" t="inlineStr">
        <is>
          <t>0</t>
        </is>
      </c>
      <c r="X1559" s="35" t="n">
        <v>869641</v>
      </c>
      <c r="Y1559" s="35" t="inlineStr">
        <is>
          <t>[738005, 1169515, 653349, 828558, 717082, 1158959, 1155458, 957752, 825597, 1075334, 11935, 857655, 9794, 1000603, 1008392, 866346, 987917, 912908, 1072371, 894169]</t>
        </is>
      </c>
      <c r="Z1559" s="35" t="inlineStr">
        <is>
          <t>21%</t>
        </is>
      </c>
      <c r="AA1559" s="35" t="inlineStr">
        <is>
          <t>5.4/10</t>
        </is>
      </c>
      <c r="AB1559" s="35" t="inlineStr">
        <is>
          <t>38/100</t>
        </is>
      </c>
      <c r="AC1559" s="35" t="inlineStr">
        <is>
          <t>https://www.youtube.com/embed/lMUu-ag9ofk</t>
        </is>
      </c>
      <c r="AD1559" s="62" t="inlineStr">
        <is>
          <t>US</t>
        </is>
      </c>
      <c r="AE1559" s="62" t="n">
        <v>1731215633548</v>
      </c>
    </row>
    <row r="1560" ht="14.25" customHeight="1" s="170">
      <c r="A1560" s="121" t="inlineStr">
        <is>
          <t>Driven</t>
        </is>
      </c>
      <c r="B1560" s="122" t="n">
        <v>12</v>
      </c>
      <c r="C1560" s="123" t="n"/>
      <c r="D1560" s="140" t="n"/>
      <c r="E1560" s="124" t="inlineStr">
        <is>
          <t>Sports</t>
        </is>
      </c>
      <c r="F1560" s="125" t="inlineStr">
        <is>
          <t>Action</t>
        </is>
      </c>
      <c r="G1560" s="31" t="n"/>
      <c r="H1560" s="32" t="n"/>
      <c r="I1560" s="126" t="inlineStr">
        <is>
          <t>Warner Bros.</t>
        </is>
      </c>
      <c r="J1560" s="127" t="n">
        <v>2001</v>
      </c>
      <c r="K1560" s="35">
        <f>ROW(K1560)-1</f>
        <v/>
      </c>
      <c r="L1560" s="62" t="b">
        <v>0</v>
      </c>
      <c r="M1560" s="12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60"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60" s="84" t="inlineStr">
        <is>
          <t>https://image.tmdb.org/t/p/w500/8tJ4Ya8yEyxCMihDumEyvwvUuLB.jpg</t>
        </is>
      </c>
      <c r="P1560" s="85"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60" s="86" t="inlineStr">
        <is>
          <t>Renny Harlin</t>
        </is>
      </c>
      <c r="R1560" s="59" t="inlineStr">
        <is>
          <t>[{"Source": "Internet Movie Database", "Value": "4.6/10"}, {"Source": "Rotten Tomatoes", "Value": "14%"}, {"Source": "Metacritic", "Value": "29/100"}]</t>
        </is>
      </c>
      <c r="S1560" s="106" t="inlineStr">
        <is>
          <t>54,744,738</t>
        </is>
      </c>
      <c r="T1560" s="107" t="inlineStr">
        <is>
          <t>PG-13</t>
        </is>
      </c>
      <c r="U1560" s="108" t="inlineStr">
        <is>
          <t>116</t>
        </is>
      </c>
      <c r="V1560" s="45" t="inlineStr">
        <is>
          <t>{"link": "https://www.themoviedb.org/movie/10477-driven/watch?locale=CA",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60" s="61" t="inlineStr">
        <is>
          <t>94,000,000</t>
        </is>
      </c>
      <c r="X1560" s="35" t="n">
        <v>10477</v>
      </c>
      <c r="Y1560" s="35" t="inlineStr">
        <is>
          <t>[10461, 13443, 18472, 11145, 1149920, 46033, 20379, 11398, 9787, 2119, 10605, 9876, 11412, 834143, 24160, 393717, 9879, 17825, 74523, 11568]</t>
        </is>
      </c>
      <c r="Z1560" s="35" t="inlineStr">
        <is>
          <t>14%</t>
        </is>
      </c>
      <c r="AA1560" s="35" t="inlineStr">
        <is>
          <t>4.6/10</t>
        </is>
      </c>
      <c r="AB1560" s="35" t="inlineStr">
        <is>
          <t>29/100</t>
        </is>
      </c>
      <c r="AC1560" s="35" t="inlineStr">
        <is>
          <t>https://www.youtube.com/embed/O2QrywxknaM</t>
        </is>
      </c>
      <c r="AD1560" s="62" t="inlineStr">
        <is>
          <t>AU</t>
        </is>
      </c>
      <c r="AE1560" s="62" t="n">
        <v>1731215633548</v>
      </c>
    </row>
    <row r="1561" ht="14.25" customHeight="1" s="170">
      <c r="A1561" s="121" t="inlineStr">
        <is>
          <t>Amos &amp; Andrew</t>
        </is>
      </c>
      <c r="B1561" s="122" t="n">
        <v>12</v>
      </c>
      <c r="C1561" s="123" t="n"/>
      <c r="D1561" s="140" t="n"/>
      <c r="E1561" s="124" t="inlineStr">
        <is>
          <t>Comedy</t>
        </is>
      </c>
      <c r="F1561" s="125" t="inlineStr">
        <is>
          <t>Action</t>
        </is>
      </c>
      <c r="G1561" s="31" t="n"/>
      <c r="H1561" s="32" t="n"/>
      <c r="I1561" s="126" t="inlineStr">
        <is>
          <t>Columbia Pictures</t>
        </is>
      </c>
      <c r="J1561" s="127" t="n">
        <v>1993</v>
      </c>
      <c r="K1561" s="35">
        <f>ROW(K1561)-1</f>
        <v/>
      </c>
      <c r="L1561" s="62" t="b">
        <v>0</v>
      </c>
      <c r="M1561" s="12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61"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61" s="38" t="inlineStr">
        <is>
          <t>https://image.tmdb.org/t/p/w500/IdhtO8iqvmyEJtcjThthZPOiaV.jpg</t>
        </is>
      </c>
      <c r="P1561"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61" s="40" t="inlineStr">
        <is>
          <t>E. Max Frye</t>
        </is>
      </c>
      <c r="R1561" s="41" t="inlineStr">
        <is>
          <t>[{"Source": "Internet Movie Database", "Value": "5.7/10"}, {"Source": "Rotten Tomatoes", "Value": "17%"}, {"Source": "Metacritic", "Value": "38/100"}]</t>
        </is>
      </c>
      <c r="S1561" s="42" t="inlineStr">
        <is>
          <t>9,745,803</t>
        </is>
      </c>
      <c r="T1561" s="43" t="inlineStr">
        <is>
          <t>PG-13</t>
        </is>
      </c>
      <c r="U1561" s="44" t="inlineStr">
        <is>
          <t>96</t>
        </is>
      </c>
      <c r="V1561" s="45" t="inlineStr">
        <is>
          <t>{"link": "https://www.themoviedb.org/movie/31000-amos-andrew/watch?locale=CA",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561" s="75" t="inlineStr">
        <is>
          <t>0</t>
        </is>
      </c>
      <c r="X1561" s="35" t="n">
        <v>31000</v>
      </c>
      <c r="Y1561" s="35" t="inlineStr">
        <is>
          <t>[12518, 6472, 2620, 10427, 30963, 398177, 5638, 24731, 27524, 10013, 9708, 763164, 104, 109443, 11852, 9802, 72559, 329, 198663]</t>
        </is>
      </c>
      <c r="Z1561" s="35" t="inlineStr">
        <is>
          <t>17%</t>
        </is>
      </c>
      <c r="AA1561" s="35" t="inlineStr">
        <is>
          <t>5.7/10</t>
        </is>
      </c>
      <c r="AB1561" s="35" t="inlineStr">
        <is>
          <t>38/100</t>
        </is>
      </c>
      <c r="AC1561" s="35" t="inlineStr">
        <is>
          <t>https://www.youtube.com/embed/vemvP58rEWs</t>
        </is>
      </c>
      <c r="AD1561" s="62" t="inlineStr">
        <is>
          <t>US</t>
        </is>
      </c>
      <c r="AE1561" s="62" t="n">
        <v>1731215633548</v>
      </c>
    </row>
    <row r="1562" ht="14.25" customHeight="1" s="170">
      <c r="A1562" s="121" t="inlineStr">
        <is>
          <t>The Do-Over</t>
        </is>
      </c>
      <c r="B1562" s="122" t="n">
        <v>12</v>
      </c>
      <c r="C1562" s="123" t="inlineStr">
        <is>
          <t>Sandlerverse</t>
        </is>
      </c>
      <c r="D1562" s="140" t="n"/>
      <c r="E1562" s="124" t="inlineStr">
        <is>
          <t>Comedy</t>
        </is>
      </c>
      <c r="F1562" s="125" t="inlineStr">
        <is>
          <t>Action</t>
        </is>
      </c>
      <c r="G1562" s="31" t="n"/>
      <c r="H1562" s="32" t="inlineStr">
        <is>
          <t>Netflix</t>
        </is>
      </c>
      <c r="I1562" s="126" t="inlineStr">
        <is>
          <t>Netflix</t>
        </is>
      </c>
      <c r="J1562" s="127" t="n">
        <v>2016</v>
      </c>
      <c r="K1562" s="35">
        <f>ROW(K1562)-1</f>
        <v/>
      </c>
      <c r="L1562" s="62" t="b">
        <v>0</v>
      </c>
      <c r="M1562" s="12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62" s="37" t="inlineStr">
        <is>
          <t>The life of a bank manager is turned upside down when a friend from his past manipulates him into faking his own death and taking off on an adventure.</t>
        </is>
      </c>
      <c r="O1562" s="38" t="inlineStr">
        <is>
          <t>https://image.tmdb.org/t/p/w500/z9VCm2E6gCAwbM2SELRawfqdXBO.jpg</t>
        </is>
      </c>
      <c r="P1562"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62" s="40" t="inlineStr">
        <is>
          <t>Steven Brill</t>
        </is>
      </c>
      <c r="R1562" s="41" t="inlineStr">
        <is>
          <t>[{"Source": "Internet Movie Database", "Value": "5.7/10"}, {"Source": "Rotten Tomatoes", "Value": "9%"}, {"Source": "Metacritic", "Value": "22/100"}]</t>
        </is>
      </c>
      <c r="S1562" s="111" t="inlineStr">
        <is>
          <t>0</t>
        </is>
      </c>
      <c r="T1562" s="43" t="inlineStr">
        <is>
          <t>TV-MA</t>
        </is>
      </c>
      <c r="U1562" s="44" t="inlineStr">
        <is>
          <t>108</t>
        </is>
      </c>
      <c r="V1562"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94}]}</t>
        </is>
      </c>
      <c r="W1562" s="75" t="inlineStr">
        <is>
          <t>0</t>
        </is>
      </c>
      <c r="X1562" s="35" t="n">
        <v>389053</v>
      </c>
      <c r="Y1562" s="35" t="inlineStr">
        <is>
          <t>[419700, 347969, 367215, 390053, 111473, 266442, 356334, 89638, 276537, 554282, 17856, 24099, 479269, 82620, 202695, 19157, 15638, 284514, 535415, 69653]</t>
        </is>
      </c>
      <c r="Z1562" s="35" t="inlineStr">
        <is>
          <t>9%</t>
        </is>
      </c>
      <c r="AA1562" s="35" t="inlineStr">
        <is>
          <t>5.7/10</t>
        </is>
      </c>
      <c r="AB1562" s="35" t="inlineStr">
        <is>
          <t>22/100</t>
        </is>
      </c>
      <c r="AC1562" s="35" t="inlineStr">
        <is>
          <t>https://www.youtube.com/embed/lZ1fKYmF4qU</t>
        </is>
      </c>
      <c r="AD1562" s="62" t="inlineStr">
        <is>
          <t>US</t>
        </is>
      </c>
      <c r="AE1562" s="62" t="n">
        <v>1731215633548</v>
      </c>
    </row>
    <row r="1563" ht="14.25" customHeight="1" s="170">
      <c r="A1563" s="121" t="inlineStr">
        <is>
          <t>The Smurfs</t>
        </is>
      </c>
      <c r="B1563" s="122" t="n">
        <v>12</v>
      </c>
      <c r="C1563" s="123" t="inlineStr">
        <is>
          <t>The Smurfs</t>
        </is>
      </c>
      <c r="D1563" s="140" t="n"/>
      <c r="E1563" s="124" t="inlineStr">
        <is>
          <t>Comedy</t>
        </is>
      </c>
      <c r="F1563" s="125" t="inlineStr">
        <is>
          <t>Family</t>
        </is>
      </c>
      <c r="G1563" s="31" t="n"/>
      <c r="H1563" s="32" t="n"/>
      <c r="I1563" s="126" t="inlineStr">
        <is>
          <t>Columbia Pictures</t>
        </is>
      </c>
      <c r="J1563" s="127" t="n">
        <v>2011</v>
      </c>
      <c r="K1563" s="35">
        <f>ROW(K1563)-1</f>
        <v/>
      </c>
      <c r="L1563" s="62" t="b">
        <v>0</v>
      </c>
      <c r="M1563" s="12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63" s="76"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63" s="95" t="inlineStr">
        <is>
          <t>https://image.tmdb.org/t/p/w500/vRhnslP2gW0QDym7BsMeSuioUfK.jpg</t>
        </is>
      </c>
      <c r="P1563" s="96"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63" s="97" t="inlineStr">
        <is>
          <t>Raja Gosnell</t>
        </is>
      </c>
      <c r="R1563" s="114" t="inlineStr">
        <is>
          <t>[{"Source": "Internet Movie Database", "Value": "5.4/10"}, {"Source": "Rotten Tomatoes", "Value": "21%"}, {"Source": "Metacritic", "Value": "30/100"}]</t>
        </is>
      </c>
      <c r="S1563" s="98" t="inlineStr">
        <is>
          <t>563,749,323</t>
        </is>
      </c>
      <c r="T1563" s="99" t="inlineStr">
        <is>
          <t>PG</t>
        </is>
      </c>
      <c r="U1563" s="100" t="inlineStr">
        <is>
          <t>102</t>
        </is>
      </c>
      <c r="V1563" s="82" t="inlineStr">
        <is>
          <t>{"link": "https://www.themoviedb.org/movie/41513-the-smurfs/watch?locale=CA",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"/djTJ7pAkIhmPaN3eTA6wTUrphNG.jpg", "provider_id": 606, "provider_name": "StackTV Amazon Channel", "display_priority": 74}, {"logo_path": "/9BgaNQRMDvVlji1JBZi6tcfxpKx.jpg", "provider_id": 257, "provider_name": "fuboTV", "display_priority": 91}, {"logo_path": "/esiLBRzDUwodjfN8gA4qj7l3ZF7.jpg", "provider_id": 1794, "provider_name": "Starz Amazon Channel", "display_priority": 93},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t>
        </is>
      </c>
      <c r="W1563" s="101" t="inlineStr">
        <is>
          <t>110,000,000</t>
        </is>
      </c>
      <c r="X1563" s="35" t="n">
        <v>41513</v>
      </c>
      <c r="Y1563" s="35" t="inlineStr">
        <is>
          <t>[77931, 137116, 50359, 55301, 62837, 83564, 6477, 220845, 7484, 10137, 77499, 65759, 57089, 46195, 45772, 133469, 9986, 35, 417859, 15512]</t>
        </is>
      </c>
      <c r="Z1563" s="35" t="inlineStr">
        <is>
          <t>21%</t>
        </is>
      </c>
      <c r="AA1563" s="35" t="inlineStr">
        <is>
          <t>5.4/10</t>
        </is>
      </c>
      <c r="AB1563" s="35" t="inlineStr">
        <is>
          <t>30/100</t>
        </is>
      </c>
      <c r="AC1563" s="35" t="inlineStr">
        <is>
          <t>https://www.youtube.com/embed/vc0dljW2ZaU</t>
        </is>
      </c>
      <c r="AD1563" s="62" t="inlineStr">
        <is>
          <t>US</t>
        </is>
      </c>
      <c r="AE1563" s="62" t="n">
        <v>1731215633548</v>
      </c>
    </row>
    <row r="1564" ht="14.25" customHeight="1" s="170">
      <c r="A1564" s="121" t="inlineStr">
        <is>
          <t>The Union</t>
        </is>
      </c>
      <c r="B1564" s="122" t="n">
        <v>12</v>
      </c>
      <c r="C1564" s="123" t="n"/>
      <c r="D1564" s="140" t="n"/>
      <c r="E1564" s="124" t="inlineStr">
        <is>
          <t>Action</t>
        </is>
      </c>
      <c r="F1564" s="125" t="inlineStr">
        <is>
          <t>Spy</t>
        </is>
      </c>
      <c r="G1564" s="31" t="n"/>
      <c r="H1564" s="32" t="inlineStr">
        <is>
          <t>Netflix</t>
        </is>
      </c>
      <c r="I1564" s="126" t="inlineStr">
        <is>
          <t>Netflix</t>
        </is>
      </c>
      <c r="J1564" s="127" t="n">
        <v>2024</v>
      </c>
      <c r="K1564" s="35">
        <f>ROW(K1564)-1</f>
        <v/>
      </c>
      <c r="L1564" s="62" t="b">
        <v>0</v>
      </c>
      <c r="M1564" s="12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64" s="49" t="inlineStr">
        <is>
          <t>A New Jersey construction worker goes from regular guy to aspiring spy when his long-lost high school sweetheart recruits him for an espionage mission.</t>
        </is>
      </c>
      <c r="O1564" s="50" t="inlineStr">
        <is>
          <t>https://image.tmdb.org/t/p/w500/d9CTnTHip1RbVi2OQbA2LJJQAGI.jpg</t>
        </is>
      </c>
      <c r="P1564"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64" s="52" t="inlineStr">
        <is>
          <t>Julian Farino</t>
        </is>
      </c>
      <c r="R1564" s="53" t="inlineStr">
        <is>
          <t>[{"Source": "Internet Movie Database", "Value": "5.4/10"}, {"Source": "Rotten Tomatoes", "Value": "37%"}, {"Source": "Metacritic", "Value": "44/100"}]</t>
        </is>
      </c>
      <c r="S1564" s="54" t="inlineStr">
        <is>
          <t>0</t>
        </is>
      </c>
      <c r="T1564" s="55" t="inlineStr">
        <is>
          <t>PG-13</t>
        </is>
      </c>
      <c r="U1564" s="56" t="inlineStr">
        <is>
          <t>109</t>
        </is>
      </c>
      <c r="V1564"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94}]}</t>
        </is>
      </c>
      <c r="W1564" s="58" t="inlineStr">
        <is>
          <t>0</t>
        </is>
      </c>
      <c r="X1564" s="35" t="n">
        <v>704239</v>
      </c>
      <c r="Y1564" s="35" t="inlineStr">
        <is>
          <t>[1094138, 1049574, 956842, 1245708, 1180702, 5492, 646097, 1008953, 748167, 365177, 718821, 970347, 930600, 588648, 826510, 1139817, 999582, 1192195, 913001]</t>
        </is>
      </c>
      <c r="Z1564" s="35" t="inlineStr">
        <is>
          <t>37%</t>
        </is>
      </c>
      <c r="AA1564" s="35" t="inlineStr">
        <is>
          <t>5.4/10</t>
        </is>
      </c>
      <c r="AB1564" s="35" t="inlineStr">
        <is>
          <t>44/100</t>
        </is>
      </c>
      <c r="AC1564" s="35" t="inlineStr">
        <is>
          <t>https://www.youtube.com/embed/vea9SdnRMyg</t>
        </is>
      </c>
      <c r="AD1564" s="62" t="inlineStr">
        <is>
          <t>US</t>
        </is>
      </c>
      <c r="AE1564" s="62" t="n">
        <v>1731215633548</v>
      </c>
    </row>
    <row r="1565" ht="14.25" customHeight="1" s="170">
      <c r="A1565" s="121" t="inlineStr">
        <is>
          <t>Half Past Dead</t>
        </is>
      </c>
      <c r="B1565" s="122" t="n">
        <v>12</v>
      </c>
      <c r="C1565" s="123" t="n"/>
      <c r="D1565" s="140" t="n"/>
      <c r="E1565" s="124" t="inlineStr">
        <is>
          <t>Action</t>
        </is>
      </c>
      <c r="F1565" s="125" t="n"/>
      <c r="G1565" s="31" t="n"/>
      <c r="H1565" s="32" t="n"/>
      <c r="I1565" s="126" t="inlineStr">
        <is>
          <t>Sony Pictures</t>
        </is>
      </c>
      <c r="J1565" s="127" t="n">
        <v>2002</v>
      </c>
      <c r="K1565" s="35">
        <f>ROW(K1565)-1</f>
        <v/>
      </c>
      <c r="L1565" s="62" t="b">
        <v>0</v>
      </c>
      <c r="M1565" s="12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65" s="49" t="inlineStr">
        <is>
          <t>A man goes undercover in a hi-tech prison to find out information to help prosecute those who killed his wife. While there, he stumbles onto a plot involving a death-row inmate and his $200 million stash of gold.</t>
        </is>
      </c>
      <c r="O1565" s="50" t="inlineStr">
        <is>
          <t>https://image.tmdb.org/t/p/w500/fJhudecoqyoZLoCwAZvqNPd7MK5.jpg</t>
        </is>
      </c>
      <c r="P1565"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65" s="52" t="inlineStr">
        <is>
          <t>Don Michael Paul</t>
        </is>
      </c>
      <c r="R1565" s="53" t="inlineStr">
        <is>
          <t>[{"Source": "Internet Movie Database", "Value": "4.6/10"}, {"Source": "Rotten Tomatoes", "Value": "3%"}, {"Source": "Metacritic", "Value": "23/100"}]</t>
        </is>
      </c>
      <c r="S1565" s="54" t="inlineStr">
        <is>
          <t>19,233,280</t>
        </is>
      </c>
      <c r="T1565" s="55" t="inlineStr">
        <is>
          <t>PG-13</t>
        </is>
      </c>
      <c r="U1565" s="56" t="inlineStr">
        <is>
          <t>98</t>
        </is>
      </c>
      <c r="V1565" s="57" t="inlineStr">
        <is>
          <t>{"link": "https://www.themoviedb.org/movie/10167-half-past-dead/watch?locale=CA",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65" s="58" t="inlineStr">
        <is>
          <t>25,000,000</t>
        </is>
      </c>
      <c r="X1565" s="35" t="n">
        <v>10167</v>
      </c>
      <c r="Y1565" s="35" t="inlineStr">
        <is>
          <t>[286668, 18248, 8382, 46713, 22590, 46103, 118683, 13721, 398111, 71389, 47336, 24546, 207883, 134096, 14289, 10339, 89623, 10877, 241771, 10596]</t>
        </is>
      </c>
      <c r="Z1565" s="35" t="inlineStr">
        <is>
          <t>3%</t>
        </is>
      </c>
      <c r="AA1565" s="35" t="inlineStr">
        <is>
          <t>4.6/10</t>
        </is>
      </c>
      <c r="AB1565" s="35" t="inlineStr">
        <is>
          <t>23/100</t>
        </is>
      </c>
      <c r="AC1565" s="35" t="inlineStr">
        <is>
          <t>https://www.youtube.com/embed/JyNYoAd02Uo</t>
        </is>
      </c>
      <c r="AD1565" s="62" t="inlineStr">
        <is>
          <t>US</t>
        </is>
      </c>
      <c r="AE1565" s="62" t="n">
        <v>1731215633548</v>
      </c>
    </row>
    <row r="1566" ht="14.25" customHeight="1" s="170">
      <c r="A1566" s="121" t="inlineStr">
        <is>
          <t>Teenage Mutant Ninja Turtles</t>
        </is>
      </c>
      <c r="B1566" s="122" t="n">
        <v>12</v>
      </c>
      <c r="C1566" s="123" t="inlineStr">
        <is>
          <t>TMNT</t>
        </is>
      </c>
      <c r="D1566" s="140" t="n"/>
      <c r="E1566" s="124" t="inlineStr">
        <is>
          <t>Comic Book</t>
        </is>
      </c>
      <c r="F1566" s="125" t="n"/>
      <c r="G1566" s="31" t="n"/>
      <c r="H1566" s="32" t="n"/>
      <c r="I1566" s="126" t="inlineStr">
        <is>
          <t>Paramount Pictures</t>
        </is>
      </c>
      <c r="J1566" s="127" t="n">
        <v>2014</v>
      </c>
      <c r="K1566" s="35">
        <f>ROW(K1566)-1</f>
        <v/>
      </c>
      <c r="L1566" s="62" t="b">
        <v>0</v>
      </c>
      <c r="M1566" s="12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66" s="49" t="inlineStr">
        <is>
          <t>When a kingpin threatens New York City, a group of mutated turtle warriors must emerge from the shadows to protect their home.</t>
        </is>
      </c>
      <c r="O1566" s="50" t="inlineStr">
        <is>
          <t>https://image.tmdb.org/t/p/w500/azL2ThbJMIkts3ZMt3j1YgBUeDB.jpg</t>
        </is>
      </c>
      <c r="P1566"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66" s="52" t="inlineStr">
        <is>
          <t>Jonathan Liebesman</t>
        </is>
      </c>
      <c r="R1566" s="110" t="inlineStr">
        <is>
          <t>[{"Source": "Internet Movie Database", "Value": "5.8/10"}, {"Source": "Rotten Tomatoes", "Value": "21%"}, {"Source": "Metacritic", "Value": "31/100"}]</t>
        </is>
      </c>
      <c r="S1566" s="60" t="inlineStr">
        <is>
          <t>485,004,754</t>
        </is>
      </c>
      <c r="T1566" s="55" t="inlineStr">
        <is>
          <t>PG-13</t>
        </is>
      </c>
      <c r="U1566" s="56" t="inlineStr">
        <is>
          <t>101</t>
        </is>
      </c>
      <c r="V1566" s="57" t="inlineStr">
        <is>
          <t>{"link": "https://www.themoviedb.org/movie/98566-teenage-mutant-ninja-turtles/watch?locale=CA",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66" s="61" t="inlineStr">
        <is>
          <t>125,000,000</t>
        </is>
      </c>
      <c r="X1566" s="35" t="n">
        <v>98566</v>
      </c>
      <c r="Y1566" s="35" t="inlineStr">
        <is>
          <t>[308531, 184315, 138103, 118340, 1498, 216282, 91314, 240832, 1273, 198663, 119450, 187017, 127585, 82702, 242022, 1499, 49017, 145220, 170687, 102651]</t>
        </is>
      </c>
      <c r="Z1566" s="35" t="inlineStr">
        <is>
          <t>21%</t>
        </is>
      </c>
      <c r="AA1566" s="35" t="inlineStr">
        <is>
          <t>5.8/10</t>
        </is>
      </c>
      <c r="AB1566" s="35" t="inlineStr">
        <is>
          <t>31/100</t>
        </is>
      </c>
      <c r="AC1566" s="35" t="inlineStr">
        <is>
          <t>https://www.youtube.com/embed/dwXFsrp6WBs</t>
        </is>
      </c>
      <c r="AD1566" s="62" t="inlineStr">
        <is>
          <t>US</t>
        </is>
      </c>
      <c r="AE1566" s="62" t="n">
        <v>1731215633548</v>
      </c>
    </row>
    <row r="1567" ht="14.25" customHeight="1" s="170">
      <c r="A1567" s="121" t="inlineStr">
        <is>
          <t>Knights of the Zodiac</t>
        </is>
      </c>
      <c r="B1567" s="122" t="n">
        <v>12</v>
      </c>
      <c r="C1567" s="123" t="n"/>
      <c r="D1567" s="140" t="n"/>
      <c r="E1567" s="124" t="inlineStr">
        <is>
          <t>Fantasy</t>
        </is>
      </c>
      <c r="F1567" s="125" t="inlineStr">
        <is>
          <t>Action</t>
        </is>
      </c>
      <c r="G1567" s="31" t="n"/>
      <c r="H1567" s="32" t="n"/>
      <c r="I1567" s="126" t="inlineStr">
        <is>
          <t>Sony Pictures</t>
        </is>
      </c>
      <c r="J1567" s="127" t="n">
        <v>2023</v>
      </c>
      <c r="K1567" s="35">
        <f>ROW(K1567)-1</f>
        <v/>
      </c>
      <c r="L1567" s="62" t="b">
        <v>0</v>
      </c>
      <c r="M1567" s="12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67"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67" s="50" t="inlineStr">
        <is>
          <t>https://image.tmdb.org/t/p/w500/qW4crfED8mpNDadSmMdi7ZDzhXF.jpg</t>
        </is>
      </c>
      <c r="P1567" s="51" t="inlineStr">
        <is>
          <t>Mackenyu, Madison Iseman, Diego Tinoco, Mark Dacascos, Nick Stahl, Famke Janssen, Sean Bean, Caitlin M Hutson, Katie Moy, Kaylan Teague, Ryusei Iwata, T.J. Storm, David Torok, Zoltan Durko, Tod Williams</t>
        </is>
      </c>
      <c r="Q1567" s="52" t="inlineStr">
        <is>
          <t>Tomek Bagiński</t>
        </is>
      </c>
      <c r="R1567" s="59" t="inlineStr">
        <is>
          <t>[{"Source": "Internet Movie Database", "Value": "4.4/10"}, {"Source": "Rotten Tomatoes", "Value": "21%"}, {"Source": "Metacritic", "Value": "35/100"}]</t>
        </is>
      </c>
      <c r="S1567" s="54" t="inlineStr">
        <is>
          <t>7,000,000</t>
        </is>
      </c>
      <c r="T1567" s="55" t="inlineStr">
        <is>
          <t>PG-13</t>
        </is>
      </c>
      <c r="U1567" s="56" t="inlineStr">
        <is>
          <t>113</t>
        </is>
      </c>
      <c r="V1567" s="57" t="inlineStr">
        <is>
          <t>{"link": "https://www.themoviedb.org/movie/455476-knights-of-the-zodiac/watch?locale=CA",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67" s="58" t="inlineStr">
        <is>
          <t>60,000,000</t>
        </is>
      </c>
      <c r="X1567" s="35" t="n">
        <v>455476</v>
      </c>
      <c r="Y1567" s="35" t="inlineStr">
        <is>
          <t>[1036561, 561717, 74658, 1030987, 667538, 1076487, 812225, 1136318, 1002185, 1217343, 644124, 1072074, 1070802, 647250, 1020696, 1016661, 463116, 1061240, 854887, 957607]</t>
        </is>
      </c>
      <c r="Z1567" s="35" t="inlineStr">
        <is>
          <t>21%</t>
        </is>
      </c>
      <c r="AA1567" s="35" t="inlineStr">
        <is>
          <t>4.4/10</t>
        </is>
      </c>
      <c r="AB1567" s="35" t="inlineStr">
        <is>
          <t>35/100</t>
        </is>
      </c>
      <c r="AC1567" s="35" t="inlineStr">
        <is>
          <t>https://www.youtube.com/embed/gZ3o0lTfYOs</t>
        </is>
      </c>
      <c r="AD1567" s="62" t="inlineStr">
        <is>
          <t>JP</t>
        </is>
      </c>
      <c r="AE1567" s="62" t="n">
        <v>1731215633548</v>
      </c>
    </row>
    <row r="1568" ht="14.25" customHeight="1" s="170">
      <c r="A1568" s="121" t="inlineStr">
        <is>
          <t>The Glimmer Man</t>
        </is>
      </c>
      <c r="B1568" s="122" t="n">
        <v>12</v>
      </c>
      <c r="C1568" s="123" t="n"/>
      <c r="D1568" s="140" t="n"/>
      <c r="E1568" s="124" t="inlineStr">
        <is>
          <t>Action</t>
        </is>
      </c>
      <c r="F1568" s="125" t="inlineStr">
        <is>
          <t>Comedy</t>
        </is>
      </c>
      <c r="G1568" s="31" t="n"/>
      <c r="H1568" s="32" t="n"/>
      <c r="I1568" s="126" t="inlineStr">
        <is>
          <t>Warner Bros.</t>
        </is>
      </c>
      <c r="J1568" s="127" t="n">
        <v>1996</v>
      </c>
      <c r="K1568" s="35">
        <f>ROW(K1568)-1</f>
        <v/>
      </c>
      <c r="L1568" s="62" t="b">
        <v>0</v>
      </c>
      <c r="M1568" s="12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68"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68" s="50" t="inlineStr">
        <is>
          <t>https://image.tmdb.org/t/p/w500/phRTV57bqfHinAmjNc097OSHNZK.jpg</t>
        </is>
      </c>
      <c r="P1568"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68" s="52" t="inlineStr">
        <is>
          <t>John Gray</t>
        </is>
      </c>
      <c r="R1568" s="109" t="inlineStr">
        <is>
          <t>[{"Source": "Internet Movie Database", "Value": "5.4/10"}, {"Source": "Rotten Tomatoes", "Value": "11%"}, {"Source": "Metacritic", "Value": "33/100"}]</t>
        </is>
      </c>
      <c r="S1568" s="54" t="inlineStr">
        <is>
          <t>20,350,000</t>
        </is>
      </c>
      <c r="T1568" s="55" t="inlineStr">
        <is>
          <t>R</t>
        </is>
      </c>
      <c r="U1568" s="56" t="inlineStr">
        <is>
          <t>92</t>
        </is>
      </c>
      <c r="V1568" s="57" t="inlineStr">
        <is>
          <t>{"link": "https://www.themoviedb.org/movie/9625-the-glimmer-man/watch?locale=CA",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68" s="58" t="inlineStr">
        <is>
          <t>45,000,000</t>
        </is>
      </c>
      <c r="X1568" s="35" t="n">
        <v>9625</v>
      </c>
      <c r="Y1568" s="35" t="inlineStr">
        <is>
          <t>[14289, 650272, 9914, 638187, 60547, 43542, 2805, 200828, 213323, 21338, 10173, 14771, 8349, 14362, 10861, 647785, 9624, 28942, 9333, 10533]</t>
        </is>
      </c>
      <c r="Z1568" s="35" t="inlineStr">
        <is>
          <t>11%</t>
        </is>
      </c>
      <c r="AA1568" s="35" t="inlineStr">
        <is>
          <t>5.4/10</t>
        </is>
      </c>
      <c r="AB1568" s="35" t="inlineStr">
        <is>
          <t>33/100</t>
        </is>
      </c>
      <c r="AC1568" s="35" t="inlineStr">
        <is>
          <t>https://www.youtube.com/embed/zJQNS57EpVo</t>
        </is>
      </c>
      <c r="AD1568" s="62" t="inlineStr">
        <is>
          <t>US</t>
        </is>
      </c>
      <c r="AE1568" s="62" t="n">
        <v>1731215633548</v>
      </c>
    </row>
    <row r="1569" ht="14.25" customHeight="1" s="170">
      <c r="A1569" s="121" t="inlineStr">
        <is>
          <t>Halloween 5: The Revenge of Michael Myers</t>
        </is>
      </c>
      <c r="B1569" s="122" t="n">
        <v>11</v>
      </c>
      <c r="C1569" s="123" t="inlineStr">
        <is>
          <t>Halloween</t>
        </is>
      </c>
      <c r="D1569" s="140" t="n"/>
      <c r="E1569" s="124" t="inlineStr">
        <is>
          <t>Horror</t>
        </is>
      </c>
      <c r="F1569" s="125" t="inlineStr">
        <is>
          <t>Slasher</t>
        </is>
      </c>
      <c r="G1569" s="31" t="inlineStr">
        <is>
          <t>Halloween</t>
        </is>
      </c>
      <c r="H1569" s="32" t="n"/>
      <c r="I1569" s="126" t="inlineStr">
        <is>
          <t>Galaxy International Releasing</t>
        </is>
      </c>
      <c r="J1569" s="127" t="n">
        <v>1989</v>
      </c>
      <c r="K1569" s="35">
        <f>ROW(K1569)-1</f>
        <v/>
      </c>
      <c r="L1569" s="62" t="b">
        <v>0</v>
      </c>
      <c r="M1569" s="12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69" s="49" t="inlineStr">
        <is>
          <t>One year later, Michael Myers' traumatized young niece is horrified to discover she has a telepathic bond with her evil uncle... and that he is on the way back to Haddonfield to begin the carnage again.</t>
        </is>
      </c>
      <c r="O1569" s="50" t="inlineStr">
        <is>
          <t>https://image.tmdb.org/t/p/w500/rYvP6yMXCIVHnkVtwGaAXFmpzkB.jpg</t>
        </is>
      </c>
      <c r="P1569"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69" s="52" t="inlineStr">
        <is>
          <t>Dominique Othenin-Girard</t>
        </is>
      </c>
      <c r="R1569" s="53" t="inlineStr">
        <is>
          <t>[{"Source": "Internet Movie Database", "Value": "4.9/10"}, {"Source": "Rotten Tomatoes", "Value": "12%"}, {"Source": "Metacritic", "Value": "28/100"}]</t>
        </is>
      </c>
      <c r="S1569" s="54" t="inlineStr">
        <is>
          <t>11,642,254</t>
        </is>
      </c>
      <c r="T1569" s="55" t="inlineStr">
        <is>
          <t>R</t>
        </is>
      </c>
      <c r="U1569" s="56" t="inlineStr">
        <is>
          <t>98</t>
        </is>
      </c>
      <c r="V1569" s="57" t="inlineStr">
        <is>
          <t>{"link": "https://www.themoviedb.org/movie/11361-halloween-5-the-revenge-of-michael-myers/watch?locale=CA", "flatrate": [{"logo_path": "/qb6Lj5BhNJavdmRVDzAqAjd4Tj3.jpg", "provider_id": 204, "provider_name": "Shudder Amazon Channel", "display_priority": 26}, {"logo_path": "/vEtdiYRPRbDCp1Tcn3BEPF1Ni76.jpg", "provider_id": 99, "provider_name": "Shudder", "display_priority": 32}, {"logo_path": "/2ino0WmHA4GROB7NYKzT6PGqLcb.jpg", "provider_id": 528, "provider_name": "AMC+ Amazon Channel", "display_priority": 86}, {"logo_path": "/ovmu6uot1XVvsemM2dDySXLiX57.jpg", "provider_id": 526, "provider_name": "AMC+", "display_priority": 87}, {"logo_path": "/kLfq0I2MwiUFUY9yI1GwOeKxX8f.jpg", "provider_id": 2049, "provider_name": "Shudder Apple TV Channel", "display_priority": 106}], "buy": [{"logo_path": "/8z7rC8uIDaTM91X0ZfkRf04ydj2.jpg", "provider_id": 3, "provider_name": "Google Play Movies", "display_priority": 7}, {"logo_path": "/pTnn5JwWr4p3pG8H6VrpiQo7Vs0.jpg", "provider_id": 192, "provider_name": "YouTube", "display_priority": 33}], "rent": [{"logo_path": "/8z7rC8uIDaTM91X0ZfkRf04ydj2.jpg", "provider_id": 3, "provider_name": "Google Play Movies", "display_priority": 7}, {"logo_path": "/pTnn5JwWr4p3pG8H6VrpiQo7Vs0.jpg", "provider_id": 192, "provider_name": "YouTube", "display_priority": 33}]}</t>
        </is>
      </c>
      <c r="W1569" s="58" t="inlineStr">
        <is>
          <t>3,000,000</t>
        </is>
      </c>
      <c r="X1569" s="35" t="n">
        <v>11361</v>
      </c>
      <c r="Y1569" s="35" t="inlineStr">
        <is>
          <t>[10987, 11675, 11357, 10676, 716703, 18086, 11562, 24150, 128185, 18801, 616844, 419747, 359749, 32146, 947763, 44441, 86982, 721955, 5725, 35379]</t>
        </is>
      </c>
      <c r="Z1569" s="35" t="inlineStr">
        <is>
          <t>12%</t>
        </is>
      </c>
      <c r="AA1569" s="35" t="inlineStr">
        <is>
          <t>4.9/10</t>
        </is>
      </c>
      <c r="AB1569" s="35" t="inlineStr">
        <is>
          <t>28/100</t>
        </is>
      </c>
      <c r="AC1569" s="35" t="inlineStr">
        <is>
          <t>https://www.youtube.com/embed/gvTjz_LXvPo</t>
        </is>
      </c>
      <c r="AD1569" s="62" t="inlineStr">
        <is>
          <t>US</t>
        </is>
      </c>
      <c r="AE1569" s="62" t="n">
        <v>1731275810124</v>
      </c>
    </row>
    <row r="1570" ht="14.25" customHeight="1" s="170">
      <c r="A1570" s="121" t="inlineStr">
        <is>
          <t>Eddie</t>
        </is>
      </c>
      <c r="B1570" s="122" t="n">
        <v>11</v>
      </c>
      <c r="C1570" s="123" t="n"/>
      <c r="D1570" s="140" t="n"/>
      <c r="E1570" s="124" t="inlineStr">
        <is>
          <t>Comedy</t>
        </is>
      </c>
      <c r="F1570" s="125" t="inlineStr">
        <is>
          <t>Sports</t>
        </is>
      </c>
      <c r="G1570" s="31" t="n"/>
      <c r="H1570" s="32" t="n"/>
      <c r="I1570" s="126" t="inlineStr">
        <is>
          <t>Disney</t>
        </is>
      </c>
      <c r="J1570" s="127" t="n">
        <v>1996</v>
      </c>
      <c r="K1570" s="35">
        <f>ROW(K1570)-1</f>
        <v/>
      </c>
      <c r="L1570" s="62" t="b">
        <v>0</v>
      </c>
      <c r="M1570" s="128" t="inlineStr">
        <is>
          <t xml:space="preserve">There are a couple of laughs and Whoopi delivers a pretty good performance, but the script is horrible and completely ludicrous. Like a basketball Frankenstein's monster of Major League, Hoosiers and others. </t>
        </is>
      </c>
      <c r="N1570" s="83"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70" s="84" t="inlineStr">
        <is>
          <t>https://image.tmdb.org/t/p/w500/1pb3lvOd5dQrByeJwyCHCKrFeva.jpg</t>
        </is>
      </c>
      <c r="P1570" s="85"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70" s="86" t="inlineStr">
        <is>
          <t>Steve Rash</t>
        </is>
      </c>
      <c r="R1570" s="110" t="inlineStr">
        <is>
          <t>[{"Source": "Internet Movie Database", "Value": "5.2/10"}, {"Source": "Rotten Tomatoes", "Value": "16%"}]</t>
        </is>
      </c>
      <c r="S1570" s="106" t="inlineStr">
        <is>
          <t>31,387,164</t>
        </is>
      </c>
      <c r="T1570" s="107" t="inlineStr">
        <is>
          <t>PG-13</t>
        </is>
      </c>
      <c r="U1570" s="108" t="inlineStr">
        <is>
          <t>100</t>
        </is>
      </c>
      <c r="V1570" s="89" t="inlineStr">
        <is>
          <t>{}</t>
        </is>
      </c>
      <c r="W1570" s="61" t="inlineStr">
        <is>
          <t>30,000,000</t>
        </is>
      </c>
      <c r="X1570" s="35" t="n">
        <v>11107</v>
      </c>
      <c r="Y1570" s="35" t="inlineStr">
        <is>
          <t>[10464, 21349, 11112, 21721, 13698, 580633, 11400, 9909, 1634, 6279, 2005, 10719, 9502, 9603, 18, 8587, 597, 2062, 299534, 490132]</t>
        </is>
      </c>
      <c r="Z1570" s="35" t="inlineStr">
        <is>
          <t>16%</t>
        </is>
      </c>
      <c r="AA1570" s="35" t="inlineStr">
        <is>
          <t>5.2/10</t>
        </is>
      </c>
      <c r="AB1570" s="35" t="inlineStr">
        <is>
          <t>N/A</t>
        </is>
      </c>
      <c r="AC1570" s="35" t="inlineStr">
        <is>
          <t>https://www.youtube.com/embed/_iuDUSj5jaI</t>
        </is>
      </c>
      <c r="AD1570" s="62" t="inlineStr">
        <is>
          <t>US</t>
        </is>
      </c>
      <c r="AE1570" s="62" t="n">
        <v>1731215633548</v>
      </c>
    </row>
    <row r="1571" ht="14.25" customHeight="1" s="170">
      <c r="A1571" s="121" t="inlineStr">
        <is>
          <t>Saw IV</t>
        </is>
      </c>
      <c r="B1571" s="122" t="n">
        <v>11</v>
      </c>
      <c r="C1571" s="123" t="inlineStr">
        <is>
          <t>Saw</t>
        </is>
      </c>
      <c r="D1571" s="140" t="n"/>
      <c r="E1571" s="124" t="inlineStr">
        <is>
          <t>Horror</t>
        </is>
      </c>
      <c r="F1571" s="125" t="n"/>
      <c r="G1571" s="31" t="n"/>
      <c r="H1571" s="32" t="n"/>
      <c r="I1571" s="126" t="inlineStr">
        <is>
          <t>Lionsgate</t>
        </is>
      </c>
      <c r="J1571" s="127" t="n">
        <v>2007</v>
      </c>
      <c r="K1571" s="35">
        <f>ROW(K1571)-1</f>
        <v/>
      </c>
      <c r="L1571" s="62" t="b">
        <v>0</v>
      </c>
      <c r="M1571" s="12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71" s="76" t="inlineStr">
        <is>
          <t>Despite Jigsaw's death, and in order to save the lives of two of his colleagues, Lieutenant Rigg is forced to take part in a new game, which promises to test him to the limit.</t>
        </is>
      </c>
      <c r="O1571" s="95" t="inlineStr">
        <is>
          <t>https://image.tmdb.org/t/p/w500/ku1QdCXOU4ckz3zxLLlis8MIJVm.jpg</t>
        </is>
      </c>
      <c r="P1571" s="96"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71" s="97" t="inlineStr">
        <is>
          <t>Darren Lynn Bousman</t>
        </is>
      </c>
      <c r="R1571" s="114" t="inlineStr">
        <is>
          <t>[{"Source": "Internet Movie Database", "Value": "5.9/10"}, {"Source": "Rotten Tomatoes", "Value": "18%"}, {"Source": "Metacritic", "Value": "36/100"}]</t>
        </is>
      </c>
      <c r="S1571" s="98" t="inlineStr">
        <is>
          <t>139,352,633</t>
        </is>
      </c>
      <c r="T1571" s="99" t="inlineStr">
        <is>
          <t>R</t>
        </is>
      </c>
      <c r="U1571" s="100" t="inlineStr">
        <is>
          <t>93</t>
        </is>
      </c>
      <c r="V1571" s="82" t="inlineStr">
        <is>
          <t>{"link": "https://www.themoviedb.org/movie/663-saw-iv/watch?locale=CA",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1" s="101" t="inlineStr">
        <is>
          <t>10,000,000</t>
        </is>
      </c>
      <c r="X1571" s="35" t="n">
        <v>663</v>
      </c>
      <c r="Y1571" s="35" t="inlineStr">
        <is>
          <t>[11917, 214, 22804, 41439, 168891, 215, 3980, 298250, 1735, 246355, 11050, 8617, 11170, 176, 87, 30497, 9877, 10676, 15657, 13225]</t>
        </is>
      </c>
      <c r="Z1571" s="35" t="inlineStr">
        <is>
          <t>18%</t>
        </is>
      </c>
      <c r="AA1571" s="35" t="inlineStr">
        <is>
          <t>5.9/10</t>
        </is>
      </c>
      <c r="AB1571" s="35" t="inlineStr">
        <is>
          <t>36/100</t>
        </is>
      </c>
      <c r="AC1571" s="35" t="inlineStr">
        <is>
          <t>https://www.youtube.com/embed/OxwdZMMymqY</t>
        </is>
      </c>
      <c r="AD1571" s="62" t="inlineStr">
        <is>
          <t>US</t>
        </is>
      </c>
      <c r="AE1571" s="62" t="n">
        <v>1731275811605</v>
      </c>
    </row>
    <row r="1572" ht="14.25" customHeight="1" s="170">
      <c r="A1572" s="121" t="inlineStr">
        <is>
          <t>Rebel Moon - Part Two: The Scargiver</t>
        </is>
      </c>
      <c r="B1572" s="122" t="n">
        <v>11</v>
      </c>
      <c r="C1572" s="123" t="inlineStr">
        <is>
          <t>Rebel Moon</t>
        </is>
      </c>
      <c r="D1572" s="140" t="n"/>
      <c r="E1572" s="124" t="inlineStr">
        <is>
          <t>Sci-Fi</t>
        </is>
      </c>
      <c r="F1572" s="125" t="inlineStr">
        <is>
          <t>Action</t>
        </is>
      </c>
      <c r="G1572" s="31" t="n"/>
      <c r="H1572" s="32" t="inlineStr">
        <is>
          <t>Netflix</t>
        </is>
      </c>
      <c r="I1572" s="126" t="inlineStr">
        <is>
          <t>Netflix</t>
        </is>
      </c>
      <c r="J1572" s="127" t="n">
        <v>2024</v>
      </c>
      <c r="K1572" s="35">
        <f>ROW(K1572)-1</f>
        <v/>
      </c>
      <c r="L1572" s="62" t="b">
        <v>0</v>
      </c>
      <c r="M1572" s="12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72" s="76" t="inlineStr">
        <is>
          <t>The rebels gear up for battle against the ruthless forces of the Motherworld as unbreakable bonds are forged, heroes emerge — and legends are made.</t>
        </is>
      </c>
      <c r="O1572" s="95" t="inlineStr">
        <is>
          <t>https://image.tmdb.org/t/p/w500/lV70XeG15PNNg3S1mwaoNk3LVHk.jpg</t>
        </is>
      </c>
      <c r="P1572" s="96"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72" s="97" t="inlineStr">
        <is>
          <t>Zack Snyder</t>
        </is>
      </c>
      <c r="R1572" s="41" t="inlineStr">
        <is>
          <t>[{"Source": "Internet Movie Database", "Value": "5.3/10"}, {"Source": "Metacritic", "Value": "35/100"}]</t>
        </is>
      </c>
      <c r="S1572" s="98" t="inlineStr">
        <is>
          <t>0</t>
        </is>
      </c>
      <c r="T1572" s="99" t="inlineStr">
        <is>
          <t>PG-13</t>
        </is>
      </c>
      <c r="U1572" s="100" t="inlineStr">
        <is>
          <t>123</t>
        </is>
      </c>
      <c r="V1572" s="82"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94}]}</t>
        </is>
      </c>
      <c r="W1572" s="101" t="inlineStr">
        <is>
          <t>83,000,000</t>
        </is>
      </c>
      <c r="X1572" s="35" t="n">
        <v>934632</v>
      </c>
      <c r="Y1572" s="35" t="inlineStr">
        <is>
          <t>[848326, 1176166, 149895, 614933, 359410, 967847, 693134, 969492, 823464, 1041613, 913001, 479753, 601188, 852247, 1229349, 4516, 1380415, 935271, 1233531, 1228891]</t>
        </is>
      </c>
      <c r="Z1572" s="35" t="inlineStr">
        <is>
          <t>N/A</t>
        </is>
      </c>
      <c r="AA1572" s="35" t="inlineStr">
        <is>
          <t>5.3/10</t>
        </is>
      </c>
      <c r="AB1572" s="35" t="inlineStr">
        <is>
          <t>35/100</t>
        </is>
      </c>
      <c r="AC1572" s="35" t="inlineStr">
        <is>
          <t>https://www.youtube.com/embed/zUTQ8atM_9U</t>
        </is>
      </c>
      <c r="AD1572" s="62" t="inlineStr">
        <is>
          <t>US</t>
        </is>
      </c>
      <c r="AE1572" s="62" t="n">
        <v>1731215633548</v>
      </c>
    </row>
    <row r="1573" ht="14.25" customHeight="1" s="170">
      <c r="A1573" s="121" t="inlineStr">
        <is>
          <t>Look Who's Talking Too</t>
        </is>
      </c>
      <c r="B1573" s="122" t="n">
        <v>11</v>
      </c>
      <c r="C1573" s="123" t="inlineStr">
        <is>
          <t>Look Who's Talking</t>
        </is>
      </c>
      <c r="D1573" s="140" t="n"/>
      <c r="E1573" s="124" t="inlineStr">
        <is>
          <t>Comedy</t>
        </is>
      </c>
      <c r="F1573" s="125" t="inlineStr">
        <is>
          <t>Family</t>
        </is>
      </c>
      <c r="G1573" s="31" t="n"/>
      <c r="H1573" s="32" t="n"/>
      <c r="I1573" s="126" t="inlineStr">
        <is>
          <t>TriStar Pictures</t>
        </is>
      </c>
      <c r="J1573" s="127" t="n">
        <v>1990</v>
      </c>
      <c r="K1573" s="35">
        <f>ROW(K1573)-1</f>
        <v/>
      </c>
      <c r="L1573" s="62" t="b">
        <v>0</v>
      </c>
      <c r="M1573" s="128" t="n"/>
      <c r="N1573" s="83"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73" s="84" t="inlineStr">
        <is>
          <t>https://image.tmdb.org/t/p/w500/m409mVHmvDOZJltNzHJYigUthsW.jpg</t>
        </is>
      </c>
      <c r="P1573" s="85"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73" s="86" t="inlineStr">
        <is>
          <t>Amy Heckerling</t>
        </is>
      </c>
      <c r="R1573" s="110" t="inlineStr">
        <is>
          <t>[{"Source": "Internet Movie Database", "Value": "4.7/10"}, {"Source": "Rotten Tomatoes", "Value": "13%"}]</t>
        </is>
      </c>
      <c r="S1573" s="106" t="inlineStr">
        <is>
          <t>120,889,074</t>
        </is>
      </c>
      <c r="T1573" s="107" t="inlineStr">
        <is>
          <t>PG-13</t>
        </is>
      </c>
      <c r="U1573" s="108" t="inlineStr">
        <is>
          <t>81</t>
        </is>
      </c>
      <c r="V1573" s="89" t="inlineStr">
        <is>
          <t>{"link": "https://www.themoviedb.org/movie/9356-look-who-s-talking-too/watch?locale=CA", "flatrate": [{"logo_path": "/dg4Kj9s7N5pZcvJDW6vt5d9j7Uf.jpg", "provider_id": 182, "provider_name": "Hollywood Suite", "display_priority": 27}, {"logo_path": "/29VK28jsSjFWHdXl1lxPb2SGmAk.jpg", "provider_id": 705, "provider_name": "Hollywood Suite Amazon Channel", "display_priority": 88}],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3" s="61" t="inlineStr">
        <is>
          <t>12,000,000</t>
        </is>
      </c>
      <c r="X1573" s="35" t="n">
        <v>9356</v>
      </c>
      <c r="Y1573" s="35" t="inlineStr">
        <is>
          <t>[11982, 9494, 9586, 29866, 317193, 817479, 93658, 9292, 167520, 12714, 508206, 3101, 382512, 20068, 9422, 8986, 11456, 931, 9374, 799497]</t>
        </is>
      </c>
      <c r="Z1573" s="35" t="inlineStr">
        <is>
          <t>13%</t>
        </is>
      </c>
      <c r="AA1573" s="35" t="inlineStr">
        <is>
          <t>4.7/10</t>
        </is>
      </c>
      <c r="AB1573" s="35" t="inlineStr">
        <is>
          <t>N/A</t>
        </is>
      </c>
      <c r="AC1573" s="35" t="inlineStr">
        <is>
          <t>https://www.youtube.com/embed/_S_ux6f1Z_U</t>
        </is>
      </c>
      <c r="AD1573" s="62" t="inlineStr">
        <is>
          <t>US</t>
        </is>
      </c>
      <c r="AE1573" s="62" t="n">
        <v>1731215633548</v>
      </c>
    </row>
    <row r="1574" ht="14.25" customHeight="1" s="170">
      <c r="A1574" s="121" t="inlineStr">
        <is>
          <t>Love the Coopers</t>
        </is>
      </c>
      <c r="B1574" s="122" t="n">
        <v>11</v>
      </c>
      <c r="C1574" s="123" t="n"/>
      <c r="D1574" s="140" t="n"/>
      <c r="E1574" s="124" t="inlineStr">
        <is>
          <t>Comedy</t>
        </is>
      </c>
      <c r="F1574" s="125" t="n"/>
      <c r="G1574" s="31" t="inlineStr">
        <is>
          <t>Christmas</t>
        </is>
      </c>
      <c r="H1574" s="32" t="n"/>
      <c r="I1574" s="126" t="inlineStr">
        <is>
          <t>Lionsgate</t>
        </is>
      </c>
      <c r="J1574" s="127" t="n">
        <v>2015</v>
      </c>
      <c r="K1574" s="35">
        <f>ROW(K1574)-1</f>
        <v/>
      </c>
      <c r="L1574" s="62" t="b">
        <v>0</v>
      </c>
      <c r="M1574" s="128"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74"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74" s="50" t="inlineStr">
        <is>
          <t>https://image.tmdb.org/t/p/w500/aHJhk1aWviX9RAbbljFyPO04yrt.jpg</t>
        </is>
      </c>
      <c r="P1574"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74" s="52" t="inlineStr">
        <is>
          <t>Jessie Nelson</t>
        </is>
      </c>
      <c r="R1574" s="109" t="inlineStr">
        <is>
          <t>[{"Source": "Internet Movie Database", "Value": "5.8/10"}, {"Source": "Rotten Tomatoes", "Value": "18%"}, {"Source": "Metacritic", "Value": "31/100"}]</t>
        </is>
      </c>
      <c r="S1574" s="54" t="inlineStr">
        <is>
          <t>42,426,912</t>
        </is>
      </c>
      <c r="T1574" s="55" t="inlineStr">
        <is>
          <t>PG-13</t>
        </is>
      </c>
      <c r="U1574" s="56" t="inlineStr">
        <is>
          <t>107</t>
        </is>
      </c>
      <c r="V1574" s="57" t="inlineStr">
        <is>
          <t>{"link": "https://www.themoviedb.org/movie/333348-love-the-coopers/watch?locale=CA",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4" s="58" t="inlineStr">
        <is>
          <t>17,000,000</t>
        </is>
      </c>
      <c r="X1574" s="35" t="n">
        <v>333348</v>
      </c>
      <c r="Y1574" s="35" t="inlineStr">
        <is>
          <t>[369059, 355178, 468221, 19094, 770532, 926437, 39422, 375108, 367326, 244534, 392832, 366018, 147132, 438640, 33719, 12170, 329004, 49522, 286532, 24696]</t>
        </is>
      </c>
      <c r="Z1574" s="35" t="inlineStr">
        <is>
          <t>18%</t>
        </is>
      </c>
      <c r="AA1574" s="35" t="inlineStr">
        <is>
          <t>5.8/10</t>
        </is>
      </c>
      <c r="AB1574" s="35" t="inlineStr">
        <is>
          <t>31/100</t>
        </is>
      </c>
      <c r="AC1574" s="35" t="inlineStr">
        <is>
          <t>https://www.youtube.com/embed/mOc1NEHEh3M</t>
        </is>
      </c>
      <c r="AD1574" s="35" t="inlineStr">
        <is>
          <t>US</t>
        </is>
      </c>
      <c r="AE1574" s="35" t="inlineStr">
        <is>
          <t>1734210742243</t>
        </is>
      </c>
    </row>
    <row r="1575" ht="14.25" customHeight="1" s="170">
      <c r="A1575" s="121" t="inlineStr">
        <is>
          <t>Valentine's Day</t>
        </is>
      </c>
      <c r="B1575" s="122" t="n">
        <v>11</v>
      </c>
      <c r="C1575" s="123" t="n"/>
      <c r="D1575" s="140" t="n"/>
      <c r="E1575" s="124" t="inlineStr">
        <is>
          <t>RomCom</t>
        </is>
      </c>
      <c r="F1575" s="125" t="n"/>
      <c r="G1575" s="31" t="inlineStr">
        <is>
          <t>Valentine's Day</t>
        </is>
      </c>
      <c r="H1575" s="32" t="n"/>
      <c r="I1575" s="126" t="inlineStr">
        <is>
          <t>Warner Bros.</t>
        </is>
      </c>
      <c r="J1575" s="127" t="n">
        <v>2010</v>
      </c>
      <c r="K1575" s="35">
        <f>ROW(K1575)-1</f>
        <v/>
      </c>
      <c r="L1575" s="62" t="b">
        <v>0</v>
      </c>
      <c r="M1575" s="128" t="n"/>
      <c r="N1575" s="83" t="inlineStr">
        <is>
          <t>Intertwining couples and singles in Los Angeles break-up and make-up based on the pressures and expectations of Valentine's Day.</t>
        </is>
      </c>
      <c r="O1575" s="84" t="inlineStr">
        <is>
          <t>https://image.tmdb.org/t/p/w500/zUsPcR71j1hz3fVwv6kuebyUS9Z.jpg</t>
        </is>
      </c>
      <c r="P1575" s="85"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75" s="86" t="inlineStr">
        <is>
          <t>Garry Marshall</t>
        </is>
      </c>
      <c r="R1575" s="59" t="inlineStr">
        <is>
          <t>[{"Source": "Internet Movie Database", "Value": "5.8/10"}, {"Source": "Rotten Tomatoes", "Value": "18%"}, {"Source": "Metacritic", "Value": "34/100"}]</t>
        </is>
      </c>
      <c r="S1575" s="106" t="inlineStr">
        <is>
          <t>216,528,528</t>
        </is>
      </c>
      <c r="T1575" s="107" t="inlineStr">
        <is>
          <t>PG-13</t>
        </is>
      </c>
      <c r="U1575" s="108" t="inlineStr">
        <is>
          <t>125</t>
        </is>
      </c>
      <c r="V1575" s="89" t="inlineStr">
        <is>
          <t>{"link": "https://www.themoviedb.org/movie/32856-valentine-s-day/watch?locale=CA",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75" s="61" t="inlineStr">
        <is>
          <t>52,000,000</t>
        </is>
      </c>
      <c r="X1575" s="35" t="n">
        <v>32856</v>
      </c>
      <c r="Y1575" s="35" t="inlineStr">
        <is>
          <t>[10521, 62838, 13477, 38167, 27573, 13971, 48373, 12572, 52338, 14976, 23706, 16558, 10184, 19918, 6557, 59965, 64678, 278236, 22971, 37821]</t>
        </is>
      </c>
      <c r="Z1575" s="35" t="inlineStr">
        <is>
          <t>18%</t>
        </is>
      </c>
      <c r="AA1575" s="35" t="inlineStr">
        <is>
          <t>5.8/10</t>
        </is>
      </c>
      <c r="AB1575" s="35" t="inlineStr">
        <is>
          <t>34/100</t>
        </is>
      </c>
      <c r="AC1575" s="35" t="inlineStr">
        <is>
          <t>https://www.youtube.com/embed/fXyHuuYtR00</t>
        </is>
      </c>
      <c r="AD1575" s="62" t="inlineStr">
        <is>
          <t>US</t>
        </is>
      </c>
      <c r="AE1575" s="62" t="n">
        <v>1731215633548</v>
      </c>
    </row>
    <row r="1576" ht="14.25" customHeight="1" s="170">
      <c r="A1576" s="121" t="inlineStr">
        <is>
          <t>Leprechaun 2</t>
        </is>
      </c>
      <c r="B1576" s="122" t="n">
        <v>11</v>
      </c>
      <c r="C1576" s="123" t="inlineStr">
        <is>
          <t>Leprechaun</t>
        </is>
      </c>
      <c r="D1576" s="140" t="n"/>
      <c r="E1576" s="124" t="inlineStr">
        <is>
          <t>Horror</t>
        </is>
      </c>
      <c r="F1576" s="125" t="n"/>
      <c r="G1576" s="31" t="inlineStr">
        <is>
          <t>St. Patrick's Day</t>
        </is>
      </c>
      <c r="H1576" s="32" t="n"/>
      <c r="I1576" s="126" t="inlineStr">
        <is>
          <t>Trimark Pictures</t>
        </is>
      </c>
      <c r="J1576" s="127" t="n">
        <v>1994</v>
      </c>
      <c r="K1576" s="35">
        <f>ROW(K1576)-1</f>
        <v/>
      </c>
      <c r="L1576" s="62" t="b">
        <v>0</v>
      </c>
      <c r="M1576" s="12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76"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76" s="38" t="inlineStr">
        <is>
          <t>https://image.tmdb.org/t/p/w500/fnCLZ3rpy3enYSHrzcBxnx3fozK.jpg</t>
        </is>
      </c>
      <c r="P1576"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76" s="40" t="inlineStr">
        <is>
          <t>Rodman Flender</t>
        </is>
      </c>
      <c r="R1576" s="41" t="inlineStr">
        <is>
          <t>[{"Source": "Internet Movie Database", "Value": "4.6/10"}, {"Source": "Rotten Tomatoes", "Value": "6%"}]</t>
        </is>
      </c>
      <c r="S1576" s="42" t="inlineStr">
        <is>
          <t>2,300,000</t>
        </is>
      </c>
      <c r="T1576" s="43" t="inlineStr">
        <is>
          <t>R</t>
        </is>
      </c>
      <c r="U1576" s="44" t="inlineStr">
        <is>
          <t>85</t>
        </is>
      </c>
      <c r="V1576" s="45" t="inlineStr">
        <is>
          <t>{"link": "https://www.themoviedb.org/movie/18009-leprechaun-2/watch?locale=CA",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t>
        </is>
      </c>
      <c r="W1576" s="46" t="inlineStr">
        <is>
          <t>2,000,000</t>
        </is>
      </c>
      <c r="X1576" s="35" t="n">
        <v>18009</v>
      </c>
      <c r="Y1576" s="35" t="inlineStr">
        <is>
          <t>[19286, 19166, 464879, 25750, 698056, 60486, 33061, 1016414, 126172, 41662, 26914, 11811, 299551, 553839, 32480, 661930, 10730, 28468, 11976, 11187]</t>
        </is>
      </c>
      <c r="Z1576" s="35" t="inlineStr">
        <is>
          <t>6%</t>
        </is>
      </c>
      <c r="AA1576" s="35" t="inlineStr">
        <is>
          <t>4.6/10</t>
        </is>
      </c>
      <c r="AB1576" s="35" t="inlineStr">
        <is>
          <t>N/A</t>
        </is>
      </c>
      <c r="AC1576" s="35" t="inlineStr">
        <is>
          <t>https://www.youtube.com/embed/fPTC15gu_gk</t>
        </is>
      </c>
      <c r="AD1576" s="62" t="inlineStr">
        <is>
          <t>US</t>
        </is>
      </c>
      <c r="AE1576" s="62" t="n">
        <v>1731215633548</v>
      </c>
    </row>
    <row r="1577" ht="14.25" customHeight="1" s="170">
      <c r="A1577" s="121" t="inlineStr">
        <is>
          <t>The Number 23</t>
        </is>
      </c>
      <c r="B1577" s="122" t="n">
        <v>11</v>
      </c>
      <c r="C1577" s="123" t="n"/>
      <c r="D1577" s="140" t="n"/>
      <c r="E1577" s="124" t="inlineStr">
        <is>
          <t>Thriller</t>
        </is>
      </c>
      <c r="F1577" s="125" t="n"/>
      <c r="G1577" s="31" t="n"/>
      <c r="H1577" s="32" t="n"/>
      <c r="I1577" s="126" t="inlineStr">
        <is>
          <t>New Line Cinema</t>
        </is>
      </c>
      <c r="J1577" s="127" t="n">
        <v>2007</v>
      </c>
      <c r="K1577" s="35">
        <f>ROW(K1577)-1</f>
        <v/>
      </c>
      <c r="L1577" s="62" t="b">
        <v>0</v>
      </c>
      <c r="M1577" s="12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77" s="49" t="inlineStr">
        <is>
          <t>Animal control officer Walter Sparrow becomes obsessed with a novel that he believes was written about him, as more and more similarities between himself and his literary alter ego seem to arise.</t>
        </is>
      </c>
      <c r="O1577" s="50" t="inlineStr">
        <is>
          <t>https://image.tmdb.org/t/p/w500/mlNU8a1SkTu6cKA4LAoZxfNPng0.jpg</t>
        </is>
      </c>
      <c r="P1577"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77" s="52" t="inlineStr">
        <is>
          <t>Joel Schumacher</t>
        </is>
      </c>
      <c r="R1577" s="53" t="inlineStr">
        <is>
          <t>[{"Source": "Internet Movie Database", "Value": "6.4/10"}, {"Source": "Rotten Tomatoes", "Value": "7%"}]</t>
        </is>
      </c>
      <c r="S1577" s="54" t="inlineStr">
        <is>
          <t>77,677,553</t>
        </is>
      </c>
      <c r="T1577" s="55" t="inlineStr">
        <is>
          <t>R</t>
        </is>
      </c>
      <c r="U1577" s="56" t="inlineStr">
        <is>
          <t>98</t>
        </is>
      </c>
      <c r="V1577" s="57" t="inlineStr">
        <is>
          <t>{"link": "https://www.themoviedb.org/movie/3594-the-number-23/watch?locale=CA",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577" s="58" t="inlineStr">
        <is>
          <t>30,000,000</t>
        </is>
      </c>
      <c r="X1577" s="35" t="n">
        <v>3594</v>
      </c>
      <c r="Y1577" s="35" t="inlineStr">
        <is>
          <t>[7552, 1557, 6637, 11086, 11774, 12222, 13025, 9667, 58224, 8952, 310, 11096, 3021, 1624, 8270, 4180, 10399, 10201, 13054, 483306]</t>
        </is>
      </c>
      <c r="Z1577" s="35" t="inlineStr">
        <is>
          <t>7%</t>
        </is>
      </c>
      <c r="AA1577" s="35" t="inlineStr">
        <is>
          <t>6.4/10</t>
        </is>
      </c>
      <c r="AB1577" s="35" t="inlineStr">
        <is>
          <t>N/A</t>
        </is>
      </c>
      <c r="AC1577" s="35" t="inlineStr">
        <is>
          <t>https://www.youtube.com/embed/TUTlOC4mVQ8</t>
        </is>
      </c>
      <c r="AD1577" s="62" t="inlineStr">
        <is>
          <t>US</t>
        </is>
      </c>
      <c r="AE1577" s="62" t="n">
        <v>1732256445415</v>
      </c>
    </row>
    <row r="1578" ht="14.25" customHeight="1" s="170">
      <c r="A1578" s="121" t="inlineStr">
        <is>
          <t>Planet of the Apes</t>
        </is>
      </c>
      <c r="B1578" s="122" t="n">
        <v>11</v>
      </c>
      <c r="C1578" s="123" t="inlineStr">
        <is>
          <t>Planet of the Apes</t>
        </is>
      </c>
      <c r="D1578" s="140" t="n"/>
      <c r="E1578" s="124" t="inlineStr">
        <is>
          <t>Sci-Fi</t>
        </is>
      </c>
      <c r="F1578" s="125" t="n"/>
      <c r="G1578" s="31" t="n"/>
      <c r="H1578" s="32" t="n"/>
      <c r="I1578" s="126" t="inlineStr">
        <is>
          <t>20th Century Studios</t>
        </is>
      </c>
      <c r="J1578" s="127" t="n">
        <v>2001</v>
      </c>
      <c r="K1578" s="35">
        <f>ROW(K1578)-1</f>
        <v/>
      </c>
      <c r="L1578" s="62" t="b">
        <v>0</v>
      </c>
      <c r="M1578" s="12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78"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78" s="50" t="inlineStr">
        <is>
          <t>https://image.tmdb.org/t/p/w500/2IZcJHsTugOdyg0Y8ejj4CM2X3a.jpg</t>
        </is>
      </c>
      <c r="P1578"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78" s="52" t="inlineStr">
        <is>
          <t>Tim Burton</t>
        </is>
      </c>
      <c r="R1578" s="59" t="inlineStr">
        <is>
          <t>[{"Source": "Internet Movie Database", "Value": "5.7/10"}, {"Source": "Rotten Tomatoes", "Value": "43%"}, {"Source": "Metacritic", "Value": "50/100"}]</t>
        </is>
      </c>
      <c r="S1578" s="54" t="inlineStr">
        <is>
          <t>362,211,740</t>
        </is>
      </c>
      <c r="T1578" s="55" t="inlineStr">
        <is>
          <t>PG-13</t>
        </is>
      </c>
      <c r="U1578" s="56" t="inlineStr">
        <is>
          <t>120</t>
        </is>
      </c>
      <c r="V1578" s="57" t="inlineStr">
        <is>
          <t>{"link": "https://www.themoviedb.org/movie/869-planet-of-the-apes/watch?locale=CA",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{"logo_path": "/ewOptMVIYcOadMGGJz8DJueH2bH.jpg", "provider_id": 230, "provider_name": "Crave", "display_priority": 4}, {"logo_path": "/29VK28jsSjFWHdXl1lxPb2SGmAk.jpg", "provider_id": 705, "provider_name": "Hollywood Suite Amazon Channel", "display_priority": 88}, {"logo_path": "/esiLBRzDUwodjfN8gA4qj7l3ZF7.jpg", "provider_id": 1794, "provider_name": "Starz Amazon Channel", "display_priority": 93}]}</t>
        </is>
      </c>
      <c r="W1578" s="58" t="inlineStr">
        <is>
          <t>100,000,000</t>
        </is>
      </c>
      <c r="X1578" s="35" t="n">
        <v>869</v>
      </c>
      <c r="Y1578" s="35" t="inlineStr">
        <is>
          <t>[871, 61791, 119450, 2668, 1705, 87093, 10477, 281338, 5683, 2133, 587, 1687, 2114, 37632, 10691, 16081, 13172, 20379, 111839, 30245]</t>
        </is>
      </c>
      <c r="Z1578" s="35" t="inlineStr">
        <is>
          <t>43%</t>
        </is>
      </c>
      <c r="AA1578" s="35" t="inlineStr">
        <is>
          <t>5.7/10</t>
        </is>
      </c>
      <c r="AB1578" s="35" t="inlineStr">
        <is>
          <t>50/100</t>
        </is>
      </c>
      <c r="AC1578" s="35" t="inlineStr">
        <is>
          <t>https://www.youtube.com/embed/h2yzzzfLSeE</t>
        </is>
      </c>
      <c r="AD1578" s="62" t="inlineStr">
        <is>
          <t>US</t>
        </is>
      </c>
      <c r="AE1578" s="62" t="n">
        <v>1731215633548</v>
      </c>
    </row>
    <row r="1579" ht="14.25" customHeight="1" s="170">
      <c r="A1579" s="121" t="inlineStr">
        <is>
          <t>Now You See Me 2</t>
        </is>
      </c>
      <c r="B1579" s="122" t="n">
        <v>11</v>
      </c>
      <c r="C1579" s="123" t="inlineStr">
        <is>
          <t>Now You See Me</t>
        </is>
      </c>
      <c r="D1579" s="140" t="n"/>
      <c r="E1579" s="124" t="inlineStr">
        <is>
          <t>Crime</t>
        </is>
      </c>
      <c r="F1579" s="125" t="inlineStr">
        <is>
          <t>Thriller</t>
        </is>
      </c>
      <c r="G1579" s="31" t="n"/>
      <c r="H1579" s="32" t="n"/>
      <c r="I1579" s="126" t="inlineStr">
        <is>
          <t>Lionsgate</t>
        </is>
      </c>
      <c r="J1579" s="127" t="n">
        <v>2016</v>
      </c>
      <c r="K1579" s="35">
        <f>ROW(K1579)-1</f>
        <v/>
      </c>
      <c r="L1579" s="62" t="b">
        <v>0</v>
      </c>
      <c r="M1579" s="12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79" s="37" t="inlineStr">
        <is>
          <t>One year after outwitting the FBI and winning the public’s adulation with their mind-bending spectacles, the Four Horsemen resurface only to find themselves face to face with a new enemy who enlists them to pull off their most dangerous heist yet.</t>
        </is>
      </c>
      <c r="O1579" s="38" t="inlineStr">
        <is>
          <t>https://image.tmdb.org/t/p/w500/A81kDB6a1K86YLlcOtZB27jriJh.jpg</t>
        </is>
      </c>
      <c r="P1579"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79" s="40" t="inlineStr">
        <is>
          <t>Jon M. Chu</t>
        </is>
      </c>
      <c r="R1579" s="41" t="inlineStr">
        <is>
          <t>[{"Source": "Internet Movie Database", "Value": "6.4/10"}, {"Source": "Rotten Tomatoes", "Value": "34%"}, {"Source": "Metacritic", "Value": "46/100"}]</t>
        </is>
      </c>
      <c r="S1579" s="42" t="inlineStr">
        <is>
          <t>334,897,606</t>
        </is>
      </c>
      <c r="T1579" s="43" t="inlineStr">
        <is>
          <t>PG-13</t>
        </is>
      </c>
      <c r="U1579" s="44" t="inlineStr">
        <is>
          <t>129</t>
        </is>
      </c>
      <c r="V1579" s="45" t="inlineStr">
        <is>
          <t>{"link": "https://www.themoviedb.org/movie/291805-now-you-see-me-2/watch?locale=CA",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27}, {"logo_path": "/29VK28jsSjFWHdXl1lxPb2SGmAk.jpg", "provider_id": 705, "provider_name": "Hollywood Suite Amazon Channel", "display_priority": 88},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579" s="46" t="inlineStr">
        <is>
          <t>120,000,000</t>
        </is>
      </c>
      <c r="X1579" s="35" t="n">
        <v>291805</v>
      </c>
      <c r="Y1579" s="35" t="inlineStr">
        <is>
          <t>[75656, 308531, 325133, 389053, 328387, 246655, 290250, 68735, 324668, 302699, 241259, 149509, 328111, 258489, 127380, 297761, 332567, 188927, 290595, 376659]</t>
        </is>
      </c>
      <c r="Z1579" s="35" t="inlineStr">
        <is>
          <t>34%</t>
        </is>
      </c>
      <c r="AA1579" s="35" t="inlineStr">
        <is>
          <t>6.4/10</t>
        </is>
      </c>
      <c r="AB1579" s="35" t="inlineStr">
        <is>
          <t>46/100</t>
        </is>
      </c>
      <c r="AC1579" s="35" t="inlineStr">
        <is>
          <t>https://www.youtube.com/embed/JzZh8kJJwe4</t>
        </is>
      </c>
      <c r="AD1579" s="62" t="inlineStr">
        <is>
          <t>US</t>
        </is>
      </c>
      <c r="AE1579" s="62" t="n">
        <v>1731215633548</v>
      </c>
    </row>
    <row r="1580" ht="14.25" customHeight="1" s="170">
      <c r="A1580" s="121" t="inlineStr">
        <is>
          <t>Blonde</t>
        </is>
      </c>
      <c r="B1580" s="122" t="n">
        <v>11</v>
      </c>
      <c r="C1580" s="123" t="n"/>
      <c r="D1580" s="140" t="n"/>
      <c r="E1580" s="124" t="inlineStr">
        <is>
          <t>Drama</t>
        </is>
      </c>
      <c r="F1580" s="125" t="inlineStr">
        <is>
          <t>BioPic</t>
        </is>
      </c>
      <c r="G1580" s="31" t="n"/>
      <c r="H1580" s="32" t="inlineStr">
        <is>
          <t>Netflix</t>
        </is>
      </c>
      <c r="I1580" s="126" t="inlineStr">
        <is>
          <t>Netflix</t>
        </is>
      </c>
      <c r="J1580" s="127" t="n">
        <v>2022</v>
      </c>
      <c r="K1580" s="35">
        <f>ROW(K1580)-1</f>
        <v/>
      </c>
      <c r="L1580" s="62" t="b">
        <v>0</v>
      </c>
      <c r="M1580" s="12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80" s="76"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80" s="95" t="inlineStr">
        <is>
          <t>https://image.tmdb.org/t/p/w500/mEeHqtnWOR44vLCutEFku2WK6ou.jpg</t>
        </is>
      </c>
      <c r="P1580" s="96"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80" s="97" t="inlineStr">
        <is>
          <t>Andrew Dominik</t>
        </is>
      </c>
      <c r="R1580" s="41" t="inlineStr">
        <is>
          <t>[{"Source": "Internet Movie Database", "Value": "5.5/10"}, {"Source": "Rotten Tomatoes", "Value": "43%"}, {"Source": "Metacritic", "Value": "50/100"}]</t>
        </is>
      </c>
      <c r="S1580" s="98" t="inlineStr">
        <is>
          <t>0</t>
        </is>
      </c>
      <c r="T1580" s="99" t="inlineStr">
        <is>
          <t>NC-17</t>
        </is>
      </c>
      <c r="U1580" s="100" t="inlineStr">
        <is>
          <t>167</t>
        </is>
      </c>
      <c r="V1580" s="82"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94}]}</t>
        </is>
      </c>
      <c r="W1580" s="46" t="inlineStr">
        <is>
          <t>22,000,000</t>
        </is>
      </c>
      <c r="X1580" s="35" t="n">
        <v>301502</v>
      </c>
      <c r="Y1580" s="35" t="inlineStr">
        <is>
          <t>[814338, 930921, 624484, 91010, 795109, 631997, 986594, 1013869, 10879, 473262, 553087, 730823, 836202, 438634, 81391, 59482, 633951, 257524, 876566, 990438]</t>
        </is>
      </c>
      <c r="Z1580" s="35" t="inlineStr">
        <is>
          <t>43%</t>
        </is>
      </c>
      <c r="AA1580" s="35" t="inlineStr">
        <is>
          <t>5.5/10</t>
        </is>
      </c>
      <c r="AB1580" s="35" t="inlineStr">
        <is>
          <t>50/100</t>
        </is>
      </c>
      <c r="AC1580" s="35" t="inlineStr">
        <is>
          <t>https://www.youtube.com/embed/aIsFywuZPoQ</t>
        </is>
      </c>
      <c r="AD1580" s="62" t="inlineStr">
        <is>
          <t>US</t>
        </is>
      </c>
      <c r="AE1580" s="62" t="n">
        <v>1731215633548</v>
      </c>
    </row>
    <row r="1581" ht="14.25" customHeight="1" s="170">
      <c r="A1581" s="121" t="inlineStr">
        <is>
          <t>Home Alone 3</t>
        </is>
      </c>
      <c r="B1581" s="122" t="n">
        <v>10</v>
      </c>
      <c r="C1581" s="123" t="inlineStr">
        <is>
          <t>Home Alone</t>
        </is>
      </c>
      <c r="D1581" s="140" t="n"/>
      <c r="E1581" s="124" t="inlineStr">
        <is>
          <t>Comedy</t>
        </is>
      </c>
      <c r="F1581" s="125" t="inlineStr">
        <is>
          <t>Family</t>
        </is>
      </c>
      <c r="G1581" s="31" t="inlineStr">
        <is>
          <t>Christmas</t>
        </is>
      </c>
      <c r="H1581" s="32" t="n"/>
      <c r="I1581" s="126" t="inlineStr">
        <is>
          <t>20th Century Studios</t>
        </is>
      </c>
      <c r="J1581" s="127" t="n">
        <v>1997</v>
      </c>
      <c r="K1581" s="35">
        <f>ROW(K1581)-1</f>
        <v/>
      </c>
      <c r="L1581" s="62" t="b">
        <v>0</v>
      </c>
      <c r="M1581" s="128" t="n"/>
      <c r="N1581" s="37" t="inlineStr">
        <is>
          <t>9-year-old Alex Pruitt is home alone with the chicken pox. Turns out, due to a mix-up among nefarious spies, Alex was given a toy car concealing a top-secret microchip. Now Alex must fend off the spies as they try to break into his house to get it back.</t>
        </is>
      </c>
      <c r="O1581" s="38" t="inlineStr">
        <is>
          <t>https://image.tmdb.org/t/p/w500/6uOadrCfle0n2LOOxHbgWEdnrm2.jpg</t>
        </is>
      </c>
      <c r="P1581"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81" s="40" t="inlineStr">
        <is>
          <t>Raja Gosnell</t>
        </is>
      </c>
      <c r="R1581" s="41" t="inlineStr">
        <is>
          <t>[{"Source": "Internet Movie Database", "Value": "4.6/10"}, {"Source": "Rotten Tomatoes", "Value": "35%"}]</t>
        </is>
      </c>
      <c r="S1581" s="42" t="inlineStr">
        <is>
          <t>79,082,515</t>
        </is>
      </c>
      <c r="T1581" s="43" t="inlineStr">
        <is>
          <t>PG</t>
        </is>
      </c>
      <c r="U1581" s="44" t="inlineStr">
        <is>
          <t>102</t>
        </is>
      </c>
      <c r="V1581" s="45" t="inlineStr">
        <is>
          <t>{"link": "https://www.themoviedb.org/movie/9714-home-alone-3/watch?locale=CA",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581" s="46" t="inlineStr">
        <is>
          <t>32,000,000</t>
        </is>
      </c>
      <c r="X1581" s="35" t="n">
        <v>9714</v>
      </c>
      <c r="Y1581" s="35" t="inlineStr">
        <is>
          <t>[12536, 134375, 771, 772, 9708, 11011, 9354, 9574, 21299, 28601, 351043, 32593, 347762, 18065, 74236, 76999, 582218, 372749, 493443, 338912]</t>
        </is>
      </c>
      <c r="Z1581" s="35" t="inlineStr">
        <is>
          <t>35%</t>
        </is>
      </c>
      <c r="AA1581" s="35" t="inlineStr">
        <is>
          <t>4.6/10</t>
        </is>
      </c>
      <c r="AB1581" s="35" t="inlineStr">
        <is>
          <t>N/A</t>
        </is>
      </c>
      <c r="AC1581" s="35" t="inlineStr">
        <is>
          <t>https://www.youtube.com/embed/PP--dDh4axI</t>
        </is>
      </c>
      <c r="AD1581" s="62" t="inlineStr">
        <is>
          <t>US</t>
        </is>
      </c>
      <c r="AE1581" s="62" t="n">
        <v>1731215633548</v>
      </c>
    </row>
    <row r="1582" ht="14.25" customHeight="1" s="170">
      <c r="A1582" s="121" t="inlineStr">
        <is>
          <t>The Wicker Man</t>
        </is>
      </c>
      <c r="B1582" s="122" t="n">
        <v>10</v>
      </c>
      <c r="C1582" s="123" t="n"/>
      <c r="D1582" s="140" t="n"/>
      <c r="E1582" s="124" t="inlineStr">
        <is>
          <t>Horror</t>
        </is>
      </c>
      <c r="F1582" s="125" t="inlineStr">
        <is>
          <t>Mystery</t>
        </is>
      </c>
      <c r="G1582" s="31" t="n"/>
      <c r="H1582" s="32" t="n"/>
      <c r="I1582" s="126" t="inlineStr">
        <is>
          <t>Warner Bros.</t>
        </is>
      </c>
      <c r="J1582" s="127" t="n">
        <v>2006</v>
      </c>
      <c r="K1582" s="35">
        <f>ROW(K1582)-1</f>
        <v/>
      </c>
      <c r="L1582" s="62" t="b">
        <v>0</v>
      </c>
      <c r="M1582" s="128" t="n"/>
      <c r="N1582" s="37" t="inlineStr">
        <is>
          <t>A sheriff investigating the disappearance of a young girl from a small island discovers there's a larger mystery to solve among the island's secretive, neo-pagan community.</t>
        </is>
      </c>
      <c r="O1582" s="38" t="inlineStr">
        <is>
          <t>https://image.tmdb.org/t/p/w500/9G6TBckQUKdx3dnn55abUCmonRX.jpg</t>
        </is>
      </c>
      <c r="P1582"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82" s="40" t="inlineStr">
        <is>
          <t>Neil LaBute</t>
        </is>
      </c>
      <c r="R1582" s="41" t="inlineStr">
        <is>
          <t>[{"Source": "Internet Movie Database", "Value": "3.8/10"}, {"Source": "Metacritic", "Value": "36/100"}]</t>
        </is>
      </c>
      <c r="S1582" s="42" t="inlineStr">
        <is>
          <t>38,805,380</t>
        </is>
      </c>
      <c r="T1582" s="43" t="inlineStr">
        <is>
          <t>PG-13</t>
        </is>
      </c>
      <c r="U1582" s="44" t="inlineStr">
        <is>
          <t>102</t>
        </is>
      </c>
      <c r="V1582" s="45" t="inlineStr">
        <is>
          <t>{"link": "https://www.themoviedb.org/movie/9708-the-wicker-man/watch?locale=CA",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2" s="46" t="inlineStr">
        <is>
          <t>40,000,000</t>
        </is>
      </c>
      <c r="X1582" s="35" t="n">
        <v>9708</v>
      </c>
      <c r="Y1582" s="35" t="inlineStr">
        <is>
          <t>[14057, 43459, 68060, 363224, 69011, 399119, 22741, 44440, 147174, 25753, 18635, 11914, 640155, 31965, 9583, 9828, 36691, 437375, 14174, 14392]</t>
        </is>
      </c>
      <c r="Z1582" s="35" t="inlineStr">
        <is>
          <t>N/A</t>
        </is>
      </c>
      <c r="AA1582" s="35" t="inlineStr">
        <is>
          <t>3.8/10</t>
        </is>
      </c>
      <c r="AB1582" s="35" t="inlineStr">
        <is>
          <t>36/100</t>
        </is>
      </c>
      <c r="AC1582" s="35" t="inlineStr">
        <is>
          <t>https://www.youtube.com/embed/r86OlE7rlFc</t>
        </is>
      </c>
      <c r="AD1582" s="62" t="inlineStr">
        <is>
          <t>US</t>
        </is>
      </c>
      <c r="AE1582" s="62" t="n">
        <v>1731215633548</v>
      </c>
    </row>
    <row r="1583" ht="14.25" customHeight="1" s="170">
      <c r="A1583" s="121" t="inlineStr">
        <is>
          <t>My Best Friend's Girl</t>
        </is>
      </c>
      <c r="B1583" s="122" t="n">
        <v>10</v>
      </c>
      <c r="C1583" s="123" t="n"/>
      <c r="D1583" s="140" t="n"/>
      <c r="E1583" s="124" t="inlineStr">
        <is>
          <t>RomCom</t>
        </is>
      </c>
      <c r="F1583" s="125" t="n"/>
      <c r="G1583" s="31" t="n"/>
      <c r="H1583" s="32" t="n"/>
      <c r="I1583" s="126" t="inlineStr">
        <is>
          <t>Lionsgate</t>
        </is>
      </c>
      <c r="J1583" s="127" t="n">
        <v>2008</v>
      </c>
      <c r="K1583" s="35">
        <f>ROW(K1583)-1</f>
        <v/>
      </c>
      <c r="L1583" s="62" t="b">
        <v>0</v>
      </c>
      <c r="M1583" s="128" t="n"/>
      <c r="N1583"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83" s="38" t="inlineStr">
        <is>
          <t>https://image.tmdb.org/t/p/w500/2PN16HJY0QoQrQDfbgopzwAUL0U.jpg</t>
        </is>
      </c>
      <c r="P1583"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83" s="40" t="inlineStr">
        <is>
          <t>Howard Deutch</t>
        </is>
      </c>
      <c r="R1583" s="41" t="inlineStr">
        <is>
          <t>[{"Source": "Internet Movie Database", "Value": "5.8/10"}, {"Source": "Rotten Tomatoes", "Value": "14%"}, {"Source": "Metacritic", "Value": "34/100"}]</t>
        </is>
      </c>
      <c r="S1583" s="42" t="inlineStr">
        <is>
          <t>41,624,687</t>
        </is>
      </c>
      <c r="T1583" s="43" t="inlineStr">
        <is>
          <t>R</t>
        </is>
      </c>
      <c r="U1583" s="44" t="inlineStr">
        <is>
          <t>101</t>
        </is>
      </c>
      <c r="V1583" s="45" t="inlineStr">
        <is>
          <t>{"link": "https://www.themoviedb.org/movie/13596-my-best-friend-s-girl/watch?locale=CA",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127}],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3" s="46" t="inlineStr">
        <is>
          <t>20,000,000</t>
        </is>
      </c>
      <c r="X1583" s="35" t="n">
        <v>13596</v>
      </c>
      <c r="Y1583" s="35" t="inlineStr">
        <is>
          <t>[40841, 12488, 30998, 43622, 64788, 70162, 18168, 53955, 31923, 38087, 664697, 4599, 9813, 60809, 14313, 10642, 12521, 574370, 1819, 317930]</t>
        </is>
      </c>
      <c r="Z1583" s="35" t="inlineStr">
        <is>
          <t>14%</t>
        </is>
      </c>
      <c r="AA1583" s="35" t="inlineStr">
        <is>
          <t>5.8/10</t>
        </is>
      </c>
      <c r="AB1583" s="35" t="inlineStr">
        <is>
          <t>34/100</t>
        </is>
      </c>
      <c r="AC1583" s="35" t="inlineStr">
        <is>
          <t>https://www.youtube.com/embed/PsIt1K1C2c4</t>
        </is>
      </c>
      <c r="AD1583" s="62" t="inlineStr">
        <is>
          <t>US</t>
        </is>
      </c>
      <c r="AE1583" s="62" t="n">
        <v>1731215633548</v>
      </c>
    </row>
    <row r="1584" ht="14.25" customHeight="1" s="170">
      <c r="A1584" s="121" t="inlineStr">
        <is>
          <t>The Quest</t>
        </is>
      </c>
      <c r="B1584" s="122" t="n">
        <v>10</v>
      </c>
      <c r="C1584" s="123" t="n"/>
      <c r="D1584" s="140" t="n"/>
      <c r="E1584" s="124" t="inlineStr">
        <is>
          <t>Action</t>
        </is>
      </c>
      <c r="F1584" s="125" t="n"/>
      <c r="G1584" s="31" t="n"/>
      <c r="H1584" s="32" t="n"/>
      <c r="I1584" s="126" t="inlineStr">
        <is>
          <t>Universal Pictures</t>
        </is>
      </c>
      <c r="J1584" s="127" t="n">
        <v>1996</v>
      </c>
      <c r="K1584" s="35">
        <f>ROW(K1584)-1</f>
        <v/>
      </c>
      <c r="L1584" s="62" t="b">
        <v>0</v>
      </c>
      <c r="M1584" s="128"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84"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84" s="38" t="inlineStr">
        <is>
          <t>https://image.tmdb.org/t/p/w500/xMDo0ewl6XMZei44UNGMfho6eBq.jpg</t>
        </is>
      </c>
      <c r="P1584"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84" s="40" t="inlineStr">
        <is>
          <t>Jean-Claude Van Damme</t>
        </is>
      </c>
      <c r="R1584" s="41" t="inlineStr">
        <is>
          <t>[{"Source": "Internet Movie Database", "Value": "5.6/10"}, {"Source": "Rotten Tomatoes", "Value": "14%"}]</t>
        </is>
      </c>
      <c r="S1584" s="42" t="inlineStr">
        <is>
          <t>57,400,547</t>
        </is>
      </c>
      <c r="T1584" s="43" t="inlineStr">
        <is>
          <t>PG-13</t>
        </is>
      </c>
      <c r="U1584" s="44" t="inlineStr">
        <is>
          <t>95</t>
        </is>
      </c>
      <c r="V1584" s="45" t="inlineStr">
        <is>
          <t>{"link": "https://www.themoviedb.org/movie/9103-the-quest/watch?locale=CA",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4" s="46" t="inlineStr">
        <is>
          <t>30,000,000</t>
        </is>
      </c>
      <c r="X1584" s="35" t="n">
        <v>9103</v>
      </c>
      <c r="Y1584" s="35" t="inlineStr">
        <is>
          <t>[9091, 10861, 9399, 14383, 595171, 8831, 3513, 45781, 21968, 18550, 4296, 109080, 238589, 9405, 24411, 9349, 11088, 326284, 11667, 14362]</t>
        </is>
      </c>
      <c r="Z1584" s="35" t="inlineStr">
        <is>
          <t>14%</t>
        </is>
      </c>
      <c r="AA1584" s="35" t="inlineStr">
        <is>
          <t>5.6/10</t>
        </is>
      </c>
      <c r="AB1584" s="35" t="inlineStr">
        <is>
          <t>N/A</t>
        </is>
      </c>
      <c r="AC1584" s="35" t="inlineStr">
        <is>
          <t>https://www.youtube.com/embed/EaCbSlAsQoE</t>
        </is>
      </c>
      <c r="AD1584" s="62" t="inlineStr">
        <is>
          <t>CA</t>
        </is>
      </c>
      <c r="AE1584" s="62" t="inlineStr">
        <is>
          <t>1745523480809</t>
        </is>
      </c>
    </row>
    <row r="1585" ht="14.25" customHeight="1" s="170">
      <c r="A1585" s="121" t="inlineStr">
        <is>
          <t>Hurricane Smith</t>
        </is>
      </c>
      <c r="B1585" s="122" t="n">
        <v>10</v>
      </c>
      <c r="C1585" s="123" t="n"/>
      <c r="D1585" s="140" t="n"/>
      <c r="E1585" s="124" t="inlineStr">
        <is>
          <t>Action</t>
        </is>
      </c>
      <c r="F1585" s="125" t="n"/>
      <c r="G1585" s="31" t="n"/>
      <c r="H1585" s="32" t="n"/>
      <c r="I1585" s="126" t="inlineStr">
        <is>
          <t>Warner Bros.</t>
        </is>
      </c>
      <c r="J1585" s="127" t="n">
        <v>1992</v>
      </c>
      <c r="K1585" s="35">
        <f>ROW(K1585)-1</f>
        <v/>
      </c>
      <c r="L1585" s="62" t="b">
        <v>0</v>
      </c>
      <c r="M1585" s="12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85" s="76" t="inlineStr">
        <is>
          <t>An oil-field worker from Texas journeys to Australia to look for his missing sister, and his search winds up getting him involved with a violent drug-smuggling gang.</t>
        </is>
      </c>
      <c r="O1585" s="95" t="inlineStr">
        <is>
          <t>https://image.tmdb.org/t/p/w500/76gimHOGwBlOEHGx85BZBq00rXk.jpg</t>
        </is>
      </c>
      <c r="P1585" s="96" t="inlineStr">
        <is>
          <t>Carl Weathers, Jürgen Prochnow, Tony Bonner, Cassandra Delaney, David Argue, John Ewart, Suzie MacKenzie, Johnny Raaen, Glenn Ruehland, Ric Anderson, Ian Williams</t>
        </is>
      </c>
      <c r="Q1585" s="97" t="inlineStr">
        <is>
          <t>Colin Budds</t>
        </is>
      </c>
      <c r="R1585" s="41" t="inlineStr">
        <is>
          <t>[{"Source": "Internet Movie Database", "Value": "4.3/10"}]</t>
        </is>
      </c>
      <c r="S1585" s="98" t="inlineStr">
        <is>
          <t>0</t>
        </is>
      </c>
      <c r="T1585" s="99" t="inlineStr">
        <is>
          <t>R</t>
        </is>
      </c>
      <c r="U1585" s="100" t="inlineStr">
        <is>
          <t>86</t>
        </is>
      </c>
      <c r="V1585" s="82" t="inlineStr">
        <is>
          <t>{"link": "https://www.themoviedb.org/movie/147741-hurricane-smith/watch?locale=CA",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1585" s="101" t="inlineStr">
        <is>
          <t>0</t>
        </is>
      </c>
      <c r="X1585" s="35" t="n">
        <v>147741</v>
      </c>
      <c r="Y1585" s="35" t="inlineStr">
        <is>
          <t>[8592, 10117, 321109, 298835, 8491, 458723, 694, 567, 490132, 424, 670, 489, 807, 2493, 350, 769, 13223, 508442, 278, 8587]</t>
        </is>
      </c>
      <c r="Z1585" s="35" t="inlineStr">
        <is>
          <t>N/A</t>
        </is>
      </c>
      <c r="AA1585" s="35" t="inlineStr">
        <is>
          <t>4.3/10</t>
        </is>
      </c>
      <c r="AB1585" s="35" t="inlineStr">
        <is>
          <t>N/A</t>
        </is>
      </c>
      <c r="AC1585" s="35" t="inlineStr">
        <is>
          <t>https://www.youtube.com/embed/o8H0B8FCu_U</t>
        </is>
      </c>
      <c r="AD1585" s="62" t="inlineStr">
        <is>
          <t>AU</t>
        </is>
      </c>
      <c r="AE1585" s="62" t="n">
        <v>1731215633548</v>
      </c>
    </row>
    <row r="1586" ht="14.25" customHeight="1" s="170">
      <c r="A1586" s="121" t="inlineStr">
        <is>
          <t>Blended</t>
        </is>
      </c>
      <c r="B1586" s="122" t="n">
        <v>10</v>
      </c>
      <c r="C1586" s="123" t="inlineStr">
        <is>
          <t>Sandlerverse</t>
        </is>
      </c>
      <c r="D1586" s="140" t="n"/>
      <c r="E1586" s="124" t="inlineStr">
        <is>
          <t>RomCom</t>
        </is>
      </c>
      <c r="F1586" s="125" t="n"/>
      <c r="G1586" s="31" t="n"/>
      <c r="H1586" s="32" t="n"/>
      <c r="I1586" s="126" t="inlineStr">
        <is>
          <t>Warner Bros.</t>
        </is>
      </c>
      <c r="J1586" s="127" t="n">
        <v>2014</v>
      </c>
      <c r="K1586" s="35">
        <f>ROW(K1586)-1</f>
        <v/>
      </c>
      <c r="L1586" s="62" t="b">
        <v>0</v>
      </c>
      <c r="M1586" s="128" t="n"/>
      <c r="N1586"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86" s="50" t="inlineStr">
        <is>
          <t>https://image.tmdb.org/t/p/w500/o2YrH9jS7CAfWjETHFeL0tth79E.jpg</t>
        </is>
      </c>
      <c r="P1586"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86" s="52" t="inlineStr">
        <is>
          <t>Frank Coraci</t>
        </is>
      </c>
      <c r="R1586" s="59" t="inlineStr">
        <is>
          <t>[{"Source": "Internet Movie Database", "Value": "6.5/10"}, {"Source": "Rotten Tomatoes", "Value": "15%"}, {"Source": "Metacritic", "Value": "31/100"}]</t>
        </is>
      </c>
      <c r="S1586" s="60" t="inlineStr">
        <is>
          <t>128,000,000</t>
        </is>
      </c>
      <c r="T1586" s="55" t="inlineStr">
        <is>
          <t>PG-13</t>
        </is>
      </c>
      <c r="U1586" s="56" t="inlineStr">
        <is>
          <t>117</t>
        </is>
      </c>
      <c r="V1586" s="57" t="inlineStr">
        <is>
          <t>{"link": "https://www.themoviedb.org/movie/232672-blended/watch?locale=CA",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86" s="61" t="inlineStr">
        <is>
          <t>40,000,000</t>
        </is>
      </c>
      <c r="X1586" s="35" t="n">
        <v>232672</v>
      </c>
      <c r="Y1586" s="35" t="inlineStr">
        <is>
          <t>[50546, 238215, 195589, 109418, 38073, 10202, 226486, 11431, 84105, 1824, 71880, 7288, 3563, 218778, 8669, 451751, 208869, 11091, 225886, 38365]</t>
        </is>
      </c>
      <c r="Z1586" s="35" t="inlineStr">
        <is>
          <t>15%</t>
        </is>
      </c>
      <c r="AA1586" s="35" t="inlineStr">
        <is>
          <t>6.5/10</t>
        </is>
      </c>
      <c r="AB1586" s="35" t="inlineStr">
        <is>
          <t>31/100</t>
        </is>
      </c>
      <c r="AC1586" s="35" t="inlineStr">
        <is>
          <t>https://www.youtube.com/embed/V6cKLTmDB-k</t>
        </is>
      </c>
      <c r="AD1586" s="62" t="inlineStr">
        <is>
          <t>US</t>
        </is>
      </c>
      <c r="AE1586" s="62" t="n">
        <v>1731215633548</v>
      </c>
    </row>
    <row r="1587" ht="14.25" customHeight="1" s="170">
      <c r="A1587" s="121" t="inlineStr">
        <is>
          <t>Me Time</t>
        </is>
      </c>
      <c r="B1587" s="122" t="n">
        <v>10</v>
      </c>
      <c r="C1587" s="123" t="n"/>
      <c r="D1587" s="140" t="n"/>
      <c r="E1587" s="124" t="inlineStr">
        <is>
          <t>Comedy</t>
        </is>
      </c>
      <c r="F1587" s="125" t="n"/>
      <c r="G1587" s="31" t="n"/>
      <c r="H1587" s="32" t="inlineStr">
        <is>
          <t>Netflix</t>
        </is>
      </c>
      <c r="I1587" s="126" t="inlineStr">
        <is>
          <t>Netflix</t>
        </is>
      </c>
      <c r="J1587" s="127" t="n">
        <v>2022</v>
      </c>
      <c r="K1587" s="35">
        <f>ROW(K1587)-1</f>
        <v/>
      </c>
      <c r="L1587" s="62" t="b">
        <v>0</v>
      </c>
      <c r="M1587" s="12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87" s="83" t="inlineStr">
        <is>
          <t>With his family away, a devoted stay-at-home dad enjoys his first me time in years by joining his hard-partying old friend on a wild birthday adventure.</t>
        </is>
      </c>
      <c r="O1587" s="84" t="inlineStr">
        <is>
          <t>https://image.tmdb.org/t/p/w500/bkjPoisqAavXUvtoirxTEcLLQyI.jpg</t>
        </is>
      </c>
      <c r="P1587" s="85"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87" s="86" t="inlineStr">
        <is>
          <t>John Hamburg</t>
        </is>
      </c>
      <c r="R1587" s="59" t="inlineStr">
        <is>
          <t>[{"Source": "Internet Movie Database", "Value": "5.1/10"}, {"Source": "Rotten Tomatoes", "Value": "7%"}, {"Source": "Metacritic", "Value": "25/100"}]</t>
        </is>
      </c>
      <c r="S1587" s="119" t="inlineStr">
        <is>
          <t>0</t>
        </is>
      </c>
      <c r="T1587" s="107" t="inlineStr">
        <is>
          <t>R</t>
        </is>
      </c>
      <c r="U1587" s="108" t="inlineStr">
        <is>
          <t>105</t>
        </is>
      </c>
      <c r="V1587" s="89"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94}]}</t>
        </is>
      </c>
      <c r="W1587" s="118" t="inlineStr">
        <is>
          <t>0</t>
        </is>
      </c>
      <c r="X1587" s="35" t="n">
        <v>862551</v>
      </c>
      <c r="Y1587" s="35" t="inlineStr">
        <is>
          <t>[1029528, 818502, 809910, 821133, 1195988, 881957, 1005835, 9842, 713174, 443843, 450456, 326446, 38060, 13824, 884363, 1201012, 766907, 934756, 483096, 446038]</t>
        </is>
      </c>
      <c r="Z1587" s="35" t="inlineStr">
        <is>
          <t>7%</t>
        </is>
      </c>
      <c r="AA1587" s="35" t="inlineStr">
        <is>
          <t>5.1/10</t>
        </is>
      </c>
      <c r="AB1587" s="35" t="inlineStr">
        <is>
          <t>25/100</t>
        </is>
      </c>
      <c r="AC1587" s="35" t="inlineStr">
        <is>
          <t>https://www.youtube.com/embed/Mmq_NVwLN_g</t>
        </is>
      </c>
      <c r="AD1587" s="62" t="inlineStr">
        <is>
          <t>US</t>
        </is>
      </c>
      <c r="AE1587" s="62" t="n">
        <v>1731215633548</v>
      </c>
    </row>
    <row r="1588" ht="14.25" customHeight="1" s="170">
      <c r="A1588" s="121" t="inlineStr">
        <is>
          <t>Bangkok Dangerous</t>
        </is>
      </c>
      <c r="B1588" s="122" t="n">
        <v>10</v>
      </c>
      <c r="C1588" s="123" t="n"/>
      <c r="D1588" s="140" t="n"/>
      <c r="E1588" s="124" t="inlineStr">
        <is>
          <t>Crime</t>
        </is>
      </c>
      <c r="F1588" s="125" t="n"/>
      <c r="G1588" s="31" t="n"/>
      <c r="H1588" s="32" t="n"/>
      <c r="I1588" s="126" t="inlineStr">
        <is>
          <t>Lionsgate</t>
        </is>
      </c>
      <c r="J1588" s="127" t="n">
        <v>2008</v>
      </c>
      <c r="K1588" s="35">
        <f>ROW(K1588)-1</f>
        <v/>
      </c>
      <c r="L1588" s="62" t="b">
        <v>0</v>
      </c>
      <c r="M1588" s="128" t="n"/>
      <c r="N1588"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88" s="38" t="inlineStr">
        <is>
          <t>https://image.tmdb.org/t/p/w500/8aCFc76jHYMA3zPw9Sgk2jTK3Xs.jpg</t>
        </is>
      </c>
      <c r="P1588"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88" s="40" t="inlineStr">
        <is>
          <t>Oxide Pang Shun, Danny Pang</t>
        </is>
      </c>
      <c r="R1588" s="41" t="inlineStr">
        <is>
          <t>[{"Source": "Internet Movie Database", "Value": "5.3/10"}, {"Source": "Rotten Tomatoes", "Value": "9%"}, {"Source": "Metacritic", "Value": "24/100"}]</t>
        </is>
      </c>
      <c r="S1588" s="42" t="inlineStr">
        <is>
          <t>42,487,390</t>
        </is>
      </c>
      <c r="T1588" s="43" t="inlineStr">
        <is>
          <t>R</t>
        </is>
      </c>
      <c r="U1588" s="44" t="inlineStr">
        <is>
          <t>99</t>
        </is>
      </c>
      <c r="V1588" s="45" t="inlineStr">
        <is>
          <t>{"link": "https://www.themoviedb.org/movie/13184-bangkok-dangerous/watch?locale=CA",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127}]}</t>
        </is>
      </c>
      <c r="W1588" s="46" t="inlineStr">
        <is>
          <t>45,000,000</t>
        </is>
      </c>
      <c r="X1588" s="35" t="n">
        <v>13184</v>
      </c>
      <c r="Y1588" s="35" t="inlineStr">
        <is>
          <t>[128185, 51578, 39022, 173294, 48119, 475961, 83061, 228610, 561470, 26144, 6210, 31000, 254772, 5471, 8141, 20649, 6963, 13496, 11867, 2357]</t>
        </is>
      </c>
      <c r="Z1588" s="35" t="inlineStr">
        <is>
          <t>9%</t>
        </is>
      </c>
      <c r="AA1588" s="35" t="inlineStr">
        <is>
          <t>5.3/10</t>
        </is>
      </c>
      <c r="AB1588" s="35" t="inlineStr">
        <is>
          <t>24/100</t>
        </is>
      </c>
      <c r="AC1588" s="35" t="inlineStr">
        <is>
          <t>https://www.youtube.com/embed/e_b2QVAVRpc</t>
        </is>
      </c>
      <c r="AD1588" s="62" t="inlineStr">
        <is>
          <t>US</t>
        </is>
      </c>
      <c r="AE1588" s="62" t="n">
        <v>1731215633548</v>
      </c>
    </row>
    <row r="1589" ht="14.25" customHeight="1" s="170">
      <c r="A1589" s="121" t="inlineStr">
        <is>
          <t>The Mummy</t>
        </is>
      </c>
      <c r="B1589" s="122" t="n">
        <v>10</v>
      </c>
      <c r="C1589" s="123" t="inlineStr">
        <is>
          <t>Dark Universe</t>
        </is>
      </c>
      <c r="D1589" s="140" t="inlineStr">
        <is>
          <t>Mummy</t>
        </is>
      </c>
      <c r="E1589" s="124" t="inlineStr">
        <is>
          <t>Fantasy</t>
        </is>
      </c>
      <c r="F1589" s="125" t="inlineStr">
        <is>
          <t>Action</t>
        </is>
      </c>
      <c r="G1589" s="31" t="n"/>
      <c r="H1589" s="32" t="n"/>
      <c r="I1589" s="126" t="inlineStr">
        <is>
          <t>Universal Pictures</t>
        </is>
      </c>
      <c r="J1589" s="127" t="n">
        <v>2017</v>
      </c>
      <c r="K1589" s="35">
        <f>ROW(K1589)-1</f>
        <v/>
      </c>
      <c r="L1589" s="62" t="b">
        <v>0</v>
      </c>
      <c r="M1589" s="12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89"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89" s="38" t="inlineStr">
        <is>
          <t>https://image.tmdb.org/t/p/w500/zxkY8byBnCsXodEYpK8tmwEGXBI.jpg</t>
        </is>
      </c>
      <c r="P1589"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89" s="40" t="inlineStr">
        <is>
          <t>Alex Kurtzman</t>
        </is>
      </c>
      <c r="R1589" s="41" t="inlineStr">
        <is>
          <t>[{"Source": "Internet Movie Database", "Value": "5.4/10"}, {"Source": "Rotten Tomatoes", "Value": "15%"}, {"Source": "Metacritic", "Value": "34/100"}]</t>
        </is>
      </c>
      <c r="S1589" s="42" t="inlineStr">
        <is>
          <t>409,231,607</t>
        </is>
      </c>
      <c r="T1589" s="43" t="inlineStr">
        <is>
          <t>PG-13</t>
        </is>
      </c>
      <c r="U1589" s="44" t="inlineStr">
        <is>
          <t>110</t>
        </is>
      </c>
      <c r="V1589" s="45" t="inlineStr">
        <is>
          <t>{"link": "https://www.themoviedb.org/movie/282035-the-mummy/watch?locale=CA",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50}, {"logo_path": "/dpR8r13zWDeUR0QkzWidrdMxa56.jpg", "provider_id": 1796, "provider_name": "Netflix Standard with Ads", "display_priority": 94}, {"logo_path": "/8aBqoNeGGr0oSA85iopgNZUOTOc.jpg", "provider_id": 2100, "provider_name": "Amazon Prime Video with Ads", "display_priority": 112}]}</t>
        </is>
      </c>
      <c r="W1589" s="46" t="inlineStr">
        <is>
          <t>125,000,000</t>
        </is>
      </c>
      <c r="X1589" s="35" t="n">
        <v>282035</v>
      </c>
      <c r="Y1589" s="35" t="inlineStr">
        <is>
          <t>[564, 297762, 274857, 166426, 339846, 403119, 1735, 1734, 126889, 335988, 305470, 337170, 397422, 339988, 395992, 293167, 291276, 405775, 353491, 311324]</t>
        </is>
      </c>
      <c r="Z1589" s="35" t="inlineStr">
        <is>
          <t>15%</t>
        </is>
      </c>
      <c r="AA1589" s="35" t="inlineStr">
        <is>
          <t>5.4/10</t>
        </is>
      </c>
      <c r="AB1589" s="35" t="inlineStr">
        <is>
          <t>34/100</t>
        </is>
      </c>
      <c r="AC1589" s="35" t="inlineStr">
        <is>
          <t>https://www.youtube.com/embed/s4C1gnqdrew</t>
        </is>
      </c>
      <c r="AD1589" s="62" t="inlineStr">
        <is>
          <t>US</t>
        </is>
      </c>
      <c r="AE1589" s="62" t="n">
        <v>1731215633548</v>
      </c>
    </row>
    <row r="1590" ht="14.25" customHeight="1" s="170">
      <c r="A1590" s="121" t="inlineStr">
        <is>
          <t>My Super Ex-Girlfriend</t>
        </is>
      </c>
      <c r="B1590" s="122" t="n">
        <v>10</v>
      </c>
      <c r="C1590" s="123" t="n"/>
      <c r="D1590" s="140" t="n"/>
      <c r="E1590" s="124" t="inlineStr">
        <is>
          <t>RomCom</t>
        </is>
      </c>
      <c r="F1590" s="125" t="n"/>
      <c r="G1590" s="31" t="n"/>
      <c r="H1590" s="32" t="n"/>
      <c r="I1590" s="126" t="inlineStr">
        <is>
          <t>20th Century Studios</t>
        </is>
      </c>
      <c r="J1590" s="127" t="n">
        <v>2006</v>
      </c>
      <c r="K1590" s="35">
        <f>ROW(K1590)-1</f>
        <v/>
      </c>
      <c r="L1590" s="62" t="b">
        <v>0</v>
      </c>
      <c r="M1590" s="128"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90" s="37" t="inlineStr">
        <is>
          <t>When New York architect Matt Saunders dumps his new girlfriend Jenny Johnson—a smart, sexy, and reluctant superhero known as G-Girl—she uses her powers to make his life a living hell.</t>
        </is>
      </c>
      <c r="O1590" s="38" t="inlineStr">
        <is>
          <t>https://image.tmdb.org/t/p/w500/vs4jcY5NQA24zFGihY2EiqEA5hI.jpg</t>
        </is>
      </c>
      <c r="P1590" s="39"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90" s="40" t="inlineStr">
        <is>
          <t>Ivan Reitman</t>
        </is>
      </c>
      <c r="R1590" s="41" t="inlineStr">
        <is>
          <t>[{"Source": "Internet Movie Database", "Value": "5.2/10"}, {"Source": "Rotten Tomatoes", "Value": "40%"}, {"Source": "Metacritic", "Value": "50/100"}]</t>
        </is>
      </c>
      <c r="S1590" s="42" t="inlineStr">
        <is>
          <t>61,108,981</t>
        </is>
      </c>
      <c r="T1590" s="43" t="inlineStr">
        <is>
          <t>PG-13</t>
        </is>
      </c>
      <c r="U1590" s="44" t="inlineStr">
        <is>
          <t>95</t>
        </is>
      </c>
      <c r="V1590" s="45" t="inlineStr">
        <is>
          <t>{"link": "https://www.themoviedb.org/movie/4474-my-super-ex-girlfriend/watch?locale=CA", "flatrate": [{"logo_path": "/97yvRBw1GzX7fXprcF80er19ot.jpg", "provider_id": 337, "provider_name": "Disney Plus", "display_priority": 1}], "ads": [{"logo_path": "/dB8G41Q6tSL5NBisrIeqByfepBc.jpg", "provider_id": 300, "provider_name": "Pluto TV", "display_priority": 98}],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590" s="46" t="inlineStr">
        <is>
          <t>0</t>
        </is>
      </c>
      <c r="X1590" s="35" t="n">
        <v>4474</v>
      </c>
      <c r="Y1590" s="35" t="inlineStr">
        <is>
          <t>[308807, 72998, 20720, 14201, 23720, 1222606, 500366, 5917, 65332, 27103, 12499, 4551, 835739, 78206, 38579, 21349, 297291, 391629, 15050, 8866]</t>
        </is>
      </c>
      <c r="Z1590" s="35" t="inlineStr">
        <is>
          <t>40%</t>
        </is>
      </c>
      <c r="AA1590" s="35" t="inlineStr">
        <is>
          <t>5.2/10</t>
        </is>
      </c>
      <c r="AB1590" s="35" t="inlineStr">
        <is>
          <t>50/100</t>
        </is>
      </c>
      <c r="AC1590" s="35" t="inlineStr">
        <is>
          <t>https://www.youtube.com/embed/7FY2efhRS4U</t>
        </is>
      </c>
      <c r="AD1590" s="62" t="inlineStr">
        <is>
          <t>US</t>
        </is>
      </c>
      <c r="AE1590" s="62" t="inlineStr">
        <is>
          <t>1748278547553</t>
        </is>
      </c>
    </row>
    <row r="1591" ht="15.75" customHeight="1" s="170">
      <c r="A1591" s="121" t="inlineStr">
        <is>
          <t>The Out-Laws</t>
        </is>
      </c>
      <c r="B1591" s="122" t="n">
        <v>10</v>
      </c>
      <c r="C1591" s="123" t="inlineStr">
        <is>
          <t>Sandlerverse</t>
        </is>
      </c>
      <c r="D1591" s="140" t="n"/>
      <c r="E1591" s="124" t="inlineStr">
        <is>
          <t>Comedy</t>
        </is>
      </c>
      <c r="F1591" s="125" t="inlineStr">
        <is>
          <t>Action</t>
        </is>
      </c>
      <c r="G1591" s="31" t="n"/>
      <c r="H1591" s="32" t="inlineStr">
        <is>
          <t>Netflix</t>
        </is>
      </c>
      <c r="I1591" s="126" t="inlineStr">
        <is>
          <t>Netflix</t>
        </is>
      </c>
      <c r="J1591" s="127" t="n">
        <v>2023</v>
      </c>
      <c r="K1591" s="35">
        <f>ROW(K1591)-1</f>
        <v/>
      </c>
      <c r="L1591" s="62" t="b">
        <v>0</v>
      </c>
      <c r="M1591" s="12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91" s="49" t="inlineStr">
        <is>
          <t>A straight-laced bank manager is about to marry the love of his life. When his bank is held up by infamous Ghost Bandits during his wedding week, he believes his future in-laws who just arrived in town, are the infamous Out-Laws.</t>
        </is>
      </c>
      <c r="O1591" s="50" t="inlineStr">
        <is>
          <t>https://image.tmdb.org/t/p/w500/5dliMQ2ODbGNoq0hlefdnuXQxMw.jpg</t>
        </is>
      </c>
      <c r="P1591"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91" s="52" t="inlineStr">
        <is>
          <t>Tyler Spindel</t>
        </is>
      </c>
      <c r="R1591" s="110" t="inlineStr">
        <is>
          <t>[{"Source": "Internet Movie Database", "Value": "5.4/10"}, {"Source": "Rotten Tomatoes", "Value": "22%"}, {"Source": "Metacritic", "Value": "36/100"}]</t>
        </is>
      </c>
      <c r="S1591" s="54" t="inlineStr">
        <is>
          <t>0</t>
        </is>
      </c>
      <c r="T1591" s="55" t="inlineStr">
        <is>
          <t>R</t>
        </is>
      </c>
      <c r="U1591" s="56" t="inlineStr">
        <is>
          <t>95</t>
        </is>
      </c>
      <c r="V1591"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94}]}</t>
        </is>
      </c>
      <c r="W1591" s="58" t="inlineStr">
        <is>
          <t>0</t>
        </is>
      </c>
      <c r="X1591" s="35" t="n">
        <v>921636</v>
      </c>
      <c r="Y1591" s="35" t="inlineStr">
        <is>
          <t>[21915, 1146225, 953521, 444941, 467525, 842050, 407, 750101, 999114, 1030307, 753583, 878375, 506863, 1014779, 886563, 9568, 1073413, 1039960, 803923, 876969]</t>
        </is>
      </c>
      <c r="Z1591" s="35" t="inlineStr">
        <is>
          <t>22%</t>
        </is>
      </c>
      <c r="AA1591" s="35" t="inlineStr">
        <is>
          <t>5.4/10</t>
        </is>
      </c>
      <c r="AB1591" s="35" t="inlineStr">
        <is>
          <t>36/100</t>
        </is>
      </c>
      <c r="AC1591" s="35" t="inlineStr">
        <is>
          <t>https://www.youtube.com/embed/R8xepj9wpi4</t>
        </is>
      </c>
      <c r="AD1591" s="62" t="inlineStr">
        <is>
          <t>US</t>
        </is>
      </c>
      <c r="AE1591" s="62" t="n">
        <v>1731215633548</v>
      </c>
    </row>
    <row r="1592" ht="14.25" customHeight="1" s="170">
      <c r="A1592" s="121" t="inlineStr">
        <is>
          <t>Year One</t>
        </is>
      </c>
      <c r="B1592" s="122" t="n">
        <v>10</v>
      </c>
      <c r="C1592" s="123" t="n"/>
      <c r="D1592" s="140" t="n"/>
      <c r="E1592" s="124" t="inlineStr">
        <is>
          <t>Comedy</t>
        </is>
      </c>
      <c r="F1592" s="125" t="n"/>
      <c r="G1592" s="31" t="n"/>
      <c r="H1592" s="32" t="n"/>
      <c r="I1592" s="126" t="inlineStr">
        <is>
          <t>Columbia Pictures</t>
        </is>
      </c>
      <c r="J1592" s="127" t="n">
        <v>2009</v>
      </c>
      <c r="K1592" s="35">
        <f>ROW(K1592)-1</f>
        <v/>
      </c>
      <c r="L1592" s="62" t="b">
        <v>0</v>
      </c>
      <c r="M1592" s="128" t="inlineStr">
        <is>
          <t>Brutally unfunny comedy. Stuffed with low brow piss, fart and shit jokes, to go along with the semi-regular homophobic jokes. Cheap looking sets and costumes, and some truly awful special effects. What a waste of so many funny people's time.</t>
        </is>
      </c>
      <c r="N1592" s="49" t="inlineStr">
        <is>
          <t>When a couple of lazy hunter-gatherers are banished from their primitive village, they set off on an epic journey through the ancient world.</t>
        </is>
      </c>
      <c r="O1592" s="50" t="inlineStr">
        <is>
          <t>https://image.tmdb.org/t/p/w500/qF573jdJYwtCbXVXPDn4xu8nW2a.jpg</t>
        </is>
      </c>
      <c r="P1592"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92" s="52" t="inlineStr">
        <is>
          <t>Harold Ramis</t>
        </is>
      </c>
      <c r="R1592" s="110" t="inlineStr">
        <is>
          <t>[{"Source": "Internet Movie Database", "Value": "4.9/10"}, {"Source": "Rotten Tomatoes", "Value": "14%"}, {"Source": "Metacritic", "Value": "34/100"}]</t>
        </is>
      </c>
      <c r="S1592" s="60" t="inlineStr">
        <is>
          <t>62,357,900</t>
        </is>
      </c>
      <c r="T1592" s="55" t="inlineStr">
        <is>
          <t>PG-13</t>
        </is>
      </c>
      <c r="U1592" s="56" t="inlineStr">
        <is>
          <t>97</t>
        </is>
      </c>
      <c r="V1592" s="57" t="inlineStr">
        <is>
          <t>{"link": "https://www.themoviedb.org/movie/17610-year-one/watch?locale=CA",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2" s="61" t="inlineStr">
        <is>
          <t>60,000,000</t>
        </is>
      </c>
      <c r="X1592" s="35" t="n">
        <v>17610</v>
      </c>
      <c r="Y1592" s="35" t="inlineStr">
        <is>
          <t>[22327, 18162, 12182, 36092, 15544, 428733, 2088, 49679, 435800, 475508, 175606, 285838, 27042, 27169, 278901, 374926, 97784, 919330, 471515, 19905]</t>
        </is>
      </c>
      <c r="Z1592" s="35" t="inlineStr">
        <is>
          <t>14%</t>
        </is>
      </c>
      <c r="AA1592" s="35" t="inlineStr">
        <is>
          <t>4.9/10</t>
        </is>
      </c>
      <c r="AB1592" s="35" t="inlineStr">
        <is>
          <t>34/100</t>
        </is>
      </c>
      <c r="AC1592" s="35" t="inlineStr">
        <is>
          <t>https://www.youtube.com/embed/4H_Eepvg3aU</t>
        </is>
      </c>
      <c r="AD1592" s="62" t="inlineStr">
        <is>
          <t>US</t>
        </is>
      </c>
      <c r="AE1592" s="62" t="n">
        <v>1731215633548</v>
      </c>
    </row>
    <row r="1593" ht="14.25" customHeight="1" s="170">
      <c r="A1593" s="121" t="inlineStr">
        <is>
          <t>That’s My Boy</t>
        </is>
      </c>
      <c r="B1593" s="122" t="n">
        <v>10</v>
      </c>
      <c r="C1593" s="123" t="inlineStr">
        <is>
          <t>Sandlerverse</t>
        </is>
      </c>
      <c r="D1593" s="140" t="n"/>
      <c r="E1593" s="124" t="inlineStr">
        <is>
          <t>Comedy</t>
        </is>
      </c>
      <c r="F1593" s="125" t="n"/>
      <c r="G1593" s="31" t="n"/>
      <c r="H1593" s="32" t="n"/>
      <c r="I1593" s="126" t="inlineStr">
        <is>
          <t>Columbia Pictures</t>
        </is>
      </c>
      <c r="J1593" s="127" t="n">
        <v>2012</v>
      </c>
      <c r="K1593" s="35">
        <f>ROW(K1593)-1</f>
        <v/>
      </c>
      <c r="L1593" s="62" t="b">
        <v>0</v>
      </c>
      <c r="M1593" s="128" t="n"/>
      <c r="N1593" s="83" t="inlineStr">
        <is>
          <t>While in his teens, Donny fathered a son, Todd, and raised him as a single parent up until Todd's 18th birthday. Now, after not seeing each other for years, Todd's world comes crashing down when Donny resurfaces just before Todd's wedding.</t>
        </is>
      </c>
      <c r="O1593" s="84" t="inlineStr">
        <is>
          <t>https://image.tmdb.org/t/p/w500/oVCsANNQyw1AjRhQ9edFBM8HVCq.jpg</t>
        </is>
      </c>
      <c r="P1593" s="85"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93" s="86" t="inlineStr">
        <is>
          <t>Sean Anders</t>
        </is>
      </c>
      <c r="R1593" s="59" t="inlineStr">
        <is>
          <t>[{"Source": "Internet Movie Database", "Value": "5.6/10"}, {"Source": "Metacritic", "Value": "31/100"}]</t>
        </is>
      </c>
      <c r="S1593" s="106" t="inlineStr">
        <is>
          <t>57,719,093</t>
        </is>
      </c>
      <c r="T1593" s="107" t="inlineStr">
        <is>
          <t>R</t>
        </is>
      </c>
      <c r="U1593" s="108" t="inlineStr">
        <is>
          <t>116</t>
        </is>
      </c>
      <c r="V1593" s="89" t="inlineStr">
        <is>
          <t>{"link": "https://www.themoviedb.org/movie/87428-that-s-my-boy/watch?locale=CA",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3" s="61" t="inlineStr">
        <is>
          <t>70,000,000</t>
        </is>
      </c>
      <c r="X1593" s="35" t="n">
        <v>87428</v>
      </c>
      <c r="Y1593" s="35" t="inlineStr">
        <is>
          <t>[38317, 796989, 783127, 71880, 232672, 18570, 3563, 109418, 9291, 1365, 10661, 20829, 13523, 50546, 72525, 54271, 58219, 11851, 14623, 332718]</t>
        </is>
      </c>
      <c r="Z1593" s="35" t="inlineStr">
        <is>
          <t>N/A</t>
        </is>
      </c>
      <c r="AA1593" s="35" t="inlineStr">
        <is>
          <t>5.6/10</t>
        </is>
      </c>
      <c r="AB1593" s="35" t="inlineStr">
        <is>
          <t>31/100</t>
        </is>
      </c>
      <c r="AC1593" s="35" t="inlineStr">
        <is>
          <t>https://www.youtube.com/embed/MAT1SmITnNE</t>
        </is>
      </c>
      <c r="AD1593" s="62" t="inlineStr">
        <is>
          <t>US</t>
        </is>
      </c>
      <c r="AE1593" s="62" t="n">
        <v>1731215633548</v>
      </c>
    </row>
    <row r="1594" ht="14.25" customHeight="1" s="170">
      <c r="A1594" s="121" t="inlineStr">
        <is>
          <t>Beautiful Disaster</t>
        </is>
      </c>
      <c r="B1594" s="122" t="n">
        <v>10</v>
      </c>
      <c r="C1594" s="123" t="inlineStr">
        <is>
          <t>Beautiful Disaster</t>
        </is>
      </c>
      <c r="D1594" s="140" t="n"/>
      <c r="E1594" s="124" t="inlineStr">
        <is>
          <t>RomCom</t>
        </is>
      </c>
      <c r="F1594" s="125" t="n"/>
      <c r="G1594" s="31" t="n"/>
      <c r="H1594" s="32" t="inlineStr">
        <is>
          <t>Amazon Prime</t>
        </is>
      </c>
      <c r="I1594" s="126" t="inlineStr">
        <is>
          <t>Vertical Entertainment</t>
        </is>
      </c>
      <c r="J1594" s="127" t="n">
        <v>2023</v>
      </c>
      <c r="K1594" s="35">
        <f>ROW(K1594)-1</f>
        <v/>
      </c>
      <c r="L1594" s="62" t="b">
        <v>0</v>
      </c>
      <c r="M1594" s="12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94" s="49" t="inlineStr">
        <is>
          <t>College freshman Abby tries to distance herself from her dark past while resisting her attraction to bad boy Travis.</t>
        </is>
      </c>
      <c r="O1594" s="50" t="inlineStr">
        <is>
          <t>https://image.tmdb.org/t/p/w500/bwdLflvCcOCRPqb1x13KPuYIzVx.jpg</t>
        </is>
      </c>
      <c r="P1594"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94" s="52" t="inlineStr">
        <is>
          <t>Roger Kumble</t>
        </is>
      </c>
      <c r="R1594" s="109" t="inlineStr">
        <is>
          <t>[{"Source": "Internet Movie Database", "Value": "5.3/10"}]</t>
        </is>
      </c>
      <c r="S1594" s="54" t="inlineStr">
        <is>
          <t>6,850,036</t>
        </is>
      </c>
      <c r="T1594" s="55" t="inlineStr">
        <is>
          <t>R</t>
        </is>
      </c>
      <c r="U1594" s="56" t="inlineStr">
        <is>
          <t>96</t>
        </is>
      </c>
      <c r="V1594" s="57" t="inlineStr">
        <is>
          <t>{"link": "https://www.themoviedb.org/movie/1016121-beautiful-disaster/watch?locale=CA", "rent":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t>
        </is>
      </c>
      <c r="W1594" s="58" t="inlineStr">
        <is>
          <t>25,000,000</t>
        </is>
      </c>
      <c r="X1594" s="35" t="n">
        <v>1016121</v>
      </c>
      <c r="Y1594" s="35" t="inlineStr">
        <is>
          <t>[1096342, 845659, 955644, 1142615, 561717, 1010581, 763148, 834742, 1139819, 1054513, 901908, 1105803, 953233, 1133922, 767499, 56928, 354072, 1114590, 891910, 1008148]</t>
        </is>
      </c>
      <c r="Z1594" s="35" t="inlineStr">
        <is>
          <t>N/A</t>
        </is>
      </c>
      <c r="AA1594" s="35" t="inlineStr">
        <is>
          <t>5.3/10</t>
        </is>
      </c>
      <c r="AB1594" s="35" t="inlineStr">
        <is>
          <t>N/A</t>
        </is>
      </c>
      <c r="AC1594" s="35" t="inlineStr">
        <is>
          <t>https://www.youtube.com/embed/nvaenzyXl4o</t>
        </is>
      </c>
      <c r="AD1594" s="62" t="inlineStr">
        <is>
          <t>US</t>
        </is>
      </c>
      <c r="AE1594" s="62" t="n">
        <v>1731215633548</v>
      </c>
    </row>
    <row r="1595" ht="14.25" customHeight="1" s="170">
      <c r="A1595" s="121" t="inlineStr">
        <is>
          <t>Shark Tale</t>
        </is>
      </c>
      <c r="B1595" s="122" t="n">
        <v>9</v>
      </c>
      <c r="C1595" s="123" t="n"/>
      <c r="D1595" s="140" t="n"/>
      <c r="E1595" s="124" t="inlineStr">
        <is>
          <t>Animated</t>
        </is>
      </c>
      <c r="F1595" s="125" t="n"/>
      <c r="G1595" s="31" t="n"/>
      <c r="H1595" s="32" t="n"/>
      <c r="I1595" s="126" t="inlineStr">
        <is>
          <t>Dreamworks</t>
        </is>
      </c>
      <c r="J1595" s="127" t="n">
        <v>2004</v>
      </c>
      <c r="K1595" s="35">
        <f>ROW(K1595)-1</f>
        <v/>
      </c>
      <c r="L1595" s="62" t="b">
        <v>0</v>
      </c>
      <c r="M1595" s="128" t="n"/>
      <c r="N1595"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95" s="38" t="inlineStr">
        <is>
          <t>https://image.tmdb.org/t/p/w500/r08DpyPyhXcJTfNZAICNGMzcQ8l.jpg</t>
        </is>
      </c>
      <c r="P1595"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95" s="40" t="inlineStr">
        <is>
          <t>Vicky Jenson, Bibo Bergeron, Rob Letterman</t>
        </is>
      </c>
      <c r="R1595" s="41" t="inlineStr">
        <is>
          <t>[{"Source": "Internet Movie Database", "Value": "6.0/10"}, {"Source": "Rotten Tomatoes", "Value": "35%"}, {"Source": "Metacritic", "Value": "48/100"}]</t>
        </is>
      </c>
      <c r="S1595" s="42" t="inlineStr">
        <is>
          <t>367,300,000</t>
        </is>
      </c>
      <c r="T1595" s="43" t="inlineStr">
        <is>
          <t>PG</t>
        </is>
      </c>
      <c r="U1595" s="44" t="inlineStr">
        <is>
          <t>90</t>
        </is>
      </c>
      <c r="V1595" s="45" t="inlineStr">
        <is>
          <t>{"link": "https://www.themoviedb.org/movie/10555-shark-tale/watch?locale=CA",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94},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5" s="46" t="inlineStr">
        <is>
          <t>75,000,000</t>
        </is>
      </c>
      <c r="X1595" s="35" t="n">
        <v>10555</v>
      </c>
      <c r="Y1595" s="35" t="inlineStr">
        <is>
          <t>[7518, 8920, 9836, 19595, 7443, 8914, 205321, 15512, 5559, 8961, 9982, 808, 579, 2048, 8487, 21385, 693, 49953, 39451, 83]</t>
        </is>
      </c>
      <c r="Z1595" s="35" t="inlineStr">
        <is>
          <t>35%</t>
        </is>
      </c>
      <c r="AA1595" s="35" t="inlineStr">
        <is>
          <t>6.0/10</t>
        </is>
      </c>
      <c r="AB1595" s="35" t="inlineStr">
        <is>
          <t>48/100</t>
        </is>
      </c>
      <c r="AC1595" s="35" t="inlineStr">
        <is>
          <t>https://www.youtube.com/embed/mp2SbaK8dDg</t>
        </is>
      </c>
      <c r="AD1595" s="62" t="inlineStr">
        <is>
          <t>US</t>
        </is>
      </c>
      <c r="AE1595" s="62" t="n">
        <v>1731215633548</v>
      </c>
    </row>
    <row r="1596" ht="14.25" customHeight="1" s="170">
      <c r="A1596" s="121" t="inlineStr">
        <is>
          <t>Deck The Halls</t>
        </is>
      </c>
      <c r="B1596" s="122" t="n">
        <v>9</v>
      </c>
      <c r="C1596" s="123" t="n"/>
      <c r="D1596" s="140" t="n"/>
      <c r="E1596" s="124" t="inlineStr">
        <is>
          <t>Comedy</t>
        </is>
      </c>
      <c r="F1596" s="125" t="n"/>
      <c r="G1596" s="31" t="inlineStr">
        <is>
          <t>Christmas</t>
        </is>
      </c>
      <c r="H1596" s="32" t="n"/>
      <c r="I1596" s="126" t="inlineStr">
        <is>
          <t>20th Century Studios</t>
        </is>
      </c>
      <c r="J1596" s="127" t="n">
        <v>2006</v>
      </c>
      <c r="K1596" s="35">
        <f>ROW(K1596)-1</f>
        <v/>
      </c>
      <c r="L1596" s="62" t="b">
        <v>0</v>
      </c>
      <c r="M1596" s="128" t="n"/>
      <c r="N1596"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96" s="50" t="inlineStr">
        <is>
          <t>https://image.tmdb.org/t/p/w500/muRplVEe8xU1jVlq9WpQSOamb6s.jpg</t>
        </is>
      </c>
      <c r="P1596"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96" s="52" t="inlineStr">
        <is>
          <t>John Whitesell</t>
        </is>
      </c>
      <c r="R1596" s="59" t="inlineStr">
        <is>
          <t>[{"Source": "Internet Movie Database", "Value": "5.1/10"}, {"Source": "Rotten Tomatoes", "Value": "6%"}, {"Source": "Metacritic", "Value": "28/100"}]</t>
        </is>
      </c>
      <c r="S1596" s="60" t="inlineStr">
        <is>
          <t>47,231,070</t>
        </is>
      </c>
      <c r="T1596" s="55" t="inlineStr">
        <is>
          <t>PG</t>
        </is>
      </c>
      <c r="U1596" s="56" t="inlineStr">
        <is>
          <t>93</t>
        </is>
      </c>
      <c r="V1596" s="57" t="inlineStr">
        <is>
          <t>{"link": "https://www.themoviedb.org/movie/9969-deck-the-halls/watch?locale=CA", "free": [{"logo_path": "/vLZKlXUNDcZR7ilvfY9Wr9k80FZ.jpg", "provider_id": 538, "provider_name": "Plex", "display_priority": 82}],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596" s="61" t="inlineStr">
        <is>
          <t>51,000,000</t>
        </is>
      </c>
      <c r="X1596" s="35" t="n">
        <v>9969</v>
      </c>
      <c r="Y1596" s="35" t="inlineStr">
        <is>
          <t>[250535, 13673, 33570, 76706, 71805, 737763, 940733, 776552, 554294, 474987, 1590, 1050266, 6166, 34314, 19490, 659153, 267480, 20825, 49522, 41066]</t>
        </is>
      </c>
      <c r="Z1596" s="35" t="inlineStr">
        <is>
          <t>6%</t>
        </is>
      </c>
      <c r="AA1596" s="35" t="inlineStr">
        <is>
          <t>5.1/10</t>
        </is>
      </c>
      <c r="AB1596" s="35" t="inlineStr">
        <is>
          <t>28/100</t>
        </is>
      </c>
      <c r="AC1596" s="35" t="inlineStr">
        <is>
          <t>https://www.youtube.com/embed/7mGT_IC4oxM</t>
        </is>
      </c>
      <c r="AD1596" s="62" t="inlineStr">
        <is>
          <t>US</t>
        </is>
      </c>
      <c r="AE1596" s="62" t="n">
        <v>1731215633548</v>
      </c>
    </row>
    <row r="1597" ht="14.25" customHeight="1" s="170">
      <c r="A1597" s="121" t="inlineStr">
        <is>
          <t>Batman &amp; Robin</t>
        </is>
      </c>
      <c r="B1597" s="122" t="n">
        <v>9</v>
      </c>
      <c r="C1597" s="123" t="inlineStr">
        <is>
          <t>DC</t>
        </is>
      </c>
      <c r="D1597" s="140" t="inlineStr">
        <is>
          <t>Batman</t>
        </is>
      </c>
      <c r="E1597" s="124" t="inlineStr">
        <is>
          <t>Comic Book</t>
        </is>
      </c>
      <c r="F1597" s="125" t="n"/>
      <c r="G1597" s="31" t="n"/>
      <c r="H1597" s="32" t="n"/>
      <c r="I1597" s="126" t="inlineStr">
        <is>
          <t>Warner Bros.</t>
        </is>
      </c>
      <c r="J1597" s="127" t="n">
        <v>1997</v>
      </c>
      <c r="K1597" s="35">
        <f>ROW(K1597)-1</f>
        <v/>
      </c>
      <c r="L1597" s="62" t="b">
        <v>0</v>
      </c>
      <c r="M1597" s="128" t="n"/>
      <c r="N1597" s="49" t="inlineStr">
        <is>
          <t>Batman and Robin deal with relationship issues while preventing Mr. Freeze and Poison Ivy from attacking Gotham City.</t>
        </is>
      </c>
      <c r="O1597" s="50" t="inlineStr">
        <is>
          <t>https://image.tmdb.org/t/p/w500/cGRDufDDSrFrv7VI4YnmWnslne0.jpg</t>
        </is>
      </c>
      <c r="P1597"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97" s="52" t="inlineStr">
        <is>
          <t>Joel Schumacher</t>
        </is>
      </c>
      <c r="R1597" s="59" t="inlineStr">
        <is>
          <t>[{"Source": "Internet Movie Database", "Value": "3.8/10"}, {"Source": "Rotten Tomatoes", "Value": "11%"}, {"Source": "Metacritic", "Value": "29/100"}]</t>
        </is>
      </c>
      <c r="S1597" s="60" t="inlineStr">
        <is>
          <t>238,207,122</t>
        </is>
      </c>
      <c r="T1597" s="55" t="inlineStr">
        <is>
          <t>PG-13</t>
        </is>
      </c>
      <c r="U1597" s="56" t="inlineStr">
        <is>
          <t>125</t>
        </is>
      </c>
      <c r="V1597" s="57" t="inlineStr">
        <is>
          <t>{"link": "https://www.themoviedb.org/movie/415-batman-robin/watch?locale=CA",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t>
        </is>
      </c>
      <c r="W1597" s="61" t="inlineStr">
        <is>
          <t>125,000,000</t>
        </is>
      </c>
      <c r="X1597" s="35" t="n">
        <v>415</v>
      </c>
      <c r="Y1597" s="35" t="inlineStr">
        <is>
          <t>[414, 364, 645488, 272, 8854, 408648, 2661, 268, 26180, 324849, 1389, 321528, 9946, 732450, 7300, 9268, 332, 209112, 1701, 4474]</t>
        </is>
      </c>
      <c r="Z1597" s="35" t="inlineStr">
        <is>
          <t>11%</t>
        </is>
      </c>
      <c r="AA1597" s="35" t="inlineStr">
        <is>
          <t>3.8/10</t>
        </is>
      </c>
      <c r="AB1597" s="35" t="inlineStr">
        <is>
          <t>29/100</t>
        </is>
      </c>
      <c r="AC1597" s="35" t="inlineStr">
        <is>
          <t>https://www.youtube.com/embed/Zc7sjDHW2KY</t>
        </is>
      </c>
      <c r="AD1597" s="62" t="inlineStr">
        <is>
          <t>US</t>
        </is>
      </c>
      <c r="AE1597" s="62" t="n">
        <v>1731215633548</v>
      </c>
    </row>
    <row r="1598" ht="14.25" customHeight="1" s="170">
      <c r="A1598" s="121" t="inlineStr">
        <is>
          <t>Soul Man</t>
        </is>
      </c>
      <c r="B1598" s="122" t="n">
        <v>9</v>
      </c>
      <c r="C1598" s="123" t="n"/>
      <c r="D1598" s="140" t="n"/>
      <c r="E1598" s="124" t="inlineStr">
        <is>
          <t>Comedy</t>
        </is>
      </c>
      <c r="F1598" s="125" t="n"/>
      <c r="G1598" s="31" t="n"/>
      <c r="H1598" s="32" t="n"/>
      <c r="I1598" s="126" t="inlineStr">
        <is>
          <t>New World Pictures</t>
        </is>
      </c>
      <c r="J1598" s="127" t="n">
        <v>1986</v>
      </c>
      <c r="K1598" s="35">
        <f>ROW(K1598)-1</f>
        <v/>
      </c>
      <c r="L1598" s="62" t="b">
        <v>0</v>
      </c>
      <c r="M1598" s="128" t="n"/>
      <c r="N1598"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98" s="50" t="inlineStr">
        <is>
          <t>https://image.tmdb.org/t/p/w500/tYwLh0wQ2Ggk4tRIbkEY3nkSiHA.jpg</t>
        </is>
      </c>
      <c r="P1598"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98" s="52" t="inlineStr">
        <is>
          <t>Steve Miner</t>
        </is>
      </c>
      <c r="R1598" s="59" t="inlineStr">
        <is>
          <t>[{"Source": "Internet Movie Database", "Value": "5.3/10"}, {"Source": "Rotten Tomatoes", "Value": "17%"}, {"Source": "Metacritic", "Value": "33/100"}]</t>
        </is>
      </c>
      <c r="S1598" s="60" t="inlineStr">
        <is>
          <t>35,000,000</t>
        </is>
      </c>
      <c r="T1598" s="55" t="inlineStr">
        <is>
          <t>PG-13</t>
        </is>
      </c>
      <c r="U1598" s="56" t="inlineStr">
        <is>
          <t>104</t>
        </is>
      </c>
      <c r="V1598" s="57" t="inlineStr">
        <is>
          <t>{"link": "https://www.themoviedb.org/movie/12278-soul-man/watch?locale=CA",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598" s="61" t="inlineStr">
        <is>
          <t>4,500,000</t>
        </is>
      </c>
      <c r="X1598" s="35" t="n">
        <v>12278</v>
      </c>
      <c r="Y1598" s="35" t="inlineStr">
        <is>
          <t>[11929, 65501, 19258, 19654, 41780, 229962, 5551, 865, 2300, 445571, 787, 438631, 458723, 771, 792, 10577, 670, 90, 495764, 747188]</t>
        </is>
      </c>
      <c r="Z1598" s="35" t="inlineStr">
        <is>
          <t>17%</t>
        </is>
      </c>
      <c r="AA1598" s="35" t="inlineStr">
        <is>
          <t>5.3/10</t>
        </is>
      </c>
      <c r="AB1598" s="35" t="inlineStr">
        <is>
          <t>33/100</t>
        </is>
      </c>
      <c r="AC1598" s="35" t="inlineStr">
        <is>
          <t>https://www.youtube.com/embed/z2zMrjBLwn8</t>
        </is>
      </c>
      <c r="AD1598" s="62" t="inlineStr">
        <is>
          <t>US</t>
        </is>
      </c>
      <c r="AE1598" s="62" t="n">
        <v>1731215633548</v>
      </c>
    </row>
    <row r="1599" ht="14.25" customHeight="1" s="170">
      <c r="A1599" s="121" t="inlineStr">
        <is>
          <t>Vacation</t>
        </is>
      </c>
      <c r="B1599" s="122" t="n">
        <v>9</v>
      </c>
      <c r="C1599" s="123" t="inlineStr">
        <is>
          <t>National Lampoon's</t>
        </is>
      </c>
      <c r="D1599" s="140" t="inlineStr">
        <is>
          <t>Vacation</t>
        </is>
      </c>
      <c r="E1599" s="124" t="inlineStr">
        <is>
          <t>Comedy</t>
        </is>
      </c>
      <c r="F1599" s="125" t="n"/>
      <c r="G1599" s="31" t="n"/>
      <c r="H1599" s="32" t="n"/>
      <c r="I1599" s="126" t="inlineStr">
        <is>
          <t>Warner Bros.</t>
        </is>
      </c>
      <c r="J1599" s="127" t="n">
        <v>2015</v>
      </c>
      <c r="K1599" s="35">
        <f>ROW(K1599)-1</f>
        <v/>
      </c>
      <c r="L1599" s="62" t="b">
        <v>0</v>
      </c>
      <c r="M1599" s="128"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99"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99" s="50" t="inlineStr">
        <is>
          <t>https://image.tmdb.org/t/p/w500/fYDALvoCt3DBlSWN6pSAnGQ9ld7.jpg</t>
        </is>
      </c>
      <c r="P1599"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99" s="52" t="inlineStr">
        <is>
          <t>John Francis Daley, Jonathan Goldstein</t>
        </is>
      </c>
      <c r="R1599" s="53" t="inlineStr">
        <is>
          <t>[{"Source": "Internet Movie Database", "Value": "6.2/10"}, {"Source": "Rotten Tomatoes", "Value": "27%"}, {"Source": "Metacritic", "Value": "34/100"}]</t>
        </is>
      </c>
      <c r="S1599" s="54" t="inlineStr">
        <is>
          <t>104,400,000</t>
        </is>
      </c>
      <c r="T1599" s="55" t="inlineStr">
        <is>
          <t>R</t>
        </is>
      </c>
      <c r="U1599" s="56" t="inlineStr">
        <is>
          <t>99</t>
        </is>
      </c>
      <c r="V1599" s="57" t="inlineStr">
        <is>
          <t>{"link": "https://www.themoviedb.org/movie/296099-vacation/watch?locale=CA",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"/5vfrJQgNe9UnHVgVNAwZTy0Jo9o.jpg", "provider_id": 68, "provider_name": "Microsoft Store", "display_priority": 21}, {"logo_path": "/pTnn5JwWr4p3pG8H6VrpiQo7Vs0.jpg", "provider_id": 192, "provider_name": "YouTube", "display_priority": 33}, {"logo_path": "/seGSXajazLMCKGB5hnRCidtjay1.jpg", "provider_id": 10, "provider_name": "Amazon Video", "display_priority": 55}]}</t>
        </is>
      </c>
      <c r="W1599" s="58" t="inlineStr">
        <is>
          <t>31,000,000</t>
        </is>
      </c>
      <c r="X1599" s="35" t="n">
        <v>296099</v>
      </c>
      <c r="Y1599" s="35" t="inlineStr">
        <is>
          <t>[11419, 257344, 271718, 138832, 286565, 274167, 311615, 312827, 865140, 253344, 86835, 11418, 261392, 166424, 290637, 245916, 233063, 222936, 227159, 399131]</t>
        </is>
      </c>
      <c r="Z1599" s="35" t="inlineStr">
        <is>
          <t>27%</t>
        </is>
      </c>
      <c r="AA1599" s="35" t="inlineStr">
        <is>
          <t>6.2/10</t>
        </is>
      </c>
      <c r="AB1599" s="35" t="inlineStr">
        <is>
          <t>34/100</t>
        </is>
      </c>
      <c r="AC1599" s="35" t="inlineStr">
        <is>
          <t>https://www.youtube.com/embed/_FKPbgZ6un4</t>
        </is>
      </c>
      <c r="AD1599" s="62" t="inlineStr">
        <is>
          <t>US</t>
        </is>
      </c>
      <c r="AE1599" s="62" t="inlineStr">
        <is>
          <t>1735534509817</t>
        </is>
      </c>
    </row>
    <row r="1600" ht="14.25" customHeight="1" s="170">
      <c r="A1600" s="121" t="inlineStr">
        <is>
          <t>Alvin and the Chipmunks: The Squeakquel</t>
        </is>
      </c>
      <c r="B1600" s="122" t="n">
        <v>9</v>
      </c>
      <c r="C1600" s="123" t="inlineStr">
        <is>
          <t>Alvin and the Chipmunks</t>
        </is>
      </c>
      <c r="D1600" s="140" t="n"/>
      <c r="E1600" s="124" t="inlineStr">
        <is>
          <t>Comedy</t>
        </is>
      </c>
      <c r="F1600" s="125" t="inlineStr">
        <is>
          <t>Family</t>
        </is>
      </c>
      <c r="G1600" s="31" t="n"/>
      <c r="H1600" s="32" t="n"/>
      <c r="I1600" s="126" t="inlineStr">
        <is>
          <t>20th Century Studios</t>
        </is>
      </c>
      <c r="J1600" s="127" t="n">
        <v>2009</v>
      </c>
      <c r="K1600" s="35">
        <f>ROW(K1600)-1</f>
        <v/>
      </c>
      <c r="L1600" s="62" t="b">
        <v>0</v>
      </c>
      <c r="M1600" s="12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600"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600" s="50" t="inlineStr">
        <is>
          <t>https://image.tmdb.org/t/p/w500/8mdPqOga5fty15nXmaNcK1fsNMa.jpg</t>
        </is>
      </c>
      <c r="P1600"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600" s="52" t="inlineStr">
        <is>
          <t>Betty Thomas</t>
        </is>
      </c>
      <c r="R1600" s="53" t="inlineStr">
        <is>
          <t>[{"Source": "Internet Movie Database", "Value": "4.6/10"}, {"Source": "Rotten Tomatoes", "Value": "21%"}, {"Source": "Metacritic", "Value": "41/100"}]</t>
        </is>
      </c>
      <c r="S1600" s="54" t="inlineStr">
        <is>
          <t>443,140,005</t>
        </is>
      </c>
      <c r="T1600" s="55" t="inlineStr">
        <is>
          <t>PG</t>
        </is>
      </c>
      <c r="U1600" s="56" t="inlineStr">
        <is>
          <t>88</t>
        </is>
      </c>
      <c r="V1600" s="57" t="inlineStr">
        <is>
          <t>{"link": "https://www.themoviedb.org/movie/23398-alvin-and-the-chipmunks-the-squeakquel/watch?locale=CA",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00" s="58" t="inlineStr">
        <is>
          <t>75,000,000</t>
        </is>
      </c>
      <c r="X1600" s="35" t="n">
        <v>23398</v>
      </c>
      <c r="Y1600" s="35" t="inlineStr">
        <is>
          <t>[55301, 6477, 258509, 8920, 10198, 16866, 4257, 7484, 10982, 2105, 22620, 151478, 13664, 2594, 417028, 510379, 98857, 313371, 13373, 3126]</t>
        </is>
      </c>
      <c r="Z1600" s="35" t="inlineStr">
        <is>
          <t>21%</t>
        </is>
      </c>
      <c r="AA1600" s="35" t="inlineStr">
        <is>
          <t>4.6/10</t>
        </is>
      </c>
      <c r="AB1600" s="35" t="inlineStr">
        <is>
          <t>41/100</t>
        </is>
      </c>
      <c r="AC1600" s="35" t="inlineStr">
        <is>
          <t>https://www.youtube.com/embed/3DiQY9nSpX4</t>
        </is>
      </c>
      <c r="AD1600" s="62" t="inlineStr">
        <is>
          <t>US</t>
        </is>
      </c>
      <c r="AE1600" s="62" t="n">
        <v>1731215633548</v>
      </c>
    </row>
    <row r="1601" ht="14.25" customHeight="1" s="170">
      <c r="A1601" s="121" t="inlineStr">
        <is>
          <t>Double Team</t>
        </is>
      </c>
      <c r="B1601" s="122" t="n">
        <v>9</v>
      </c>
      <c r="C1601" s="123" t="n"/>
      <c r="D1601" s="140" t="n"/>
      <c r="E1601" s="124" t="inlineStr">
        <is>
          <t>Action</t>
        </is>
      </c>
      <c r="F1601" s="125" t="n"/>
      <c r="G1601" s="31" t="n"/>
      <c r="H1601" s="32" t="n"/>
      <c r="I1601" s="126" t="inlineStr">
        <is>
          <t>Columbia Pictures</t>
        </is>
      </c>
      <c r="J1601" s="127" t="n">
        <v>1997</v>
      </c>
      <c r="K1601" s="35">
        <f>ROW(K1601)-1</f>
        <v/>
      </c>
      <c r="L1601" s="62" t="b">
        <v>0</v>
      </c>
      <c r="M1601" s="12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601" s="76"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601" s="95" t="inlineStr">
        <is>
          <t>https://image.tmdb.org/t/p/w500/4M5fkXYzhjLZdY28ob2iVlh8FgW.jpg</t>
        </is>
      </c>
      <c r="P1601" s="96"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601" s="97" t="inlineStr">
        <is>
          <t>Tsui Hark</t>
        </is>
      </c>
      <c r="R1601" s="114" t="inlineStr">
        <is>
          <t>[{"Source": "Internet Movie Database", "Value": "4.8/10"}, {"Source": "Rotten Tomatoes", "Value": "11%"}, {"Source": "Metacritic", "Value": "44/100"}]</t>
        </is>
      </c>
      <c r="S1601" s="98" t="inlineStr">
        <is>
          <t>48,138,337</t>
        </is>
      </c>
      <c r="T1601" s="99" t="inlineStr">
        <is>
          <t>R</t>
        </is>
      </c>
      <c r="U1601" s="100" t="inlineStr">
        <is>
          <t>93</t>
        </is>
      </c>
      <c r="V1601" s="82" t="inlineStr">
        <is>
          <t>{"link": "https://www.themoviedb.org/movie/9405-double-team/watch?locale=CA",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1" s="101" t="inlineStr">
        <is>
          <t>30,000,000</t>
        </is>
      </c>
      <c r="X1601" s="35" t="n">
        <v>9405</v>
      </c>
      <c r="Y1601" s="35" t="inlineStr">
        <is>
          <t>[37498, 411764, 126486, 9091, 316070, 34309, 368103, 548098, 13991, 12721, 9103, 22240, 2019, 123324, 3513, 259074, 9399, 11441, 10134, 20411]</t>
        </is>
      </c>
      <c r="Z1601" s="35" t="inlineStr">
        <is>
          <t>11%</t>
        </is>
      </c>
      <c r="AA1601" s="35" t="inlineStr">
        <is>
          <t>4.8/10</t>
        </is>
      </c>
      <c r="AB1601" s="35" t="inlineStr">
        <is>
          <t>44/100</t>
        </is>
      </c>
      <c r="AC1601" s="35" t="inlineStr">
        <is>
          <t>https://www.youtube.com/embed/-LBlDqsUaGI</t>
        </is>
      </c>
      <c r="AD1601" s="62" t="inlineStr">
        <is>
          <t>US</t>
        </is>
      </c>
      <c r="AE1601" s="62" t="n">
        <v>1731215633548</v>
      </c>
    </row>
    <row r="1602" ht="14.25" customHeight="1" s="170">
      <c r="A1602" s="121" t="inlineStr">
        <is>
          <t>Nothing But Trouble</t>
        </is>
      </c>
      <c r="B1602" s="122" t="n">
        <v>9</v>
      </c>
      <c r="C1602" s="123" t="n"/>
      <c r="D1602" s="140" t="n"/>
      <c r="E1602" s="124" t="inlineStr">
        <is>
          <t>Comedy</t>
        </is>
      </c>
      <c r="F1602" s="125" t="inlineStr">
        <is>
          <t>Horror</t>
        </is>
      </c>
      <c r="G1602" s="31" t="n"/>
      <c r="H1602" s="32" t="n"/>
      <c r="I1602" s="126" t="inlineStr">
        <is>
          <t>Warner Bros.</t>
        </is>
      </c>
      <c r="J1602" s="127" t="n">
        <v>1991</v>
      </c>
      <c r="K1602" s="35">
        <f>ROW(K1602)-1</f>
        <v/>
      </c>
      <c r="L1602" s="62" t="b">
        <v>0</v>
      </c>
      <c r="M1602" s="128"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602"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602" s="50" t="inlineStr">
        <is>
          <t>https://image.tmdb.org/t/p/w500/Apk5Hbby70diyeMHd2VhxUSHNW.jpg</t>
        </is>
      </c>
      <c r="P1602"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602" s="52" t="inlineStr">
        <is>
          <t>Dan Aykroyd</t>
        </is>
      </c>
      <c r="R1602" s="53" t="inlineStr">
        <is>
          <t>[{"Source": "Internet Movie Database", "Value": "5.1/10"}, {"Source": "Rotten Tomatoes", "Value": "15%"}, {"Source": "Metacritic", "Value": "13/100"}]</t>
        </is>
      </c>
      <c r="S1602" s="54" t="inlineStr">
        <is>
          <t>8,500,000</t>
        </is>
      </c>
      <c r="T1602" s="55" t="inlineStr">
        <is>
          <t>PG-13</t>
        </is>
      </c>
      <c r="U1602" s="56" t="inlineStr">
        <is>
          <t>94</t>
        </is>
      </c>
      <c r="V1602" s="57" t="inlineStr">
        <is>
          <t>{"link": "https://www.themoviedb.org/movie/11933-nothing-but-trouble/watch?locale=CA",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02" s="58" t="inlineStr">
        <is>
          <t>40,000,000</t>
        </is>
      </c>
      <c r="X1602" s="35" t="n">
        <v>11933</v>
      </c>
      <c r="Y1602" s="35" t="inlineStr">
        <is>
          <t>[29960, 14628, 617460, 50290, 18828, 2620, 36677, 10765, 2990, 10750, 8130, 15413, 11066, 2617, 16391, 407559, 15143, 612304, 9558]</t>
        </is>
      </c>
      <c r="Z1602" s="35" t="inlineStr">
        <is>
          <t>15%</t>
        </is>
      </c>
      <c r="AA1602" s="35" t="inlineStr">
        <is>
          <t>5.1/10</t>
        </is>
      </c>
      <c r="AB1602" s="35" t="inlineStr">
        <is>
          <t>13/100</t>
        </is>
      </c>
      <c r="AC1602" s="35" t="inlineStr"/>
      <c r="AD1602" s="62" t="inlineStr">
        <is>
          <t>US</t>
        </is>
      </c>
      <c r="AE1602" s="62" t="inlineStr">
        <is>
          <t>1741625196140</t>
        </is>
      </c>
    </row>
    <row r="1603" ht="14.25" customHeight="1" s="170">
      <c r="A1603" s="121" t="inlineStr">
        <is>
          <t>Feliz NaviDAD</t>
        </is>
      </c>
      <c r="B1603" s="122" t="n">
        <v>9</v>
      </c>
      <c r="C1603" s="123" t="inlineStr">
        <is>
          <t>Hallmark Christmas</t>
        </is>
      </c>
      <c r="D1603" s="140" t="n"/>
      <c r="E1603" s="124" t="inlineStr">
        <is>
          <t>RomCom</t>
        </is>
      </c>
      <c r="F1603" s="125" t="n"/>
      <c r="G1603" s="31" t="inlineStr">
        <is>
          <t>Christmas</t>
        </is>
      </c>
      <c r="H1603" s="32" t="n"/>
      <c r="I1603" s="126" t="inlineStr">
        <is>
          <t>Lifetime</t>
        </is>
      </c>
      <c r="J1603" s="127" t="n">
        <v>2020</v>
      </c>
      <c r="K1603" s="35">
        <f>ROW(K1603)-1</f>
        <v/>
      </c>
      <c r="L1603" s="62" t="b">
        <v>0</v>
      </c>
      <c r="M1603" s="128"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603" s="83"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603" s="84" t="inlineStr">
        <is>
          <t>https://image.tmdb.org/t/p/w500/dDUW43rl3H6H8I2YXhfXwLeTkYq.jpg</t>
        </is>
      </c>
      <c r="P1603" s="85" t="inlineStr">
        <is>
          <t>Mario López, AnnaLynne McCord, Paulina Chávez, Cheryl Freeman, Melissa Bolona, Marycarmen Lopez, Rick Najera, Ángel Alvarado, Melissa Joan Hart</t>
        </is>
      </c>
      <c r="Q1603" s="86" t="inlineStr">
        <is>
          <t>Melissa Joan Hart</t>
        </is>
      </c>
      <c r="R1603" s="110" t="inlineStr">
        <is>
          <t>[{"Source": "Internet Movie Database", "Value": "6.0/10"}]</t>
        </is>
      </c>
      <c r="S1603" s="106" t="inlineStr">
        <is>
          <t>0</t>
        </is>
      </c>
      <c r="T1603" s="107" t="inlineStr">
        <is>
          <t>TV-PG</t>
        </is>
      </c>
      <c r="U1603" s="108" t="inlineStr">
        <is>
          <t>80</t>
        </is>
      </c>
      <c r="V1603" s="89" t="inlineStr">
        <is>
          <t>{"link": "https://www.themoviedb.org/movie/744939-feliz-navidad/watch?locale=CA", "free": [{"logo_path": "/j7D006Uy3UWwZ6G0xH6BMgIWTzH.jpg", "provider_id": 212, "provider_name": "Hoopla", "display_priority": 8}]}</t>
        </is>
      </c>
      <c r="W1603" s="61" t="inlineStr">
        <is>
          <t>0</t>
        </is>
      </c>
      <c r="X1603" s="35" t="n">
        <v>744939</v>
      </c>
      <c r="Y1603" s="35" t="inlineStr">
        <is>
          <t>[5825, 626332, 52213, 690184, 157336, 218, 348, 533535, 673, 37136, 411, 769, 433, 693134, 1412, 2062, 2294, 812, 786892, 4257]</t>
        </is>
      </c>
      <c r="Z1603" s="35" t="inlineStr">
        <is>
          <t>N/A</t>
        </is>
      </c>
      <c r="AA1603" s="35" t="inlineStr">
        <is>
          <t>6.0/10</t>
        </is>
      </c>
      <c r="AB1603" s="35" t="inlineStr">
        <is>
          <t>N/A</t>
        </is>
      </c>
      <c r="AC1603" s="35" t="inlineStr">
        <is>
          <t>https://www.youtube.com/embed/u1IKSZVwfvM</t>
        </is>
      </c>
      <c r="AD1603" s="62" t="inlineStr">
        <is>
          <t>US</t>
        </is>
      </c>
      <c r="AE1603" s="62" t="inlineStr">
        <is>
          <t>1734649907934</t>
        </is>
      </c>
    </row>
    <row r="1604" ht="14.25" customHeight="1" s="170">
      <c r="A1604" s="121" t="inlineStr">
        <is>
          <t>Friday The 13th: A New Beginning</t>
        </is>
      </c>
      <c r="B1604" s="122" t="n">
        <v>8</v>
      </c>
      <c r="C1604" s="123" t="inlineStr">
        <is>
          <t>Freddy vs. Jason</t>
        </is>
      </c>
      <c r="D1604" s="140" t="inlineStr">
        <is>
          <t>Friday the 13th</t>
        </is>
      </c>
      <c r="E1604" s="124" t="inlineStr">
        <is>
          <t>Horror</t>
        </is>
      </c>
      <c r="F1604" s="125" t="inlineStr">
        <is>
          <t>Slasher</t>
        </is>
      </c>
      <c r="G1604" s="31" t="n"/>
      <c r="H1604" s="32" t="n"/>
      <c r="I1604" s="126" t="inlineStr">
        <is>
          <t>Paramount Pictures</t>
        </is>
      </c>
      <c r="J1604" s="127" t="n">
        <v>1985</v>
      </c>
      <c r="K1604" s="35">
        <f>ROW(K1604)-1</f>
        <v/>
      </c>
      <c r="L1604" s="62" t="b">
        <v>0</v>
      </c>
      <c r="M1604" s="12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604"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604" s="50" t="inlineStr">
        <is>
          <t>https://image.tmdb.org/t/p/w500/iKOWTkGqZtucGEJuo9Cr60PMROC.jpg</t>
        </is>
      </c>
      <c r="P1604"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604" s="52" t="inlineStr">
        <is>
          <t>Danny Steinmann</t>
        </is>
      </c>
      <c r="R1604" s="59" t="inlineStr">
        <is>
          <t>[{"Source": "Internet Movie Database", "Value": "4.8/10"}, {"Source": "Rotten Tomatoes", "Value": "17%"}, {"Source": "Metacritic", "Value": "16/100"}]</t>
        </is>
      </c>
      <c r="S1604" s="54" t="inlineStr">
        <is>
          <t>21,930,418</t>
        </is>
      </c>
      <c r="T1604" s="55" t="inlineStr">
        <is>
          <t>R</t>
        </is>
      </c>
      <c r="U1604" s="56" t="inlineStr">
        <is>
          <t>92</t>
        </is>
      </c>
      <c r="V1604" s="57" t="inlineStr">
        <is>
          <t>{"link": "https://www.themoviedb.org/movie/9731-friday-the-13th-a-new-beginning/watch?locale=CA",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t>
        </is>
      </c>
      <c r="W1604" s="58" t="inlineStr">
        <is>
          <t>2,200,000</t>
        </is>
      </c>
      <c r="X1604" s="35" t="n">
        <v>9731</v>
      </c>
      <c r="Y1604" s="35" t="inlineStr">
        <is>
          <t>[10225, 10281, 9730, 10072, 16337, 10283, 15004, 537476, 90804, 15955, 77010, 586464, 13853, 368336, 42717, 727391, 563588, 222724, 10285, 449927]</t>
        </is>
      </c>
      <c r="Z1604" s="35" t="inlineStr">
        <is>
          <t>17%</t>
        </is>
      </c>
      <c r="AA1604" s="35" t="inlineStr">
        <is>
          <t>4.8/10</t>
        </is>
      </c>
      <c r="AB1604" s="35" t="inlineStr">
        <is>
          <t>16/100</t>
        </is>
      </c>
      <c r="AC1604" s="35" t="inlineStr">
        <is>
          <t>https://www.youtube.com/embed/cZ5cMK-3Z_I</t>
        </is>
      </c>
      <c r="AD1604" s="62" t="inlineStr">
        <is>
          <t>US</t>
        </is>
      </c>
      <c r="AE1604" s="62" t="n">
        <v>1731215633548</v>
      </c>
    </row>
    <row r="1605" ht="14.25" customHeight="1" s="170">
      <c r="A1605" s="121" t="inlineStr">
        <is>
          <t>MVP: Most Valuable Primate</t>
        </is>
      </c>
      <c r="B1605" s="122" t="n">
        <v>8</v>
      </c>
      <c r="C1605" s="123" t="n"/>
      <c r="D1605" s="140" t="n"/>
      <c r="E1605" s="124" t="inlineStr">
        <is>
          <t>Sports</t>
        </is>
      </c>
      <c r="F1605" s="125" t="inlineStr">
        <is>
          <t>Family</t>
        </is>
      </c>
      <c r="G1605" s="31" t="n"/>
      <c r="H1605" s="32" t="n"/>
      <c r="I1605" s="126" t="inlineStr">
        <is>
          <t>Keystone Releasing</t>
        </is>
      </c>
      <c r="J1605" s="127" t="n">
        <v>2000</v>
      </c>
      <c r="K1605" s="35">
        <f>ROW(K1605)-1</f>
        <v/>
      </c>
      <c r="L1605" s="62" t="b">
        <v>0</v>
      </c>
      <c r="M1605" s="12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605"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605" s="38" t="inlineStr">
        <is>
          <t>https://image.tmdb.org/t/p/w500/pRCciMvFOABm41eat8EKYa0BYIL.jpg</t>
        </is>
      </c>
      <c r="P1605"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605" s="40" t="inlineStr">
        <is>
          <t>Robert Vince</t>
        </is>
      </c>
      <c r="R1605" s="41" t="inlineStr">
        <is>
          <t>[{"Source": "Internet Movie Database", "Value": "4.3/10"}, {"Source": "Rotten Tomatoes", "Value": "40%"}, {"Source": "Metacritic", "Value": "43/100"}]</t>
        </is>
      </c>
      <c r="S1605" s="111" t="inlineStr">
        <is>
          <t>0</t>
        </is>
      </c>
      <c r="T1605" s="43" t="inlineStr">
        <is>
          <t>PG</t>
        </is>
      </c>
      <c r="U1605" s="44" t="inlineStr">
        <is>
          <t>93</t>
        </is>
      </c>
      <c r="V1605" s="45"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112}], "free": [{"logo_path": "/vLZKlXUNDcZR7ilvfY9Wr9k80FZ.jpg", "provider_id": 538, "provider_name": "Plex", "display_priority": 82}]}</t>
        </is>
      </c>
      <c r="W1605" s="75" t="inlineStr">
        <is>
          <t>0</t>
        </is>
      </c>
      <c r="X1605" s="35" t="n">
        <v>32834</v>
      </c>
      <c r="Y1605" s="35" t="inlineStr">
        <is>
          <t>[575774, 10414, 51438, 20310, 853, 1124, 361743, 533535, 597, 769, 693134, 346698, 639933, 157336, 299534, 696506, 297762, 792307, 458723, 967847]</t>
        </is>
      </c>
      <c r="Z1605" s="35" t="inlineStr">
        <is>
          <t>40%</t>
        </is>
      </c>
      <c r="AA1605" s="35" t="inlineStr">
        <is>
          <t>4.3/10</t>
        </is>
      </c>
      <c r="AB1605" s="35" t="inlineStr">
        <is>
          <t>43/100</t>
        </is>
      </c>
      <c r="AC1605" s="35" t="inlineStr">
        <is>
          <t>https://www.youtube.com/embed/JbA7Er0mqZA</t>
        </is>
      </c>
      <c r="AD1605" s="62" t="inlineStr">
        <is>
          <t>US</t>
        </is>
      </c>
      <c r="AE1605" s="62" t="n">
        <v>1731215633548</v>
      </c>
    </row>
    <row r="1606" ht="14.25" customHeight="1" s="170">
      <c r="A1606" s="121" t="inlineStr">
        <is>
          <t>A Christmas Story 2</t>
        </is>
      </c>
      <c r="B1606" s="122" t="n">
        <v>8</v>
      </c>
      <c r="C1606" s="123" t="inlineStr">
        <is>
          <t>A Christmas Story</t>
        </is>
      </c>
      <c r="D1606" s="140" t="n"/>
      <c r="E1606" s="124" t="inlineStr">
        <is>
          <t>Comedy</t>
        </is>
      </c>
      <c r="F1606" s="125" t="n"/>
      <c r="G1606" s="31" t="inlineStr">
        <is>
          <t>Christmas</t>
        </is>
      </c>
      <c r="H1606" s="32" t="n"/>
      <c r="I1606" s="126" t="inlineStr">
        <is>
          <t>Warner Bros.</t>
        </is>
      </c>
      <c r="J1606" s="127" t="n">
        <v>2012</v>
      </c>
      <c r="K1606" s="35">
        <f>ROW(K1606)-1</f>
        <v/>
      </c>
      <c r="L1606" s="62" t="b">
        <v>0</v>
      </c>
      <c r="M1606" s="12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606" s="37" t="inlineStr">
        <is>
          <t>The original traditional one-hundred-percent red-blooded two-fisted all-American Christmas continues five years later with Ralphie, Randy, mom and the old man. This time Ralphie has his eyes fixed on a car. But trouble is sure to follow.</t>
        </is>
      </c>
      <c r="O1606" s="38" t="inlineStr">
        <is>
          <t>https://image.tmdb.org/t/p/w500/eBm9Yi8YRxdcIg7mbOiKTdX0G28.jpg</t>
        </is>
      </c>
      <c r="P1606"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606" s="40" t="inlineStr">
        <is>
          <t>Brian Levant</t>
        </is>
      </c>
      <c r="R1606" s="41" t="inlineStr">
        <is>
          <t>[{"Source": "Internet Movie Database", "Value": "3.3/10"}]</t>
        </is>
      </c>
      <c r="S1606" s="111" t="inlineStr">
        <is>
          <t>0</t>
        </is>
      </c>
      <c r="T1606" s="43" t="inlineStr">
        <is>
          <t>PG</t>
        </is>
      </c>
      <c r="U1606" s="44" t="inlineStr">
        <is>
          <t>86</t>
        </is>
      </c>
      <c r="V1606" s="45" t="inlineStr">
        <is>
          <t>{"link": "https://www.themoviedb.org/movie/125504-a-christmas-story-2/watch?locale=CA",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6" s="75" t="inlineStr">
        <is>
          <t>0</t>
        </is>
      </c>
      <c r="X1606" s="35" t="n">
        <v>125504</v>
      </c>
      <c r="Y1606" s="35" t="inlineStr">
        <is>
          <t>[76535, 53080, 428260, 269242, 135884, 12193, 850, 15512, 8871, 36557, 316029, 771, 278, 19995, 11, 350, 280, 49051, 597, 8587]</t>
        </is>
      </c>
      <c r="Z1606" s="35" t="inlineStr">
        <is>
          <t>N/A</t>
        </is>
      </c>
      <c r="AA1606" s="35" t="inlineStr">
        <is>
          <t>3.3/10</t>
        </is>
      </c>
      <c r="AB1606" s="35" t="inlineStr">
        <is>
          <t>N/A</t>
        </is>
      </c>
      <c r="AC1606" s="35" t="inlineStr">
        <is>
          <t>https://www.youtube.com/embed/2T3fHtay4eg</t>
        </is>
      </c>
      <c r="AD1606" s="62" t="inlineStr">
        <is>
          <t>CA</t>
        </is>
      </c>
      <c r="AE1606" s="62" t="n">
        <v>1731215633548</v>
      </c>
    </row>
    <row r="1607" ht="14.25" customHeight="1" s="170">
      <c r="A1607" s="121" t="inlineStr">
        <is>
          <t>Wild Wild West</t>
        </is>
      </c>
      <c r="B1607" s="122" t="n">
        <v>8</v>
      </c>
      <c r="C1607" s="123" t="n"/>
      <c r="D1607" s="140" t="n"/>
      <c r="E1607" s="124" t="inlineStr">
        <is>
          <t>Western</t>
        </is>
      </c>
      <c r="F1607" s="125" t="inlineStr">
        <is>
          <t>Comedy</t>
        </is>
      </c>
      <c r="G1607" s="31" t="n"/>
      <c r="H1607" s="32" t="n"/>
      <c r="I1607" s="126" t="inlineStr">
        <is>
          <t>Warner Bros.</t>
        </is>
      </c>
      <c r="J1607" s="127" t="n">
        <v>1999</v>
      </c>
      <c r="K1607" s="35">
        <f>ROW(K1607)-1</f>
        <v/>
      </c>
      <c r="L1607" s="62" t="b">
        <v>0</v>
      </c>
      <c r="M1607" s="128" t="n"/>
      <c r="N1607"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607" s="38" t="inlineStr">
        <is>
          <t>https://image.tmdb.org/t/p/w500/1AUzpDzJSecEBIgwUIPzL5KMuTQ.jpg</t>
        </is>
      </c>
      <c r="P1607"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607" s="40" t="inlineStr">
        <is>
          <t>Barry Sonnenfeld</t>
        </is>
      </c>
      <c r="R1607" s="41" t="inlineStr">
        <is>
          <t>[{"Source": "Internet Movie Database", "Value": "4.9/10"}, {"Source": "Rotten Tomatoes", "Value": "16%"}, {"Source": "Metacritic", "Value": "40/100"}]</t>
        </is>
      </c>
      <c r="S1607" s="42" t="inlineStr">
        <is>
          <t>222,104,681</t>
        </is>
      </c>
      <c r="T1607" s="43" t="inlineStr">
        <is>
          <t>PG-13</t>
        </is>
      </c>
      <c r="U1607" s="44" t="inlineStr">
        <is>
          <t>106</t>
        </is>
      </c>
      <c r="V1607" s="45" t="inlineStr">
        <is>
          <t>{"link": "https://www.themoviedb.org/movie/8487-wild-wild-west/watch?locale=CA", "flatrate": [{"logo_path": "/cQjWvOiKRPeSuWRNGegcBjyqVbR.jpg", "provider_id": 469, "provider_name": "Club Illico", "display_priority": 50}],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7" s="46" t="inlineStr">
        <is>
          <t>170,000,000</t>
        </is>
      </c>
      <c r="X1607" s="35" t="n">
        <v>8487</v>
      </c>
      <c r="Y1607" s="35" t="inlineStr">
        <is>
          <t>[847, 9798, 10350, 229154, 8489, 8584, 9804, 10395, 4958, 9342, 53565, 11199, 47355, 10553, 9403, 4629, 14342, 11374, 7290, 11853]</t>
        </is>
      </c>
      <c r="Z1607" s="35" t="inlineStr">
        <is>
          <t>16%</t>
        </is>
      </c>
      <c r="AA1607" s="35" t="inlineStr">
        <is>
          <t>4.9/10</t>
        </is>
      </c>
      <c r="AB1607" s="35" t="inlineStr">
        <is>
          <t>40/100</t>
        </is>
      </c>
      <c r="AC1607" s="35" t="inlineStr">
        <is>
          <t>https://www.youtube.com/embed/eukojcMn2js</t>
        </is>
      </c>
      <c r="AD1607" s="62" t="inlineStr">
        <is>
          <t>US</t>
        </is>
      </c>
      <c r="AE1607" s="62" t="n">
        <v>1731215633548</v>
      </c>
    </row>
    <row r="1608" ht="14.25" customHeight="1" s="170">
      <c r="A1608" s="121" t="inlineStr">
        <is>
          <t>Jupiter Ascending</t>
        </is>
      </c>
      <c r="B1608" s="122" t="n">
        <v>8</v>
      </c>
      <c r="C1608" s="123" t="n"/>
      <c r="D1608" s="140" t="n"/>
      <c r="E1608" s="124" t="inlineStr">
        <is>
          <t>Sci-Fi</t>
        </is>
      </c>
      <c r="F1608" s="125" t="n"/>
      <c r="G1608" s="31" t="n"/>
      <c r="H1608" s="32" t="n"/>
      <c r="I1608" s="126" t="inlineStr">
        <is>
          <t>Warner Bros.</t>
        </is>
      </c>
      <c r="J1608" s="127" t="n">
        <v>2015</v>
      </c>
      <c r="K1608" s="35">
        <f>ROW(K1608)-1</f>
        <v/>
      </c>
      <c r="L1608" s="62" t="b">
        <v>0</v>
      </c>
      <c r="M1608" s="128" t="n"/>
      <c r="N1608" s="49" t="inlineStr">
        <is>
          <t>In a universe where human genetic material is the most precious commodity, an impoverished young Earth woman becomes the key to strategic maneuvers and internal strife within a powerful dynasty…</t>
        </is>
      </c>
      <c r="O1608" s="50" t="inlineStr">
        <is>
          <t>https://image.tmdb.org/t/p/w500/xzQ25m9vrdyvpLX74T3B3KB40Ou.jpg</t>
        </is>
      </c>
      <c r="P1608"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608" s="52" t="inlineStr">
        <is>
          <t>Lana Wachowski, Lilly Wachowski</t>
        </is>
      </c>
      <c r="R1608" s="59" t="inlineStr">
        <is>
          <t>[{"Source": "Internet Movie Database", "Value": "5.3/10"}, {"Source": "Rotten Tomatoes", "Value": "28%"}, {"Source": "Metacritic", "Value": "40/100"}]</t>
        </is>
      </c>
      <c r="S1608" s="60" t="inlineStr">
        <is>
          <t>184,000,000</t>
        </is>
      </c>
      <c r="T1608" s="55" t="inlineStr">
        <is>
          <t>PG-13</t>
        </is>
      </c>
      <c r="U1608" s="56" t="inlineStr">
        <is>
          <t>127</t>
        </is>
      </c>
      <c r="V1608" s="57" t="inlineStr">
        <is>
          <t>{"link": "https://www.themoviedb.org/movie/76757-jupiter-ascending/watch?locale=CA",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08" s="61" t="inlineStr">
        <is>
          <t>176,000,000</t>
        </is>
      </c>
      <c r="X1608" s="35" t="n">
        <v>76757</v>
      </c>
      <c r="Y1608" s="35" t="inlineStr">
        <is>
          <t>[207703, 68737, 198184, 210860, 262500, 158852, 11625, 290764, 224141, 181533, 228967, 227719, 264660, 168259, 328595, 83542, 150689, 135397, 306819, 49017]</t>
        </is>
      </c>
      <c r="Z1608" s="35" t="inlineStr">
        <is>
          <t>28%</t>
        </is>
      </c>
      <c r="AA1608" s="35" t="inlineStr">
        <is>
          <t>5.3/10</t>
        </is>
      </c>
      <c r="AB1608" s="35" t="inlineStr">
        <is>
          <t>40/100</t>
        </is>
      </c>
      <c r="AC1608" s="35" t="inlineStr">
        <is>
          <t>https://www.youtube.com/embed/gQHKolIqBGs</t>
        </is>
      </c>
      <c r="AD1608" s="62" t="inlineStr">
        <is>
          <t>US</t>
        </is>
      </c>
      <c r="AE1608" s="62" t="n">
        <v>1731215633548</v>
      </c>
    </row>
    <row r="1609" ht="14.25" customHeight="1" s="170">
      <c r="A1609" s="121" t="inlineStr">
        <is>
          <t>Fifty Shades Freed</t>
        </is>
      </c>
      <c r="B1609" s="122" t="n">
        <v>8</v>
      </c>
      <c r="C1609" s="123" t="inlineStr">
        <is>
          <t>Fifty Shades</t>
        </is>
      </c>
      <c r="D1609" s="140" t="n"/>
      <c r="E1609" s="124" t="inlineStr">
        <is>
          <t>Drama</t>
        </is>
      </c>
      <c r="F1609" s="125" t="inlineStr">
        <is>
          <t>Romance</t>
        </is>
      </c>
      <c r="G1609" s="31" t="n"/>
      <c r="H1609" s="32" t="n"/>
      <c r="I1609" s="126" t="inlineStr">
        <is>
          <t>Universal Pictures</t>
        </is>
      </c>
      <c r="J1609" s="127" t="n">
        <v>2018</v>
      </c>
      <c r="K1609" s="35">
        <f>ROW(K1609)-1</f>
        <v/>
      </c>
      <c r="L1609" s="62" t="b">
        <v>0</v>
      </c>
      <c r="M1609" s="128"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609" s="120"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609" s="84" t="inlineStr">
        <is>
          <t>https://image.tmdb.org/t/p/w500/jjPJ4s3DWZZvI4vw8Xfi4Vqa1Q8.jpg</t>
        </is>
      </c>
      <c r="P1609" s="85"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609" s="86" t="inlineStr">
        <is>
          <t>James Foley</t>
        </is>
      </c>
      <c r="R1609" s="110" t="inlineStr">
        <is>
          <t>[{"Source": "Internet Movie Database", "Value": "4.5/10"}, {"Source": "Rotten Tomatoes", "Value": "11%"}, {"Source": "Metacritic", "Value": "31/100"}]</t>
        </is>
      </c>
      <c r="S1609" s="119" t="inlineStr">
        <is>
          <t>371,985,018</t>
        </is>
      </c>
      <c r="T1609" s="107" t="inlineStr">
        <is>
          <t>R</t>
        </is>
      </c>
      <c r="U1609" s="108" t="inlineStr">
        <is>
          <t>105</t>
        </is>
      </c>
      <c r="V1609" s="89" t="inlineStr">
        <is>
          <t>{"link": "https://www.themoviedb.org/movie/337167-fifty-shades-freed/watch?locale=CA",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09" s="118" t="inlineStr">
        <is>
          <t>55,000,000</t>
        </is>
      </c>
      <c r="X1609" s="35" t="n">
        <v>337167</v>
      </c>
      <c r="Y1609" s="35" t="inlineStr">
        <is>
          <t>[341174, 216015, 351819, 336843, 284054, 483104, 424619, 664413, 433310, 454983, 8966, 472838, 449755, 417261, 449176, 476926, 417678, 455656, 399035, 431530]</t>
        </is>
      </c>
      <c r="Z1609" s="35" t="inlineStr">
        <is>
          <t>11%</t>
        </is>
      </c>
      <c r="AA1609" s="35" t="inlineStr">
        <is>
          <t>4.5/10</t>
        </is>
      </c>
      <c r="AB1609" s="35" t="inlineStr">
        <is>
          <t>31/100</t>
        </is>
      </c>
      <c r="AC1609" s="35" t="inlineStr">
        <is>
          <t>https://www.youtube.com/embed/nJCc5HRPxYA</t>
        </is>
      </c>
      <c r="AD1609" s="62" t="inlineStr">
        <is>
          <t>US</t>
        </is>
      </c>
      <c r="AE1609" s="62" t="inlineStr">
        <is>
          <t>1741625196140</t>
        </is>
      </c>
    </row>
    <row r="1610" ht="14.25" customHeight="1" s="170">
      <c r="A1610" s="121" t="inlineStr">
        <is>
          <t>Teenage Mutant Ninja Turtles III</t>
        </is>
      </c>
      <c r="B1610" s="122" t="n">
        <v>8</v>
      </c>
      <c r="C1610" s="123" t="inlineStr">
        <is>
          <t>TMNT</t>
        </is>
      </c>
      <c r="D1610" s="140" t="n"/>
      <c r="E1610" s="124" t="inlineStr">
        <is>
          <t>Comic Book</t>
        </is>
      </c>
      <c r="F1610" s="125" t="n"/>
      <c r="G1610" s="31" t="n"/>
      <c r="H1610" s="32" t="n"/>
      <c r="I1610" s="126" t="inlineStr">
        <is>
          <t>New Line Cinema</t>
        </is>
      </c>
      <c r="J1610" s="127" t="n">
        <v>1993</v>
      </c>
      <c r="K1610" s="35">
        <f>ROW(K1610)-1</f>
        <v/>
      </c>
      <c r="L1610" s="62" t="b">
        <v>0</v>
      </c>
      <c r="M1610" s="128" t="n"/>
      <c r="N1610" s="37" t="inlineStr">
        <is>
          <t>The four turtles travel back in time to the days of the legendary and deadly samurai in ancient Japan, where they train to perfect the art of becoming one. The turtles also assist a small village in an uprising.</t>
        </is>
      </c>
      <c r="O1610" s="38" t="inlineStr">
        <is>
          <t>https://image.tmdb.org/t/p/w500/fwX5RdPDBFsbEAXc46DrvRz5Bca.jpg</t>
        </is>
      </c>
      <c r="P1610"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610" s="40" t="inlineStr">
        <is>
          <t>Stuart Gillard</t>
        </is>
      </c>
      <c r="R1610" s="41" t="inlineStr">
        <is>
          <t>[{"Source": "Internet Movie Database", "Value": "4.8/10"}, {"Source": "Rotten Tomatoes", "Value": "19%"}, {"Source": "Metacritic", "Value": "40/100"}]</t>
        </is>
      </c>
      <c r="S1610" s="42" t="inlineStr">
        <is>
          <t>42,273,609</t>
        </is>
      </c>
      <c r="T1610" s="43" t="inlineStr">
        <is>
          <t>PG</t>
        </is>
      </c>
      <c r="U1610" s="44" t="inlineStr">
        <is>
          <t>95</t>
        </is>
      </c>
      <c r="V1610" s="45" t="inlineStr">
        <is>
          <t>{"link": "https://www.themoviedb.org/movie/1499-teenage-mutant-ninja-turtles-iii/watch?locale=CA",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0" s="46" t="inlineStr">
        <is>
          <t>21,000,000</t>
        </is>
      </c>
      <c r="X1610" s="35" t="n">
        <v>1499</v>
      </c>
      <c r="Y1610" s="35" t="inlineStr">
        <is>
          <t>[1497, 1273, 1498, 22590, 146525, 14390, 15227, 181574, 244461, 10104, 30599, 95318, 40233, 33783, 200511, 325078, 122293, 40720, 9607, 353595]</t>
        </is>
      </c>
      <c r="Z1610" s="35" t="inlineStr">
        <is>
          <t>19%</t>
        </is>
      </c>
      <c r="AA1610" s="35" t="inlineStr">
        <is>
          <t>4.8/10</t>
        </is>
      </c>
      <c r="AB1610" s="35" t="inlineStr">
        <is>
          <t>40/100</t>
        </is>
      </c>
      <c r="AC1610" s="35" t="inlineStr">
        <is>
          <t>https://www.youtube.com/embed/w2dNvVdz3js</t>
        </is>
      </c>
      <c r="AD1610" s="62" t="inlineStr">
        <is>
          <t>HK</t>
        </is>
      </c>
      <c r="AE1610" s="62" t="n">
        <v>1731215633548</v>
      </c>
    </row>
    <row r="1611" ht="14.25" customHeight="1" s="170">
      <c r="A1611" s="121" t="inlineStr">
        <is>
          <t>Hercules in New York</t>
        </is>
      </c>
      <c r="B1611" s="122" t="n">
        <v>8</v>
      </c>
      <c r="C1611" s="123" t="n"/>
      <c r="D1611" s="140" t="n"/>
      <c r="E1611" s="124" t="inlineStr">
        <is>
          <t>Fantasy</t>
        </is>
      </c>
      <c r="F1611" s="125" t="inlineStr">
        <is>
          <t>Comedy</t>
        </is>
      </c>
      <c r="G1611" s="31" t="n"/>
      <c r="H1611" s="32" t="n"/>
      <c r="I1611" s="126" t="inlineStr">
        <is>
          <t>RAF Industries</t>
        </is>
      </c>
      <c r="J1611" s="127" t="n">
        <v>1970</v>
      </c>
      <c r="K1611" s="35">
        <f>ROW(K1611)-1</f>
        <v/>
      </c>
      <c r="L1611" s="62" t="b">
        <v>0</v>
      </c>
      <c r="M1611" s="128" t="n"/>
      <c r="N1611" s="37" t="inlineStr">
        <is>
          <t>Hercules is sent from Mount Olympus to modern-day Manhattan, where he takes up professional wrestling before getting mixed up with a gang of mobsters.</t>
        </is>
      </c>
      <c r="O1611" s="38" t="inlineStr">
        <is>
          <t>https://image.tmdb.org/t/p/w500/2Rad0CXcWSyjp6vidmz08QriYNZ.jpg</t>
        </is>
      </c>
      <c r="P1611" s="39" t="inlineStr">
        <is>
          <t>Arnold Schwarzenegger, Taina Elg, James Karen, Arnold Stang, Rudy Bond, Merwin Goldsmith, Richard Herd, Ernest Graves, Deborah Loomis, Tanny McDonald, Harold Burstein, George Bartenieff, Michael Lipton</t>
        </is>
      </c>
      <c r="Q1611" s="40" t="inlineStr">
        <is>
          <t>Arthur Allan Seidelman</t>
        </is>
      </c>
      <c r="R1611" s="41" t="inlineStr">
        <is>
          <t>[{"Source": "Internet Movie Database", "Value": "3.3/10"}, {"Source": "Rotten Tomatoes", "Value": "14%"}, {"Source": "Metacritic", "Value": "23/100"}]</t>
        </is>
      </c>
      <c r="S1611" s="111" t="inlineStr">
        <is>
          <t>0</t>
        </is>
      </c>
      <c r="T1611" s="43" t="inlineStr">
        <is>
          <t>G</t>
        </is>
      </c>
      <c r="U1611" s="44" t="inlineStr">
        <is>
          <t>92</t>
        </is>
      </c>
      <c r="V1611" s="45" t="inlineStr">
        <is>
          <t>{"link": "https://www.themoviedb.org/movie/5227-hercules-in-new-york/watch?locale=CA", "free": [{"logo_path": "/j7D006Uy3UWwZ6G0xH6BMgIWTzH.jpg", "provider_id": 212, "provider_name": "Hoopla", "display_priority": 8},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"/o4OqlMLb3ZjhK7OwR4qvxiZKOXf.jpg", "provider_id": 2358, "provider_name": "Lionsgate+ Amazon Channels", "display_priority": 127}],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11" s="46" t="inlineStr">
        <is>
          <t>300,000</t>
        </is>
      </c>
      <c r="X1611" s="35" t="n">
        <v>5227</v>
      </c>
      <c r="Y1611" s="35" t="inlineStr">
        <is>
          <t>[27551, 515596, 445558, 30577, 163907, 75834, 5228, 68514, 146679, 50928, 23356, 6058, 17314, 13689, 9607, 9021, 339095, 403, 11918, 660]</t>
        </is>
      </c>
      <c r="Z1611" s="35" t="inlineStr">
        <is>
          <t>14%</t>
        </is>
      </c>
      <c r="AA1611" s="35" t="inlineStr">
        <is>
          <t>3.3/10</t>
        </is>
      </c>
      <c r="AB1611" s="35" t="inlineStr">
        <is>
          <t>23/100</t>
        </is>
      </c>
      <c r="AC1611" s="35" t="inlineStr">
        <is>
          <t>https://www.youtube.com/embed/pvWySqI9uN4</t>
        </is>
      </c>
      <c r="AD1611" s="62" t="inlineStr">
        <is>
          <t>US</t>
        </is>
      </c>
      <c r="AE1611" s="62" t="n">
        <v>1731215633548</v>
      </c>
    </row>
    <row r="1612" ht="14.25" customHeight="1" s="170">
      <c r="A1612" s="121" t="inlineStr">
        <is>
          <t>The Spy Next Door</t>
        </is>
      </c>
      <c r="B1612" s="122" t="n">
        <v>8</v>
      </c>
      <c r="C1612" s="123" t="n"/>
      <c r="D1612" s="140" t="n"/>
      <c r="E1612" s="124" t="inlineStr">
        <is>
          <t>Action</t>
        </is>
      </c>
      <c r="F1612" s="125" t="inlineStr">
        <is>
          <t>Family</t>
        </is>
      </c>
      <c r="G1612" s="31" t="n"/>
      <c r="H1612" s="32" t="n"/>
      <c r="I1612" s="126" t="inlineStr">
        <is>
          <t>Lionsgate</t>
        </is>
      </c>
      <c r="J1612" s="127" t="n">
        <v>2010</v>
      </c>
      <c r="K1612" s="35">
        <f>ROW(K1612)-1</f>
        <v/>
      </c>
      <c r="L1612" s="62" t="b">
        <v>0</v>
      </c>
      <c r="M1612" s="128" t="n"/>
      <c r="N1612"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612" s="38" t="inlineStr">
        <is>
          <t>https://image.tmdb.org/t/p/w500/nJJrceb2xHGIA0irADX0JvWSIHT.jpg</t>
        </is>
      </c>
      <c r="P1612"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612" s="40" t="inlineStr">
        <is>
          <t>Brian Levant</t>
        </is>
      </c>
      <c r="R1612" s="41" t="inlineStr">
        <is>
          <t>[{"Source": "Internet Movie Database", "Value": "5.5/10"}, {"Source": "Rotten Tomatoes", "Value": "12%"}, {"Source": "Metacritic", "Value": "27/100"}]</t>
        </is>
      </c>
      <c r="S1612" s="42" t="inlineStr">
        <is>
          <t>66,166,000</t>
        </is>
      </c>
      <c r="T1612" s="43" t="inlineStr">
        <is>
          <t>PG</t>
        </is>
      </c>
      <c r="U1612" s="44" t="inlineStr">
        <is>
          <t>94</t>
        </is>
      </c>
      <c r="V1612" s="45" t="inlineStr">
        <is>
          <t>{"link": "https://www.themoviedb.org/movie/23172-the-spy-next-door/watch?locale=CA", "ads": [{"logo_path": "/zLYr7OPvpskMA4S79E3vlCi71iC.jpg", "provider_id": 73, "provider_name": "Tubi TV", "display_priority": 19}, {"logo_path": "/xoFyQOXR3qINRsdnCQyd7jGx8Wo.jpg", "provider_id": 326, "provider_name": "CTV", "display_priority": 42}],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"/d1mUAhpJpxy0YMjwVOZ4lxAAbeT.jpg", "provider_id": 140, "provider_name": "Cineplex", "display_priority": 17}]}</t>
        </is>
      </c>
      <c r="W1612" s="46" t="inlineStr">
        <is>
          <t>28,000,000</t>
        </is>
      </c>
      <c r="X1612" s="35" t="n">
        <v>23172</v>
      </c>
      <c r="Y1612" s="35" t="inlineStr">
        <is>
          <t>[42580, 10610, 1729, 35138, 23023, 21512, 28677, 233112, 44328, 12251, 51306, 34777, 401861, 25676, 44853, 31051, 136726, 59248, 78362, 73749]</t>
        </is>
      </c>
      <c r="Z1612" s="35" t="inlineStr">
        <is>
          <t>12%</t>
        </is>
      </c>
      <c r="AA1612" s="35" t="inlineStr">
        <is>
          <t>5.5/10</t>
        </is>
      </c>
      <c r="AB1612" s="35" t="inlineStr">
        <is>
          <t>27/100</t>
        </is>
      </c>
      <c r="AC1612" s="93" t="inlineStr"/>
      <c r="AD1612" s="62" t="inlineStr">
        <is>
          <t>US</t>
        </is>
      </c>
      <c r="AE1612" s="62" t="n">
        <v>1731215633548</v>
      </c>
    </row>
    <row r="1613" ht="14.25" customHeight="1" s="170">
      <c r="A1613" s="121" t="inlineStr">
        <is>
          <t>Belly</t>
        </is>
      </c>
      <c r="B1613" s="122" t="n">
        <v>8</v>
      </c>
      <c r="C1613" s="123" t="n"/>
      <c r="D1613" s="140" t="n"/>
      <c r="E1613" s="124" t="inlineStr">
        <is>
          <t>Crime</t>
        </is>
      </c>
      <c r="F1613" s="125" t="inlineStr">
        <is>
          <t>Drama</t>
        </is>
      </c>
      <c r="G1613" s="31" t="n"/>
      <c r="H1613" s="32" t="n"/>
      <c r="I1613" s="126" t="inlineStr">
        <is>
          <t>Artisan Entertainment</t>
        </is>
      </c>
      <c r="J1613" s="127" t="n">
        <v>1998</v>
      </c>
      <c r="K1613" s="35">
        <f>ROW(K1613)-1</f>
        <v/>
      </c>
      <c r="L1613" s="62" t="b">
        <v>0</v>
      </c>
      <c r="M1613" s="128" t="n"/>
      <c r="N1613"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613" s="38" t="inlineStr">
        <is>
          <t>https://image.tmdb.org/t/p/w500/3h84eKRRK0SCW6LVRJ4cnQx4xD.jpg</t>
        </is>
      </c>
      <c r="P1613"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613" s="40" t="inlineStr">
        <is>
          <t>Hype Williams</t>
        </is>
      </c>
      <c r="R1613" s="41" t="inlineStr">
        <is>
          <t>[{"Source": "Internet Movie Database", "Value": "6.2/10"}, {"Source": "Rotten Tomatoes", "Value": "23%"}, {"Source": "Metacritic", "Value": "36/100"}]</t>
        </is>
      </c>
      <c r="S1613" s="111" t="inlineStr">
        <is>
          <t>9,600,000</t>
        </is>
      </c>
      <c r="T1613" s="43" t="inlineStr">
        <is>
          <t>R</t>
        </is>
      </c>
      <c r="U1613" s="44" t="inlineStr">
        <is>
          <t>96</t>
        </is>
      </c>
      <c r="V1613" s="45" t="inlineStr">
        <is>
          <t>{"link": "https://www.themoviedb.org/movie/12888-belly/watch?locale=CA",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"/dg4Kj9s7N5pZcvJDW6vt5d9j7Uf.jpg", "provider_id": 182, "provider_name": "Hollywood Suite", "display_priority": 27}, {"logo_path": "/29VK28jsSjFWHdXl1lxPb2SGmAk.jpg", "provider_id": 705, "provider_name": "Hollywood Suite Amazon Channel", "display_priority": 88}, {"logo_path": "/o4OqlMLb3ZjhK7OwR4qvxiZKOXf.jpg", "provider_id": 2358, "provider_name": "Lionsgate+ Amazon Channels", "display_priority": 127}]}</t>
        </is>
      </c>
      <c r="W1613" s="75" t="inlineStr">
        <is>
          <t>3,000,000</t>
        </is>
      </c>
      <c r="X1613" s="35" t="n">
        <v>12888</v>
      </c>
      <c r="Y1613" s="35" t="inlineStr">
        <is>
          <t>[13997, 29461, 27004, 19092, 39437, 11084, 412361, 464845, 11702, 9611, 25538, 74387, 29154, 910, 9516, 247, 88794, 957, 27581, 9377]</t>
        </is>
      </c>
      <c r="Z1613" s="35" t="inlineStr">
        <is>
          <t>23%</t>
        </is>
      </c>
      <c r="AA1613" s="35" t="inlineStr">
        <is>
          <t>6.2/10</t>
        </is>
      </c>
      <c r="AB1613" s="35" t="inlineStr">
        <is>
          <t>36/100</t>
        </is>
      </c>
      <c r="AC1613" s="35" t="inlineStr">
        <is>
          <t>https://www.youtube.com/embed/eSc5Bs0iito</t>
        </is>
      </c>
      <c r="AD1613" s="62" t="inlineStr">
        <is>
          <t>US</t>
        </is>
      </c>
      <c r="AE1613" s="62" t="n">
        <v>1731215633548</v>
      </c>
    </row>
    <row r="1614" ht="14.25" customHeight="1" s="170">
      <c r="A1614" s="121" t="inlineStr">
        <is>
          <t>White Man's Burden</t>
        </is>
      </c>
      <c r="B1614" s="122" t="n">
        <v>7</v>
      </c>
      <c r="C1614" s="123" t="n"/>
      <c r="D1614" s="140" t="n"/>
      <c r="E1614" s="124" t="inlineStr">
        <is>
          <t>Drama</t>
        </is>
      </c>
      <c r="F1614" s="125" t="n"/>
      <c r="G1614" s="31" t="n"/>
      <c r="H1614" s="32" t="n"/>
      <c r="I1614" s="126" t="inlineStr">
        <is>
          <t>Savoy Pictures</t>
        </is>
      </c>
      <c r="J1614" s="127" t="n">
        <v>1995</v>
      </c>
      <c r="K1614" s="35">
        <f>ROW(K1614)-1</f>
        <v/>
      </c>
      <c r="L1614" s="62" t="b">
        <v>0</v>
      </c>
      <c r="M1614" s="128" t="n"/>
      <c r="N1614"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614" s="38" t="inlineStr">
        <is>
          <t>https://image.tmdb.org/t/p/w500/pIgCFucYI0YvnMR35zV12YY0NHc.jpg</t>
        </is>
      </c>
      <c r="P1614"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614" s="40" t="inlineStr">
        <is>
          <t>Desmond Nakano</t>
        </is>
      </c>
      <c r="R1614" s="41" t="inlineStr">
        <is>
          <t>[{"Source": "Internet Movie Database", "Value": "5.3/10"}, {"Source": "Rotten Tomatoes", "Value": "24%"}]</t>
        </is>
      </c>
      <c r="S1614" s="42" t="inlineStr">
        <is>
          <t>9,000,000</t>
        </is>
      </c>
      <c r="T1614" s="43" t="inlineStr">
        <is>
          <t>R</t>
        </is>
      </c>
      <c r="U1614" s="44" t="inlineStr">
        <is>
          <t>89</t>
        </is>
      </c>
      <c r="V1614" s="45" t="inlineStr">
        <is>
          <t>{}</t>
        </is>
      </c>
      <c r="W1614" s="46" t="inlineStr">
        <is>
          <t>7,000,000</t>
        </is>
      </c>
      <c r="X1614" s="35" t="n">
        <v>31611</v>
      </c>
      <c r="Y1614" s="35" t="inlineStr">
        <is>
          <t>[9587, 342521, 520758, 246054, 253938, 297762, 718821, 346698, 693134, 299534, 361743, 533535, 49018, 354912, 458723, 350, 19995, 490132, 495764, 278]</t>
        </is>
      </c>
      <c r="Z1614" s="35" t="inlineStr">
        <is>
          <t>24%</t>
        </is>
      </c>
      <c r="AA1614" s="35" t="inlineStr">
        <is>
          <t>5.3/10</t>
        </is>
      </c>
      <c r="AB1614" s="35" t="inlineStr">
        <is>
          <t>N/A</t>
        </is>
      </c>
      <c r="AC1614" s="35" t="inlineStr">
        <is>
          <t>https://www.youtube.com/embed/1ezPwSoXdX0</t>
        </is>
      </c>
      <c r="AD1614" s="62" t="inlineStr">
        <is>
          <t>US</t>
        </is>
      </c>
      <c r="AE1614" s="62" t="n">
        <v>1731215633548</v>
      </c>
    </row>
    <row r="1615" ht="15.75" customHeight="1" s="170">
      <c r="A1615" s="121" t="inlineStr">
        <is>
          <t>Ghosted</t>
        </is>
      </c>
      <c r="B1615" s="122" t="n">
        <v>7</v>
      </c>
      <c r="C1615" s="123" t="n"/>
      <c r="D1615" s="140" t="n"/>
      <c r="E1615" s="124" t="inlineStr">
        <is>
          <t>Action</t>
        </is>
      </c>
      <c r="F1615" s="125" t="inlineStr">
        <is>
          <t>RomCom</t>
        </is>
      </c>
      <c r="G1615" s="31" t="n"/>
      <c r="H1615" s="32" t="inlineStr">
        <is>
          <t>Apple TV+</t>
        </is>
      </c>
      <c r="I1615" s="126" t="inlineStr">
        <is>
          <t>Apple TV+</t>
        </is>
      </c>
      <c r="J1615" s="127" t="n">
        <v>2023</v>
      </c>
      <c r="K1615" s="35">
        <f>ROW(K1615)-1</f>
        <v/>
      </c>
      <c r="L1615" s="62" t="b">
        <v>0</v>
      </c>
      <c r="M1615" s="128"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615" s="83" t="inlineStr">
        <is>
          <t>Salt-of-the-earth Cole falls head over heels for enigmatic Sadie—but then makes the shocking discovery that she's a secret agent. Before they can decide on a second date, Cole and Sadie are swept away on an international adventure to save the world.</t>
        </is>
      </c>
      <c r="O1615" s="84" t="inlineStr">
        <is>
          <t>https://image.tmdb.org/t/p/w500/liLN69YgoovHVgmlHJ876PKi5Yi.jpg</t>
        </is>
      </c>
      <c r="P1615" s="85"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615" s="86" t="inlineStr">
        <is>
          <t>Dexter Fletcher</t>
        </is>
      </c>
      <c r="R1615" s="110" t="inlineStr">
        <is>
          <t>[{"Source": "Internet Movie Database", "Value": "5.8/10"}, {"Source": "Metacritic", "Value": "34/100"}]</t>
        </is>
      </c>
      <c r="S1615" s="106" t="inlineStr">
        <is>
          <t>0</t>
        </is>
      </c>
      <c r="T1615" s="107" t="inlineStr">
        <is>
          <t>PG-13</t>
        </is>
      </c>
      <c r="U1615" s="108" t="inlineStr">
        <is>
          <t>117</t>
        </is>
      </c>
      <c r="V1615" s="89" t="inlineStr">
        <is>
          <t>{"link": "https://www.themoviedb.org/movie/868759-ghosted/watch?locale=CA", "flatrate": [{"logo_path": "/2E03IAZsX4ZaUqM7tXlctEPMGWS.jpg", "provider_id": 350, "provider_name": "Apple TV+", "display_priority": 6}, {"logo_path": "/yFrZVSC4UnDpeIzX2svcRPgV5P5.jpg", "provider_id": 2243, "provider_name": "Apple TV Plus Amazon Channel", "display_priority": 125}]}</t>
        </is>
      </c>
      <c r="W1615" s="61" t="inlineStr">
        <is>
          <t>40,000,000</t>
        </is>
      </c>
      <c r="X1615" s="35" t="n">
        <v>868759</v>
      </c>
      <c r="Y1615" s="35" t="inlineStr">
        <is>
          <t>[594767, 640146, 1102776, 804150, 502356, 948713, 649609, 876969, 733317, 724209, 552688, 934433, 726759, 595586, 1149381, 536437, 840326, 763165, 717980, 493529]</t>
        </is>
      </c>
      <c r="Z1615" s="35" t="inlineStr">
        <is>
          <t>N/A</t>
        </is>
      </c>
      <c r="AA1615" s="35" t="inlineStr">
        <is>
          <t>5.8/10</t>
        </is>
      </c>
      <c r="AB1615" s="35" t="inlineStr">
        <is>
          <t>34/100</t>
        </is>
      </c>
      <c r="AC1615" s="35" t="inlineStr">
        <is>
          <t>https://www.youtube.com/embed/IAdCsNtEuBU</t>
        </is>
      </c>
      <c r="AD1615" s="62" t="inlineStr">
        <is>
          <t>US</t>
        </is>
      </c>
      <c r="AE1615" s="62" t="inlineStr">
        <is>
          <t>1740161272672</t>
        </is>
      </c>
    </row>
    <row r="1616" ht="14.25" customHeight="1" s="170">
      <c r="A1616" s="121" t="inlineStr">
        <is>
          <t>Geostorm</t>
        </is>
      </c>
      <c r="B1616" s="122" t="n">
        <v>7</v>
      </c>
      <c r="C1616" s="123" t="n"/>
      <c r="D1616" s="140" t="n"/>
      <c r="E1616" s="124" t="inlineStr">
        <is>
          <t>Sci-Fi</t>
        </is>
      </c>
      <c r="F1616" s="125" t="inlineStr">
        <is>
          <t>Disaster</t>
        </is>
      </c>
      <c r="G1616" s="31" t="n"/>
      <c r="H1616" s="32" t="n"/>
      <c r="I1616" s="126" t="inlineStr">
        <is>
          <t>Warner Bros.</t>
        </is>
      </c>
      <c r="J1616" s="127" t="n">
        <v>2017</v>
      </c>
      <c r="K1616" s="35">
        <f>ROW(K1616)-1</f>
        <v/>
      </c>
      <c r="L1616" s="62" t="b">
        <v>0</v>
      </c>
      <c r="M1616" s="12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616"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616" s="38" t="inlineStr">
        <is>
          <t>https://image.tmdb.org/t/p/w500/nrsx0jEaBgXq4PWo7SooSnYJTv.jpg</t>
        </is>
      </c>
      <c r="P1616"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616" s="40" t="inlineStr">
        <is>
          <t>Dean Devlin</t>
        </is>
      </c>
      <c r="R1616" s="41" t="inlineStr">
        <is>
          <t>[{"Source": "Internet Movie Database", "Value": "5.4/10"}, {"Source": "Rotten Tomatoes", "Value": "18%"}, {"Source": "Metacritic", "Value": "21/100"}]</t>
        </is>
      </c>
      <c r="S1616" s="42" t="inlineStr">
        <is>
          <t>221,600,160</t>
        </is>
      </c>
      <c r="T1616" s="43" t="inlineStr">
        <is>
          <t>PG-13</t>
        </is>
      </c>
      <c r="U1616" s="44" t="inlineStr">
        <is>
          <t>109</t>
        </is>
      </c>
      <c r="V1616" s="45" t="inlineStr">
        <is>
          <t>{"link": "https://www.themoviedb.org/movie/274855-geostorm/watch?locale=CA", "flatrate": [{"logo_path": "/ewOptMVIYcOadMGGJz8DJueH2bH.jpg", "provider_id": 230, "provider_name": "Crave", "display_priority": 4}, {"logo_path": "/cQjWvOiKRPeSuWRNGegcBjyqVbR.jpg", "provider_id": 469, "provider_name": "Club Illico", "display_priority": 50}, {"logo_path": "/esiLBRzDUwodjfN8gA4qj7l3ZF7.jpg", "provider_id": 1794, "provider_name": "Starz Amazon Channel", "display_priority": 93}],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6" s="46" t="inlineStr">
        <is>
          <t>120,000,000</t>
        </is>
      </c>
      <c r="X1616" s="35" t="n">
        <v>274855</v>
      </c>
      <c r="Y1616" s="35" t="inlineStr">
        <is>
          <t>[298250, 343668, 400710, 267860, 430040, 290512, 284053, 323368, 353491, 400106, 440021, 432613, 410554, 354282, 347629, 412547, 317091, 254128, 347984, 390062]</t>
        </is>
      </c>
      <c r="Z1616" s="35" t="inlineStr">
        <is>
          <t>18%</t>
        </is>
      </c>
      <c r="AA1616" s="35" t="inlineStr">
        <is>
          <t>5.4/10</t>
        </is>
      </c>
      <c r="AB1616" s="35" t="inlineStr">
        <is>
          <t>21/100</t>
        </is>
      </c>
      <c r="AC1616" s="35" t="inlineStr">
        <is>
          <t>https://www.youtube.com/embed/w1QSI0CFEWU</t>
        </is>
      </c>
      <c r="AD1616" s="62" t="inlineStr">
        <is>
          <t>US</t>
        </is>
      </c>
      <c r="AE1616" s="62" t="n">
        <v>1731215633548</v>
      </c>
    </row>
    <row r="1617" ht="14.25" customHeight="1" s="170">
      <c r="A1617" s="121" t="inlineStr">
        <is>
          <t>Countdown</t>
        </is>
      </c>
      <c r="B1617" s="122" t="n">
        <v>7</v>
      </c>
      <c r="C1617" s="123" t="n"/>
      <c r="D1617" s="140" t="n"/>
      <c r="E1617" s="124" t="inlineStr">
        <is>
          <t>Horror</t>
        </is>
      </c>
      <c r="F1617" s="125" t="n"/>
      <c r="G1617" s="31" t="n"/>
      <c r="H1617" s="32" t="n"/>
      <c r="I1617" s="126" t="inlineStr">
        <is>
          <t>STX Entertainment</t>
        </is>
      </c>
      <c r="J1617" s="127" t="n">
        <v>2019</v>
      </c>
      <c r="K1617" s="35">
        <f>ROW(K1617)-1</f>
        <v/>
      </c>
      <c r="L1617" s="62" t="b">
        <v>0</v>
      </c>
      <c r="M1617" s="128"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617" s="76" t="inlineStr">
        <is>
          <t>A young nurse downloads an app that tells her she only has three days to live. With time ticking away and a mysterious figure haunting her, she must find a way to save her life before time runs out.</t>
        </is>
      </c>
      <c r="O1617" s="95" t="inlineStr">
        <is>
          <t>https://image.tmdb.org/t/p/w500/5TQ0kM41vWFWFAPbZGitOxDysZU.jpg</t>
        </is>
      </c>
      <c r="P1617" s="96"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617" s="97" t="inlineStr">
        <is>
          <t>Justin Dec</t>
        </is>
      </c>
      <c r="R1617" s="114" t="inlineStr">
        <is>
          <t>[{"Source": "Internet Movie Database", "Value": "5.4/10"}, {"Source": "Rotten Tomatoes", "Value": "26%"}, {"Source": "Metacritic", "Value": "31/100"}]</t>
        </is>
      </c>
      <c r="S1617" s="98" t="inlineStr">
        <is>
          <t>48,021,766</t>
        </is>
      </c>
      <c r="T1617" s="99" t="inlineStr">
        <is>
          <t>PG-13</t>
        </is>
      </c>
      <c r="U1617" s="100" t="inlineStr">
        <is>
          <t>90</t>
        </is>
      </c>
      <c r="V1617" s="82" t="inlineStr">
        <is>
          <t>{"link": "https://www.themoviedb.org/movie/599975-countdown/watch?locale=CA",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"/vLZKlXUNDcZR7ilvfY9Wr9k80FZ.jpg", "provider_id": 538, "provider_name": "Plex", "display_priority": 82}],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7" s="101" t="inlineStr">
        <is>
          <t>6,500,000</t>
        </is>
      </c>
      <c r="X1617" s="35" t="n">
        <v>599975</v>
      </c>
      <c r="Y1617" s="35" t="inlineStr">
        <is>
          <t>[417384, 483202, 582913, 480105, 458131, 487083, 449664, 536743, 620725, 428948, 574376, 340601, 551994, 665488, 592739, 673175, 850329, 429727, 560204, 280892]</t>
        </is>
      </c>
      <c r="Z1617" s="35" t="inlineStr">
        <is>
          <t>26%</t>
        </is>
      </c>
      <c r="AA1617" s="35" t="inlineStr">
        <is>
          <t>5.4/10</t>
        </is>
      </c>
      <c r="AB1617" s="35" t="inlineStr">
        <is>
          <t>31/100</t>
        </is>
      </c>
      <c r="AC1617" s="35" t="inlineStr">
        <is>
          <t>https://www.youtube.com/embed/S6O4iy3Twwo</t>
        </is>
      </c>
      <c r="AD1617" s="62" t="inlineStr">
        <is>
          <t>US</t>
        </is>
      </c>
      <c r="AE1617" s="62" t="inlineStr">
        <is>
          <t>1738625470155</t>
        </is>
      </c>
    </row>
    <row r="1618" ht="14.25" customHeight="1" s="170">
      <c r="A1618" s="121" t="inlineStr">
        <is>
          <t>Timeline</t>
        </is>
      </c>
      <c r="B1618" s="122" t="n">
        <v>7</v>
      </c>
      <c r="C1618" s="123" t="n"/>
      <c r="D1618" s="140" t="n"/>
      <c r="E1618" s="124" t="inlineStr">
        <is>
          <t>Sci-Fi</t>
        </is>
      </c>
      <c r="F1618" s="125" t="inlineStr">
        <is>
          <t>Adventure</t>
        </is>
      </c>
      <c r="G1618" s="31" t="n"/>
      <c r="H1618" s="32" t="n"/>
      <c r="I1618" s="126" t="inlineStr">
        <is>
          <t>Paramount Pictures</t>
        </is>
      </c>
      <c r="J1618" s="127" t="n">
        <v>2003</v>
      </c>
      <c r="K1618" s="35">
        <f>ROW(K1618)-1</f>
        <v/>
      </c>
      <c r="L1618" s="62" t="b">
        <v>0</v>
      </c>
      <c r="M1618" s="12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618" s="83" t="inlineStr">
        <is>
          <t>A group of archaeological students become trapped in the past when they go there to retrieve their professor. The group must survive in 14th century France long enough to be rescued.</t>
        </is>
      </c>
      <c r="O1618" s="84" t="inlineStr">
        <is>
          <t>https://image.tmdb.org/t/p/w500/oZsH2aKqNonBSEGpOTHO2GksSjs.jpg</t>
        </is>
      </c>
      <c r="P1618" s="85"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618" s="86" t="inlineStr">
        <is>
          <t>Richard Donner</t>
        </is>
      </c>
      <c r="R1618" s="110" t="inlineStr">
        <is>
          <t>[{"Source": "Internet Movie Database", "Value": "5.6/10"}, {"Source": "Rotten Tomatoes", "Value": "13%"}, {"Source": "Metacritic", "Value": "29/100"}]</t>
        </is>
      </c>
      <c r="S1618" s="60" t="inlineStr">
        <is>
          <t>43,935,763</t>
        </is>
      </c>
      <c r="T1618" s="87" t="inlineStr">
        <is>
          <t>PG-13</t>
        </is>
      </c>
      <c r="U1618" s="88" t="inlineStr">
        <is>
          <t>116</t>
        </is>
      </c>
      <c r="V1618" s="89" t="inlineStr">
        <is>
          <t>{"link": "https://www.themoviedb.org/movie/9562-timeline/watch?locale=CA",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18" s="61" t="inlineStr">
        <is>
          <t>80,000,000</t>
        </is>
      </c>
      <c r="X1618" s="35" t="n">
        <v>9562</v>
      </c>
      <c r="Y1618" s="35" t="inlineStr">
        <is>
          <t>[51299, 18862, 81391, 5494, 1373, 459110, 25921, 25435, 694114, 287935, 567966, 876566, 295799, 1568, 8696, 798141, 50357, 1613, 436994, 10478]</t>
        </is>
      </c>
      <c r="Z1618" s="35" t="inlineStr">
        <is>
          <t>13%</t>
        </is>
      </c>
      <c r="AA1618" s="35" t="inlineStr">
        <is>
          <t>5.6/10</t>
        </is>
      </c>
      <c r="AB1618" s="35" t="inlineStr">
        <is>
          <t>29/100</t>
        </is>
      </c>
      <c r="AC1618" s="35" t="inlineStr">
        <is>
          <t>https://www.youtube.com/embed/9RKOhYWj8J4</t>
        </is>
      </c>
      <c r="AD1618" s="62" t="inlineStr">
        <is>
          <t>US</t>
        </is>
      </c>
      <c r="AE1618" s="62" t="n">
        <v>1731215633548</v>
      </c>
    </row>
    <row r="1619" ht="14.25" customHeight="1" s="170">
      <c r="A1619" s="121" t="inlineStr">
        <is>
          <t>Black Christmas</t>
        </is>
      </c>
      <c r="B1619" s="122" t="n">
        <v>7</v>
      </c>
      <c r="C1619" s="123" t="n"/>
      <c r="D1619" s="140" t="n"/>
      <c r="E1619" s="124" t="inlineStr">
        <is>
          <t>Horror</t>
        </is>
      </c>
      <c r="F1619" s="125" t="inlineStr">
        <is>
          <t>Slasher</t>
        </is>
      </c>
      <c r="G1619" s="31" t="inlineStr">
        <is>
          <t>Christmas</t>
        </is>
      </c>
      <c r="H1619" s="32" t="n"/>
      <c r="I1619" s="126" t="inlineStr">
        <is>
          <t>Dimension Films</t>
        </is>
      </c>
      <c r="J1619" s="127" t="n">
        <v>2006</v>
      </c>
      <c r="K1619" s="35">
        <f>ROW(K1619)-1</f>
        <v/>
      </c>
      <c r="L1619" s="62" t="b">
        <v>0</v>
      </c>
      <c r="M1619" s="128"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619" s="49" t="inlineStr">
        <is>
          <t>As the residents of sorority house Pi Kappa Sigma prepare for the festive season, a stranger begins a series of obscene phone calls with dubious intentions...</t>
        </is>
      </c>
      <c r="O1619" s="50" t="inlineStr">
        <is>
          <t>https://image.tmdb.org/t/p/w500/ggxi18MGqi0lucWvfsdYkzSdGUJ.jpg</t>
        </is>
      </c>
      <c r="P1619"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619" s="52" t="inlineStr">
        <is>
          <t>Glen Morgan</t>
        </is>
      </c>
      <c r="R1619" s="53" t="inlineStr">
        <is>
          <t>[{"Source": "Internet Movie Database", "Value": "4.7/10"}, {"Source": "Metacritic", "Value": "22/100"}]</t>
        </is>
      </c>
      <c r="S1619" s="54" t="inlineStr">
        <is>
          <t>21,510,851</t>
        </is>
      </c>
      <c r="T1619" s="55" t="inlineStr">
        <is>
          <t>R</t>
        </is>
      </c>
      <c r="U1619" s="56" t="inlineStr">
        <is>
          <t>92</t>
        </is>
      </c>
      <c r="V1619" s="57" t="inlineStr">
        <is>
          <t>{"link": "https://www.themoviedb.org/movie/9656-black-christmas/watch?locale=CA", "free": [{"logo_path": "/vLZKlXUNDcZR7ilvfY9Wr9k80FZ.jpg", "provider_id": 538, "provider_name": "Plex", "display_priority": 82}], "ads": [{"logo_path": "/dB8G41Q6tSL5NBisrIeqByfepBc.jpg", "provider_id": 300, "provider_name": "Pluto TV", "display_priority": 98}], "flatrate": [{"logo_path": "/qb6Lj5BhNJavdmRVDzAqAjd4Tj3.jpg", "provider_id": 204, "provider_name": "Shudder Amazon Channel", "display_priority": 26}, {"logo_path": "/2ino0WmHA4GROB7NYKzT6PGqLcb.jpg", "provider_id": 528, "provider_name": "AMC+ Amazon Channel", "display_priority": 86}, {"logo_path": "/kLfq0I2MwiUFUY9yI1GwOeKxX8f.jpg", "provider_id": 2049, "provider_name": "Shudder Apple TV Channel", "display_priority": 106}]}</t>
        </is>
      </c>
      <c r="W1619" s="58" t="inlineStr">
        <is>
          <t>9,000,000</t>
        </is>
      </c>
      <c r="X1619" s="35" t="n">
        <v>9656</v>
      </c>
      <c r="Y1619" s="35" t="inlineStr">
        <is>
          <t>[86305, 226570, 471970, 384528, 127471, 544047, 1006228, 551808, 26480, 14094, 18935, 16249, 79896, 26688, 539364, 524738, 293572, 16342, 485504, 395763]</t>
        </is>
      </c>
      <c r="Z1619" s="35" t="inlineStr">
        <is>
          <t>N/A</t>
        </is>
      </c>
      <c r="AA1619" s="35" t="inlineStr">
        <is>
          <t>4.7/10</t>
        </is>
      </c>
      <c r="AB1619" s="35" t="inlineStr">
        <is>
          <t>22/100</t>
        </is>
      </c>
      <c r="AC1619" s="35" t="inlineStr">
        <is>
          <t>https://www.youtube.com/embed/XGFJdvQw65o</t>
        </is>
      </c>
      <c r="AD1619" s="35" t="inlineStr">
        <is>
          <t>CA</t>
        </is>
      </c>
      <c r="AE1619" s="35" t="inlineStr">
        <is>
          <t>1733695088702</t>
        </is>
      </c>
    </row>
    <row r="1620" ht="14.25" customHeight="1" s="170">
      <c r="A1620" s="121" t="inlineStr">
        <is>
          <t>Cats</t>
        </is>
      </c>
      <c r="B1620" s="122" t="n">
        <v>7</v>
      </c>
      <c r="C1620" s="123" t="n"/>
      <c r="D1620" s="140" t="n"/>
      <c r="E1620" s="124" t="inlineStr">
        <is>
          <t>Drama</t>
        </is>
      </c>
      <c r="F1620" s="125" t="inlineStr">
        <is>
          <t>Musical</t>
        </is>
      </c>
      <c r="G1620" s="31" t="n"/>
      <c r="H1620" s="32" t="n"/>
      <c r="I1620" s="126" t="inlineStr">
        <is>
          <t>Universal Pictures</t>
        </is>
      </c>
      <c r="J1620" s="127" t="n">
        <v>2019</v>
      </c>
      <c r="K1620" s="35">
        <f>ROW(K1620)-1</f>
        <v/>
      </c>
      <c r="L1620" s="62" t="b">
        <v>0</v>
      </c>
      <c r="M1620" s="128" t="n"/>
      <c r="N1620" s="83" t="inlineStr">
        <is>
          <t>A tribe of cats called the Jellicles must decide yearly which one will ascend to the Heaviside Layer and come back to a new Jellicle life.</t>
        </is>
      </c>
      <c r="O1620" s="84" t="inlineStr">
        <is>
          <t>https://image.tmdb.org/t/p/w500/aCNch5FmzT2WaUcY44925owIZXY.jpg</t>
        </is>
      </c>
      <c r="P1620" s="85"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620" s="86" t="inlineStr">
        <is>
          <t>Tom Hooper</t>
        </is>
      </c>
      <c r="R1620" s="59" t="inlineStr">
        <is>
          <t>[{"Source": "Internet Movie Database", "Value": "2.8/10"}, {"Source": "Rotten Tomatoes", "Value": "19%"}, {"Source": "Metacritic", "Value": "32/100"}]</t>
        </is>
      </c>
      <c r="S1620" s="106" t="inlineStr">
        <is>
          <t>77,276,321</t>
        </is>
      </c>
      <c r="T1620" s="107" t="inlineStr">
        <is>
          <t>PG</t>
        </is>
      </c>
      <c r="U1620" s="108" t="inlineStr">
        <is>
          <t>110</t>
        </is>
      </c>
      <c r="V1620" s="89" t="inlineStr">
        <is>
          <t>{"link": "https://www.themoviedb.org/movie/536869-cats/watch?locale=CA",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"/yFGu4sSzwUMfhwmSsZgez8QhaVl.jpg", "provider_id": 331, "provider_name": "FlixFling", "display_priority": 28},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0" s="61" t="inlineStr">
        <is>
          <t>95,000,000</t>
        </is>
      </c>
      <c r="X1620" s="35" t="n">
        <v>536869</v>
      </c>
      <c r="Y1620" s="35" t="inlineStr">
        <is>
          <t>[26598, 187541, 366978, 613339, 418149, 315056, 120813, 346909, 550158, 11573, 49956, 614179, 653528, 522246, 243352, 551808, 51786, 567971, 349067, 597088]</t>
        </is>
      </c>
      <c r="Z1620" s="35" t="inlineStr">
        <is>
          <t>19%</t>
        </is>
      </c>
      <c r="AA1620" s="35" t="inlineStr">
        <is>
          <t>2.8/10</t>
        </is>
      </c>
      <c r="AB1620" s="35" t="inlineStr">
        <is>
          <t>32/100</t>
        </is>
      </c>
      <c r="AC1620" s="35" t="inlineStr">
        <is>
          <t>https://www.youtube.com/embed/gNTDoOmc1OQ</t>
        </is>
      </c>
      <c r="AD1620" s="62" t="inlineStr">
        <is>
          <t>US</t>
        </is>
      </c>
      <c r="AE1620" s="62" t="n">
        <v>1731215633548</v>
      </c>
    </row>
    <row r="1621" ht="14.25" customHeight="1" s="170">
      <c r="A1621" s="121" t="inlineStr">
        <is>
          <t>They/Them</t>
        </is>
      </c>
      <c r="B1621" s="122" t="n">
        <v>7</v>
      </c>
      <c r="C1621" s="123" t="inlineStr">
        <is>
          <t>Blumhouse</t>
        </is>
      </c>
      <c r="D1621" s="140" t="n"/>
      <c r="E1621" s="124" t="inlineStr">
        <is>
          <t>Horror</t>
        </is>
      </c>
      <c r="F1621" s="125" t="inlineStr">
        <is>
          <t>Slasher</t>
        </is>
      </c>
      <c r="G1621" s="31" t="n"/>
      <c r="H1621" s="32" t="inlineStr">
        <is>
          <t>Peacock</t>
        </is>
      </c>
      <c r="I1621" s="126" t="inlineStr">
        <is>
          <t>Peacock</t>
        </is>
      </c>
      <c r="J1621" s="127" t="n">
        <v>2022</v>
      </c>
      <c r="K1621" s="35">
        <f>ROW(K1621)-1</f>
        <v/>
      </c>
      <c r="L1621" s="62" t="b">
        <v>0</v>
      </c>
      <c r="M1621" s="12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621" s="105" t="inlineStr">
        <is>
          <t>Campers at an LGBTQ+ conversion camp endure unsettling psychological techniques while the campsite is stalked by a mysterious killer.</t>
        </is>
      </c>
      <c r="O1621" s="77" t="inlineStr">
        <is>
          <t>https://image.tmdb.org/t/p/w500/85TJ4udfUOwFIlvQL6EMFvvbvN5.jpg</t>
        </is>
      </c>
      <c r="P1621" s="78" t="inlineStr">
        <is>
          <t>Theo Germaine, Kevin Bacon, Quei Tann, Austin Crute, Monique Kim, Anna Lore, Cooper Koch, Darwin del Fabo, Hayley Griffith, Anna Chlumsky, Carrie Preston, Boone Platt, Mark Ashworth, Noëlle Cameron, Janelle Beaudry, Karin Justman, Heaven Lupita Stamps</t>
        </is>
      </c>
      <c r="Q1621" s="79" t="inlineStr">
        <is>
          <t>John Logan</t>
        </is>
      </c>
      <c r="R1621" s="59" t="inlineStr">
        <is>
          <t>[{"Source": "Internet Movie Database", "Value": "4.0/10"}, {"Source": "Rotten Tomatoes", "Value": "33%"}, {"Source": "Metacritic", "Value": "46/100"}]</t>
        </is>
      </c>
      <c r="S1621" s="137" t="inlineStr">
        <is>
          <t>0</t>
        </is>
      </c>
      <c r="T1621" s="80" t="inlineStr">
        <is>
          <t>TV-MA</t>
        </is>
      </c>
      <c r="U1621" s="81" t="inlineStr">
        <is>
          <t>104</t>
        </is>
      </c>
      <c r="V1621" s="82"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94}]}</t>
        </is>
      </c>
      <c r="W1621" s="138" t="inlineStr">
        <is>
          <t>0</t>
        </is>
      </c>
      <c r="X1621" s="35" t="n">
        <v>816977</v>
      </c>
      <c r="Y1621" s="35" t="inlineStr">
        <is>
          <t>[851972, 801526, 818543, 111326, 852830, 1231828, 760497, 1027385, 759507, 457712, 908762, 523593, 751237, 382217, 730167, 981, 960258, 811656, 38358, 475888]</t>
        </is>
      </c>
      <c r="Z1621" s="35" t="inlineStr">
        <is>
          <t>33%</t>
        </is>
      </c>
      <c r="AA1621" s="35" t="inlineStr">
        <is>
          <t>4.0/10</t>
        </is>
      </c>
      <c r="AB1621" s="35" t="inlineStr">
        <is>
          <t>46/100</t>
        </is>
      </c>
      <c r="AC1621" s="35" t="inlineStr">
        <is>
          <t>https://www.youtube.com/embed/HtQk6sANmKs</t>
        </is>
      </c>
      <c r="AD1621" s="62" t="inlineStr">
        <is>
          <t>US</t>
        </is>
      </c>
      <c r="AE1621" s="62" t="n">
        <v>1731215633548</v>
      </c>
    </row>
    <row r="1622" ht="14.25" customHeight="1" s="170">
      <c r="A1622" s="121" t="inlineStr">
        <is>
          <t>Friday the 13th Part III</t>
        </is>
      </c>
      <c r="B1622" s="122" t="n">
        <v>7</v>
      </c>
      <c r="C1622" s="123" t="inlineStr">
        <is>
          <t>Freddy vs. Jason</t>
        </is>
      </c>
      <c r="D1622" s="140" t="inlineStr">
        <is>
          <t>Friday the 13th</t>
        </is>
      </c>
      <c r="E1622" s="124" t="inlineStr">
        <is>
          <t>Horror</t>
        </is>
      </c>
      <c r="F1622" s="125" t="inlineStr">
        <is>
          <t>Slasher</t>
        </is>
      </c>
      <c r="G1622" s="31" t="n"/>
      <c r="H1622" s="32" t="n"/>
      <c r="I1622" s="126" t="inlineStr">
        <is>
          <t>Paramount Pictures</t>
        </is>
      </c>
      <c r="J1622" s="127" t="n">
        <v>1982</v>
      </c>
      <c r="K1622" s="35">
        <f>ROW(K1622)-1</f>
        <v/>
      </c>
      <c r="L1622" s="62" t="b">
        <v>0</v>
      </c>
      <c r="M1622" s="128" t="n"/>
      <c r="N1622" s="83" t="inlineStr">
        <is>
          <t>An idyllic summer turns into a nightmare of unspeakable terror for yet another group of naïve friends. Ignoring Camp Crystal Lake's bloody legacy, one by one they fall victim to the maniacal Jason, who stalks them at every turn...</t>
        </is>
      </c>
      <c r="O1622" s="84" t="inlineStr">
        <is>
          <t>https://image.tmdb.org/t/p/w500/mYkbmw6umfbvPYBwkcOJsKbTCQ1.jpg</t>
        </is>
      </c>
      <c r="P1622" s="85"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622" s="86" t="inlineStr">
        <is>
          <t>Steve Miner</t>
        </is>
      </c>
      <c r="R1622" s="110" t="inlineStr">
        <is>
          <t>[{"Source": "Internet Movie Database", "Value": "5.6/10"}, {"Source": "Rotten Tomatoes", "Value": "11%"}, {"Source": "Metacritic", "Value": "30/100"}]</t>
        </is>
      </c>
      <c r="S1622" s="106" t="inlineStr">
        <is>
          <t>36,690,067</t>
        </is>
      </c>
      <c r="T1622" s="107" t="inlineStr">
        <is>
          <t>R</t>
        </is>
      </c>
      <c r="U1622" s="108" t="inlineStr">
        <is>
          <t>95</t>
        </is>
      </c>
      <c r="V1622" s="89" t="inlineStr">
        <is>
          <t>{"link": "https://www.themoviedb.org/movie/9728-friday-the-13th-part-iii/watch?locale=CA",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1622" s="61" t="inlineStr">
        <is>
          <t>2,200,000</t>
        </is>
      </c>
      <c r="X1622" s="35" t="n">
        <v>9728</v>
      </c>
      <c r="Y1622" s="35" t="inlineStr">
        <is>
          <t>[9730, 9725, 9731, 10225, 69906, 10281, 10987, 16093, 48197, 15982, 37935, 1035654, 14742, 33767, 23051, 22451, 106262, 505720, 498334, 133494]</t>
        </is>
      </c>
      <c r="Z1622" s="35" t="inlineStr">
        <is>
          <t>11%</t>
        </is>
      </c>
      <c r="AA1622" s="35" t="inlineStr">
        <is>
          <t>5.6/10</t>
        </is>
      </c>
      <c r="AB1622" s="35" t="inlineStr">
        <is>
          <t>30/100</t>
        </is>
      </c>
      <c r="AC1622" s="35" t="inlineStr">
        <is>
          <t>https://www.youtube.com/embed/SDdBhDJ7wdA</t>
        </is>
      </c>
      <c r="AD1622" s="62" t="inlineStr">
        <is>
          <t>US</t>
        </is>
      </c>
      <c r="AE1622" s="62" t="n">
        <v>1731215633548</v>
      </c>
    </row>
    <row r="1623" ht="14.25" customHeight="1" s="170">
      <c r="A1623" s="121" t="inlineStr">
        <is>
          <t>Saw 3D</t>
        </is>
      </c>
      <c r="B1623" s="122" t="n">
        <v>7</v>
      </c>
      <c r="C1623" s="123" t="inlineStr">
        <is>
          <t>Saw</t>
        </is>
      </c>
      <c r="D1623" s="140" t="n"/>
      <c r="E1623" s="124" t="inlineStr">
        <is>
          <t>Horror</t>
        </is>
      </c>
      <c r="F1623" s="125" t="n"/>
      <c r="G1623" s="31" t="n"/>
      <c r="H1623" s="32" t="n"/>
      <c r="I1623" s="126" t="inlineStr">
        <is>
          <t>Lionsgate</t>
        </is>
      </c>
      <c r="J1623" s="127" t="n">
        <v>2010</v>
      </c>
      <c r="K1623" s="35">
        <f>ROW(K1623)-1</f>
        <v/>
      </c>
      <c r="L1623" s="62" t="b">
        <v>0</v>
      </c>
      <c r="M1623" s="12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623" s="76" t="inlineStr">
        <is>
          <t>As a deadly battle rages over Jigsaw's brutal legacy, a group of Jigsaw survivors gathers to seek the support of self-help guru and fellow survivor Bobby Dagen, a man whose own dark secrets unleash a new wave of terror.</t>
        </is>
      </c>
      <c r="O1623" s="95" t="inlineStr">
        <is>
          <t>https://image.tmdb.org/t/p/w500/qHCZ6LjtmqWDfXXN28TlIC9OppK.jpg</t>
        </is>
      </c>
      <c r="P1623" s="96"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623" s="97" t="inlineStr">
        <is>
          <t>Kevin Greutert</t>
        </is>
      </c>
      <c r="R1623" s="114" t="inlineStr">
        <is>
          <t>[{"Source": "Internet Movie Database", "Value": "5.5/10"}, {"Source": "Rotten Tomatoes", "Value": "9%"}, {"Source": "Metacritic", "Value": "24/100"}]</t>
        </is>
      </c>
      <c r="S1623" s="98" t="inlineStr">
        <is>
          <t>136,151,680</t>
        </is>
      </c>
      <c r="T1623" s="99" t="inlineStr">
        <is>
          <t>R</t>
        </is>
      </c>
      <c r="U1623" s="100" t="inlineStr">
        <is>
          <t>90</t>
        </is>
      </c>
      <c r="V1623" s="82" t="inlineStr">
        <is>
          <t>{"link": "https://www.themoviedb.org/movie/41439-saw-3d/watch?locale=CA",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3" s="101" t="inlineStr">
        <is>
          <t>17,000,000</t>
        </is>
      </c>
      <c r="X1623" s="35" t="n">
        <v>41439</v>
      </c>
      <c r="Y1623" s="35" t="inlineStr">
        <is>
          <t>[298250, 22804, 663, 215, 214, 11917, 246355, 176, 602734, 41436, 1690, 1691, 4247, 288171, 47763, 241927, 375946, 227970, 15206, 115626]</t>
        </is>
      </c>
      <c r="Z1623" s="35" t="inlineStr">
        <is>
          <t>9%</t>
        </is>
      </c>
      <c r="AA1623" s="35" t="inlineStr">
        <is>
          <t>5.5/10</t>
        </is>
      </c>
      <c r="AB1623" s="35" t="inlineStr">
        <is>
          <t>24/100</t>
        </is>
      </c>
      <c r="AC1623" s="35" t="inlineStr">
        <is>
          <t>https://www.youtube.com/embed/A1PxwwdEXao</t>
        </is>
      </c>
      <c r="AD1623" s="62" t="inlineStr">
        <is>
          <t>CA</t>
        </is>
      </c>
      <c r="AE1623" s="62" t="n">
        <v>1731275813253</v>
      </c>
    </row>
    <row r="1624" ht="14.25" customHeight="1" s="170">
      <c r="A1624" s="121" t="inlineStr">
        <is>
          <t>The Adventures of Pluto Nash</t>
        </is>
      </c>
      <c r="B1624" s="122" t="n">
        <v>7</v>
      </c>
      <c r="C1624" s="123" t="n"/>
      <c r="D1624" s="140" t="n"/>
      <c r="E1624" s="124" t="inlineStr">
        <is>
          <t>Sci-Fi</t>
        </is>
      </c>
      <c r="F1624" s="125" t="inlineStr">
        <is>
          <t>Action</t>
        </is>
      </c>
      <c r="G1624" s="31" t="n"/>
      <c r="H1624" s="32" t="n"/>
      <c r="I1624" s="126" t="inlineStr">
        <is>
          <t>Warner Bros.</t>
        </is>
      </c>
      <c r="J1624" s="127" t="n">
        <v>2002</v>
      </c>
      <c r="K1624" s="35">
        <f>ROW(K1624)-1</f>
        <v/>
      </c>
      <c r="L1624" s="62" t="b">
        <v>0</v>
      </c>
      <c r="M1624" s="128" t="n"/>
      <c r="N1624"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624" s="38" t="inlineStr">
        <is>
          <t>https://image.tmdb.org/t/p/w500/dbpaFpGV1N77eNtbyCHan841YHS.jpg</t>
        </is>
      </c>
      <c r="P1624"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624" s="40" t="inlineStr">
        <is>
          <t>Ron Underwood</t>
        </is>
      </c>
      <c r="R1624" s="41" t="inlineStr">
        <is>
          <t>[{"Source": "Internet Movie Database", "Value": "3.9/10"}, {"Source": "Rotten Tomatoes", "Value": "6%"}, {"Source": "Metacritic", "Value": "12/100"}]</t>
        </is>
      </c>
      <c r="S1624" s="42" t="inlineStr">
        <is>
          <t>7,103,973</t>
        </is>
      </c>
      <c r="T1624" s="43" t="inlineStr">
        <is>
          <t>PG-13</t>
        </is>
      </c>
      <c r="U1624" s="44" t="inlineStr">
        <is>
          <t>95</t>
        </is>
      </c>
      <c r="V1624" s="45" t="inlineStr">
        <is>
          <t>{"link": "https://www.themoviedb.org/movie/11692-the-adventures-of-pluto-nash/watch?locale=CA",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4" s="46" t="inlineStr">
        <is>
          <t>100,000,000</t>
        </is>
      </c>
      <c r="X1624" s="35" t="n">
        <v>11692</v>
      </c>
      <c r="Y1624" s="35" t="inlineStr">
        <is>
          <t>[80701, 9544, 8427, 13257, 15577, 339792, 397415, 12158, 256924, 5851, 42194, 9395, 15653, 10808, 13394, 8975, 72358, 10771, 10159]</t>
        </is>
      </c>
      <c r="Z1624" s="35" t="inlineStr">
        <is>
          <t>6%</t>
        </is>
      </c>
      <c r="AA1624" s="35" t="inlineStr">
        <is>
          <t>3.9/10</t>
        </is>
      </c>
      <c r="AB1624" s="35" t="inlineStr">
        <is>
          <t>12/100</t>
        </is>
      </c>
      <c r="AC1624" s="35" t="inlineStr">
        <is>
          <t>https://www.youtube.com/embed/J-IeOg5-jGs</t>
        </is>
      </c>
      <c r="AD1624" s="62" t="inlineStr">
        <is>
          <t>US</t>
        </is>
      </c>
      <c r="AE1624" s="62" t="n">
        <v>1731215633548</v>
      </c>
    </row>
    <row r="1625" ht="14.25" customHeight="1" s="170">
      <c r="A1625" s="121" t="inlineStr">
        <is>
          <t>You Get Me</t>
        </is>
      </c>
      <c r="B1625" s="122" t="n">
        <v>6</v>
      </c>
      <c r="C1625" s="123" t="n"/>
      <c r="D1625" s="140" t="n"/>
      <c r="E1625" s="124" t="inlineStr">
        <is>
          <t>Thriller</t>
        </is>
      </c>
      <c r="F1625" s="125" t="n"/>
      <c r="G1625" s="31" t="n"/>
      <c r="H1625" s="32" t="inlineStr">
        <is>
          <t>Netflix</t>
        </is>
      </c>
      <c r="I1625" s="126" t="inlineStr">
        <is>
          <t>Netflix</t>
        </is>
      </c>
      <c r="J1625" s="127" t="n">
        <v>2017</v>
      </c>
      <c r="K1625" s="35">
        <f>ROW(K1625)-1</f>
        <v/>
      </c>
      <c r="L1625" s="62" t="b">
        <v>0</v>
      </c>
      <c r="M1625" s="128" t="n"/>
      <c r="N1625" s="37" t="inlineStr">
        <is>
          <t>After arguing with his girlfriend, Ali, Tyler lands in the arms of sexy new girl, Holly. The next morning, he finds that not only does Ali agree to take him back, but Holly is a new student at their school and is dead set on her new man.</t>
        </is>
      </c>
      <c r="O1625" s="38" t="inlineStr">
        <is>
          <t>https://image.tmdb.org/t/p/w500/5eV0mIQqSztD3McjO22EOFlQDj1.jpg</t>
        </is>
      </c>
      <c r="P1625"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625" s="40" t="inlineStr">
        <is>
          <t>Brent Bonacorso</t>
        </is>
      </c>
      <c r="R1625" s="41" t="inlineStr">
        <is>
          <t>[{"Source": "Internet Movie Database", "Value": "4.7/10"}]</t>
        </is>
      </c>
      <c r="S1625" s="111" t="inlineStr">
        <is>
          <t>0</t>
        </is>
      </c>
      <c r="T1625" s="43" t="inlineStr">
        <is>
          <t>TV-MA</t>
        </is>
      </c>
      <c r="U1625" s="44" t="inlineStr">
        <is>
          <t>89</t>
        </is>
      </c>
      <c r="V1625"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94}]}</t>
        </is>
      </c>
      <c r="W1625" s="75" t="inlineStr">
        <is>
          <t>0</t>
        </is>
      </c>
      <c r="X1625" s="35" t="n">
        <v>412105</v>
      </c>
      <c r="Y1625" s="35" t="inlineStr">
        <is>
          <t>[397837, 472838, 401104, 417678, 428687, 401546, 227961, 261375, 463053, 455656, 441614, 283378, 272693, 399131, 433310, 419479, 306943, 286538, 429765, 48844]</t>
        </is>
      </c>
      <c r="Z1625" s="35" t="inlineStr">
        <is>
          <t>N/A</t>
        </is>
      </c>
      <c r="AA1625" s="35" t="inlineStr">
        <is>
          <t>4.7/10</t>
        </is>
      </c>
      <c r="AB1625" s="35" t="inlineStr">
        <is>
          <t>N/A</t>
        </is>
      </c>
      <c r="AC1625" s="35" t="inlineStr">
        <is>
          <t>https://www.youtube.com/embed/IQZuAWcxm2c</t>
        </is>
      </c>
      <c r="AD1625" s="62" t="inlineStr">
        <is>
          <t>US</t>
        </is>
      </c>
      <c r="AE1625" s="62" t="n">
        <v>1731215633548</v>
      </c>
    </row>
    <row r="1626" ht="14.25" customHeight="1" s="170">
      <c r="A1626" s="121" t="inlineStr">
        <is>
          <t>I am Wrath</t>
        </is>
      </c>
      <c r="B1626" s="122" t="n">
        <v>6</v>
      </c>
      <c r="C1626" s="123" t="n"/>
      <c r="D1626" s="140" t="n"/>
      <c r="E1626" s="124" t="inlineStr">
        <is>
          <t>Action</t>
        </is>
      </c>
      <c r="F1626" s="125" t="n"/>
      <c r="G1626" s="31" t="n"/>
      <c r="H1626" s="32" t="n"/>
      <c r="I1626" s="126" t="inlineStr">
        <is>
          <t>Lionsgate</t>
        </is>
      </c>
      <c r="J1626" s="127" t="n">
        <v>2016</v>
      </c>
      <c r="K1626" s="35">
        <f>ROW(K1626)-1</f>
        <v/>
      </c>
      <c r="L1626" s="62" t="b">
        <v>0</v>
      </c>
      <c r="M1626" s="128" t="n"/>
      <c r="N1626" s="37" t="inlineStr">
        <is>
          <t>A man is out for justice after a group of corrupt police officers are unable to catch his wife's killer.</t>
        </is>
      </c>
      <c r="O1626" s="38" t="inlineStr">
        <is>
          <t>https://image.tmdb.org/t/p/w500/6NvLA3BP5ktLaZ1qdLY0oHsaqwD.jpg</t>
        </is>
      </c>
      <c r="P1626"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626" s="40" t="inlineStr">
        <is>
          <t>Chuck Russell</t>
        </is>
      </c>
      <c r="R1626" s="41" t="inlineStr">
        <is>
          <t>[{"Source": "Internet Movie Database", "Value": "5.4/10"}, {"Source": "Rotten Tomatoes", "Value": "10%"}]</t>
        </is>
      </c>
      <c r="S1626" s="111" t="inlineStr">
        <is>
          <t>0</t>
        </is>
      </c>
      <c r="T1626" s="43" t="inlineStr">
        <is>
          <t>R</t>
        </is>
      </c>
      <c r="U1626" s="44" t="inlineStr">
        <is>
          <t>92</t>
        </is>
      </c>
      <c r="V1626" s="45" t="inlineStr">
        <is>
          <t>{"link": "https://www.themoviedb.org/movie/332411-i-am-wrath/watch?locale=CA",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"ads": [{"logo_path": "/zLYr7OPvpskMA4S79E3vlCi71iC.jpg", "provider_id": 73, "provider_name": "Tubi TV", "display_priority": 19}, {"logo_path": "/xoFyQOXR3qINRsdnCQyd7jGx8Wo.jpg", "provider_id": 326, "provider_name": "CTV", "display_priority": 42}], "free": [{"logo_path": "/j7D006Uy3UWwZ6G0xH6BMgIWTzH.jpg", "provider_id": 212, "provider_name": "Hoopla", "display_priority": 8}, {"logo_path": "/vLZKlXUNDcZR7ilvfY9Wr9k80FZ.jpg", "provider_id": 538, "provider_name": "Plex", "display_priority": 82}]}</t>
        </is>
      </c>
      <c r="W1626" s="46" t="inlineStr">
        <is>
          <t>18,000,000</t>
        </is>
      </c>
      <c r="X1626" s="35" t="n">
        <v>332411</v>
      </c>
      <c r="Y1626" s="35" t="inlineStr">
        <is>
          <t>[493488, 5494, 394822, 21376, 604782, 324333, 239056, 427049, 45800, 360203, 26583, 1599, 872542, 394661, 1289601, 13194, 15934, 412000, 10799, 557972]</t>
        </is>
      </c>
      <c r="Z1626" s="35" t="inlineStr">
        <is>
          <t>10%</t>
        </is>
      </c>
      <c r="AA1626" s="35" t="inlineStr">
        <is>
          <t>5.4/10</t>
        </is>
      </c>
      <c r="AB1626" s="35" t="inlineStr">
        <is>
          <t>N/A</t>
        </is>
      </c>
      <c r="AC1626" s="35" t="inlineStr">
        <is>
          <t>https://www.youtube.com/embed/bLSGiaLz_sg</t>
        </is>
      </c>
      <c r="AD1626" s="62" t="inlineStr">
        <is>
          <t>US</t>
        </is>
      </c>
      <c r="AE1626" s="62" t="n">
        <v>1731215633548</v>
      </c>
    </row>
    <row r="1627" ht="14.25" customHeight="1" s="170">
      <c r="A1627" s="121" t="inlineStr">
        <is>
          <t>Homie Spumoni</t>
        </is>
      </c>
      <c r="B1627" s="122" t="n">
        <v>6</v>
      </c>
      <c r="C1627" s="123" t="n"/>
      <c r="D1627" s="140" t="n"/>
      <c r="E1627" s="124" t="inlineStr">
        <is>
          <t>Comedy</t>
        </is>
      </c>
      <c r="F1627" s="125" t="n"/>
      <c r="G1627" s="31" t="n"/>
      <c r="H1627" s="32" t="n"/>
      <c r="I1627" s="126" t="inlineStr">
        <is>
          <t>Warner Bros.</t>
        </is>
      </c>
      <c r="J1627" s="127" t="n">
        <v>2006</v>
      </c>
      <c r="K1627" s="35">
        <f>ROW(K1627)-1</f>
        <v/>
      </c>
      <c r="L1627" s="62" t="b">
        <v>0</v>
      </c>
      <c r="M1627" s="128" t="inlineStr">
        <is>
          <t>Maybe the most racist movie I've ever seen. So many slurs directed at all kinds of people. Completely misguided attempt at a message. Horrible plot and script. There are a couple of OK jokes, but not worth filtering through all of the trash.</t>
        </is>
      </c>
      <c r="N1627" s="49" t="inlineStr">
        <is>
          <t>All his life, African-American Renato has been raised in an Italian-American family. Completely unaware that he is Black, his life is upended when his birth parents materialize, causing Renato to examine what he true heritage is.</t>
        </is>
      </c>
      <c r="O1627" s="50" t="inlineStr">
        <is>
          <t>https://image.tmdb.org/t/p/w500/3plXRnYvC5x5Z9iNpeA2FJSl70I.jpg</t>
        </is>
      </c>
      <c r="P1627"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627" s="52" t="inlineStr">
        <is>
          <t>Mike Cerrone</t>
        </is>
      </c>
      <c r="R1627" s="59" t="inlineStr">
        <is>
          <t>[{"Source": "Internet Movie Database", "Value": "4.6/10"}]</t>
        </is>
      </c>
      <c r="S1627" s="54" t="inlineStr">
        <is>
          <t>0</t>
        </is>
      </c>
      <c r="T1627" s="55" t="inlineStr">
        <is>
          <t>R</t>
        </is>
      </c>
      <c r="U1627" s="56" t="inlineStr">
        <is>
          <t>90</t>
        </is>
      </c>
      <c r="V1627" s="57" t="inlineStr">
        <is>
          <t>{}</t>
        </is>
      </c>
      <c r="W1627" s="58" t="inlineStr">
        <is>
          <t>0</t>
        </is>
      </c>
      <c r="X1627" s="35" t="n">
        <v>45973</v>
      </c>
      <c r="Y1627" s="35" t="inlineStr">
        <is>
          <t>[102936, 1031905, 97375, 347909, 27823, 116357, 315955, 290698, 1099088, 935268, 512252, 658020, 1171476, 954295, 234455, 511301, 58600, 1080526]</t>
        </is>
      </c>
      <c r="Z1627" s="35" t="inlineStr">
        <is>
          <t>N/A</t>
        </is>
      </c>
      <c r="AA1627" s="35" t="inlineStr">
        <is>
          <t>4.6/10</t>
        </is>
      </c>
      <c r="AB1627" s="35" t="inlineStr">
        <is>
          <t>N/A</t>
        </is>
      </c>
      <c r="AC1627" s="93" t="inlineStr"/>
      <c r="AD1627" s="62" t="inlineStr">
        <is>
          <t>US</t>
        </is>
      </c>
      <c r="AE1627" s="62" t="n">
        <v>1731215633548</v>
      </c>
    </row>
    <row r="1628" ht="14.25" customHeight="1" s="170">
      <c r="A1628" s="121" t="inlineStr">
        <is>
          <t>Halloween: The Curse of Michael Myers</t>
        </is>
      </c>
      <c r="B1628" s="122" t="n">
        <v>6</v>
      </c>
      <c r="C1628" s="123" t="inlineStr">
        <is>
          <t>Halloween</t>
        </is>
      </c>
      <c r="D1628" s="140" t="n"/>
      <c r="E1628" s="124" t="inlineStr">
        <is>
          <t>Horror</t>
        </is>
      </c>
      <c r="F1628" s="125" t="inlineStr">
        <is>
          <t>Slasher</t>
        </is>
      </c>
      <c r="G1628" s="31" t="inlineStr">
        <is>
          <t>Halloween</t>
        </is>
      </c>
      <c r="H1628" s="32" t="n"/>
      <c r="I1628" s="126" t="inlineStr">
        <is>
          <t>Dimension Films</t>
        </is>
      </c>
      <c r="J1628" s="127" t="n">
        <v>1995</v>
      </c>
      <c r="K1628" s="35">
        <f>ROW(K1628)-1</f>
        <v/>
      </c>
      <c r="L1628" s="62" t="b">
        <v>0</v>
      </c>
      <c r="M1628" s="12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628" s="49" t="inlineStr">
        <is>
          <t>Six years after being kidnapped by a cult, Jamie tries to escape the clutches of her serial killer uncle, Michael Myers.</t>
        </is>
      </c>
      <c r="O1628" s="50" t="inlineStr">
        <is>
          <t>https://image.tmdb.org/t/p/w500/noCnM8nEI2bEDSdKHh0RKbwBwbC.jpg</t>
        </is>
      </c>
      <c r="P1628"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628" s="52" t="inlineStr">
        <is>
          <t>Joe Chappelle</t>
        </is>
      </c>
      <c r="R1628" s="53" t="inlineStr">
        <is>
          <t>[{"Source": "Internet Movie Database", "Value": "4.7/10"}, {"Source": "Rotten Tomatoes", "Value": "8%"}, {"Source": "Metacritic", "Value": "10/100"}]</t>
        </is>
      </c>
      <c r="S1628" s="54" t="inlineStr">
        <is>
          <t>15,116,634</t>
        </is>
      </c>
      <c r="T1628" s="55" t="inlineStr">
        <is>
          <t>R</t>
        </is>
      </c>
      <c r="U1628" s="56" t="inlineStr">
        <is>
          <t>88</t>
        </is>
      </c>
      <c r="V1628" s="57" t="inlineStr">
        <is>
          <t>{"link": "https://www.themoviedb.org/movie/10987-halloween-the-curse-of-michael-myers/watch?locale=CA", "rent": [{"logo_path": "/9ghgSC0MA082EL6HLCW3GalykFD.jpg", "provider_id": 2, "provider_name": "Apple TV", "display_priority": 5}, {"logo_path": "/seGSXajazLMCKGB5hnRCidtjay1.jpg", "provider_id": 10, "provider_name": "Amazon Video", "display_priority": 55}], "buy": [{"logo_path": "/9ghgSC0MA082EL6HLCW3GalykFD.jpg", "provider_id": 2, "provider_name": "Apple TV", "display_priority": 5}, {"logo_path": "/seGSXajazLMCKGB5hnRCidtjay1.jpg", "provider_id": 10, "provider_name": "Amazon Video", "display_priority": 55}]}</t>
        </is>
      </c>
      <c r="W1628" s="58" t="inlineStr">
        <is>
          <t>5,000,000</t>
        </is>
      </c>
      <c r="X1628" s="35" t="n">
        <v>10987</v>
      </c>
      <c r="Y1628" s="35" t="inlineStr">
        <is>
          <t>[11361, 11442, 11675, 10676, 11357, 55377, 57018, 24664, 622585, 37020, 724451, 49514, 65059, 13566, 17006, 67087, 19287, 14821, 9095]</t>
        </is>
      </c>
      <c r="Z1628" s="35" t="inlineStr">
        <is>
          <t>8%</t>
        </is>
      </c>
      <c r="AA1628" s="35" t="inlineStr">
        <is>
          <t>4.7/10</t>
        </is>
      </c>
      <c r="AB1628" s="35" t="inlineStr">
        <is>
          <t>10/100</t>
        </is>
      </c>
      <c r="AC1628" s="35" t="inlineStr">
        <is>
          <t>https://www.youtube.com/embed/YZbc4LCDPsk</t>
        </is>
      </c>
      <c r="AD1628" s="62" t="inlineStr">
        <is>
          <t>US</t>
        </is>
      </c>
      <c r="AE1628" s="62" t="n">
        <v>1731275814587</v>
      </c>
    </row>
    <row r="1629" ht="14.25" customHeight="1" s="170">
      <c r="A1629" s="121" t="inlineStr">
        <is>
          <t>Grown Ups 2</t>
        </is>
      </c>
      <c r="B1629" s="122" t="n">
        <v>6</v>
      </c>
      <c r="C1629" s="123" t="inlineStr">
        <is>
          <t>Sandlerverse</t>
        </is>
      </c>
      <c r="D1629" s="140" t="inlineStr">
        <is>
          <t>Grown Ups</t>
        </is>
      </c>
      <c r="E1629" s="124" t="inlineStr">
        <is>
          <t>Comedy</t>
        </is>
      </c>
      <c r="F1629" s="125" t="n"/>
      <c r="G1629" s="31" t="n"/>
      <c r="H1629" s="32" t="n"/>
      <c r="I1629" s="126" t="inlineStr">
        <is>
          <t>Columbia Pictures</t>
        </is>
      </c>
      <c r="J1629" s="127" t="n">
        <v>2013</v>
      </c>
      <c r="K1629" s="35">
        <f>ROW(K1629)-1</f>
        <v/>
      </c>
      <c r="L1629" s="62" t="b">
        <v>0</v>
      </c>
      <c r="M1629" s="128" t="n"/>
      <c r="N1629" s="83" t="inlineStr">
        <is>
          <t>Lenny has relocated his family back to the small town where he and his friends grew up. This time around, the grown ups are the ones learning lessons from their kids on a day notoriously full of surprises—the last day of school.</t>
        </is>
      </c>
      <c r="O1629" s="84" t="inlineStr">
        <is>
          <t>https://image.tmdb.org/t/p/w500/hT6ijOtjtYrnyDhN7VA2QWyGFAm.jpg</t>
        </is>
      </c>
      <c r="P1629" s="85"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629" s="86" t="inlineStr">
        <is>
          <t>Dennis Dugan</t>
        </is>
      </c>
      <c r="R1629" s="59" t="inlineStr">
        <is>
          <t>[{"Source": "Internet Movie Database", "Value": "5.4/10"}, {"Source": "Rotten Tomatoes", "Value": "8%"}, {"Source": "Metacritic", "Value": "19/100"}]</t>
        </is>
      </c>
      <c r="S1629" s="106" t="inlineStr">
        <is>
          <t>247,022,278</t>
        </is>
      </c>
      <c r="T1629" s="107" t="inlineStr">
        <is>
          <t>PG-13</t>
        </is>
      </c>
      <c r="U1629" s="108" t="inlineStr">
        <is>
          <t>101</t>
        </is>
      </c>
      <c r="V1629" s="89" t="inlineStr">
        <is>
          <t>{"link": "https://www.themoviedb.org/movie/109418-grown-ups-2/watch?locale=CA", "flatrate":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29" s="61" t="inlineStr">
        <is>
          <t>80,000,000</t>
        </is>
      </c>
      <c r="X1629" s="35" t="n">
        <v>109418</v>
      </c>
      <c r="Y1629" s="35" t="inlineStr">
        <is>
          <t>[38365, 71880, 50546, 38317, 87428, 76492, 53700, 232672, 9291, 238215, 10202, 77931, 3563, 256961, 9339, 10661, 11852, 10748, 76097, 268998]</t>
        </is>
      </c>
      <c r="Z1629" s="35" t="inlineStr">
        <is>
          <t>8%</t>
        </is>
      </c>
      <c r="AA1629" s="35" t="inlineStr">
        <is>
          <t>5.4/10</t>
        </is>
      </c>
      <c r="AB1629" s="35" t="inlineStr">
        <is>
          <t>19/100</t>
        </is>
      </c>
      <c r="AC1629" s="35" t="inlineStr">
        <is>
          <t>https://www.youtube.com/embed/EClDbUb-bgc</t>
        </is>
      </c>
      <c r="AD1629" s="62" t="inlineStr">
        <is>
          <t>US</t>
        </is>
      </c>
      <c r="AE1629" s="62" t="n">
        <v>1731215633548</v>
      </c>
    </row>
    <row r="1630" ht="14.25" customHeight="1" s="170">
      <c r="A1630" s="121" t="inlineStr">
        <is>
          <t>The Smurfs 2</t>
        </is>
      </c>
      <c r="B1630" s="122" t="n">
        <v>6</v>
      </c>
      <c r="C1630" s="123" t="inlineStr">
        <is>
          <t>The Smurfs</t>
        </is>
      </c>
      <c r="D1630" s="140" t="n"/>
      <c r="E1630" s="124" t="inlineStr">
        <is>
          <t>Comedy</t>
        </is>
      </c>
      <c r="F1630" s="125" t="inlineStr">
        <is>
          <t>Family</t>
        </is>
      </c>
      <c r="G1630" s="31" t="n"/>
      <c r="H1630" s="32" t="n"/>
      <c r="I1630" s="126" t="inlineStr">
        <is>
          <t>Columbia Pictures</t>
        </is>
      </c>
      <c r="J1630" s="127" t="n">
        <v>2013</v>
      </c>
      <c r="K1630" s="35">
        <f>ROW(K1630)-1</f>
        <v/>
      </c>
      <c r="L1630" s="62" t="b">
        <v>0</v>
      </c>
      <c r="M1630" s="128"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630" s="76"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630" s="95" t="inlineStr">
        <is>
          <t>https://image.tmdb.org/t/p/w500/tmjvgbEH4BKYFfHmWXjXrHgi8wT.jpg</t>
        </is>
      </c>
      <c r="P1630" s="96"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630" s="97" t="inlineStr">
        <is>
          <t>Raja Gosnell</t>
        </is>
      </c>
      <c r="R1630" s="114" t="inlineStr">
        <is>
          <t>[{"Source": "Internet Movie Database", "Value": "5.3/10"}, {"Source": "Rotten Tomatoes", "Value": "14%"}, {"Source": "Metacritic", "Value": "34/100"}]</t>
        </is>
      </c>
      <c r="S1630" s="98" t="inlineStr">
        <is>
          <t>347,434,178</t>
        </is>
      </c>
      <c r="T1630" s="99" t="inlineStr">
        <is>
          <t>PG</t>
        </is>
      </c>
      <c r="U1630" s="100" t="inlineStr">
        <is>
          <t>104</t>
        </is>
      </c>
      <c r="V1630" s="82" t="inlineStr">
        <is>
          <t>{"link": "https://www.themoviedb.org/movie/77931-the-smurfs-2/watch?locale=CA",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"/h5DcR0J2EESLitnhR8xLG1QymTE.jpg", "provider_id": 531, "provider_name": "Paramount Plus", "display_priority": 9}, {"logo_path": "/hExO4PtimLIYn3kBOrzsejNv7cT.jpg", "provider_id": 582, "provider_name": "Paramount+ Amazon Channel", "display_priority": 11}, {"logo_path": "/esiLBRzDUwodjfN8gA4qj7l3ZF7.jpg", "provider_id": 1794, "provider_name": "Starz Amazon Channel", "display_priority": 93},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0" s="101" t="inlineStr">
        <is>
          <t>105,000,000</t>
        </is>
      </c>
      <c r="X1630" s="35" t="n">
        <v>77931</v>
      </c>
      <c r="Y1630" s="35" t="inlineStr">
        <is>
          <t>[41513, 137116, 50359, 79443, 77950, 93456, 225703, 201676, 35, 133469, 76285, 109451, 94352, 256731, 14872, 222297, 19703, 241224, 338912, 220845]</t>
        </is>
      </c>
      <c r="Z1630" s="35" t="inlineStr">
        <is>
          <t>14%</t>
        </is>
      </c>
      <c r="AA1630" s="35" t="inlineStr">
        <is>
          <t>5.3/10</t>
        </is>
      </c>
      <c r="AB1630" s="35" t="inlineStr">
        <is>
          <t>34/100</t>
        </is>
      </c>
      <c r="AC1630" s="35" t="inlineStr">
        <is>
          <t>https://www.youtube.com/embed/W-yEIIMtwCA</t>
        </is>
      </c>
      <c r="AD1630" s="35" t="inlineStr">
        <is>
          <t>US</t>
        </is>
      </c>
      <c r="AE1630" s="35" t="inlineStr">
        <is>
          <t>1734210742243</t>
        </is>
      </c>
    </row>
    <row r="1631" ht="14.25" customHeight="1" s="170">
      <c r="A1631" s="121" t="inlineStr">
        <is>
          <t>Pirates of the Caribbean: Dead Men Tell No Tales</t>
        </is>
      </c>
      <c r="B1631" s="122" t="n">
        <v>6</v>
      </c>
      <c r="C1631" s="123" t="inlineStr">
        <is>
          <t>Disney Live Action</t>
        </is>
      </c>
      <c r="D1631" s="140" t="inlineStr">
        <is>
          <t>Pirates of the Caribbean</t>
        </is>
      </c>
      <c r="E1631" s="124" t="inlineStr">
        <is>
          <t>Action</t>
        </is>
      </c>
      <c r="F1631" s="125" t="inlineStr">
        <is>
          <t>Adventure</t>
        </is>
      </c>
      <c r="G1631" s="31" t="n"/>
      <c r="H1631" s="32" t="n"/>
      <c r="I1631" s="126" t="inlineStr">
        <is>
          <t>Disney</t>
        </is>
      </c>
      <c r="J1631" s="127" t="n">
        <v>2017</v>
      </c>
      <c r="K1631" s="35">
        <f>ROW(K1631)-1</f>
        <v/>
      </c>
      <c r="L1631" s="62" t="b">
        <v>0</v>
      </c>
      <c r="M1631" s="12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631" s="83"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631" s="84" t="inlineStr">
        <is>
          <t>https://image.tmdb.org/t/p/w500/qwoGfcg6YUS55nUweKGujHE54Wy.jpg</t>
        </is>
      </c>
      <c r="P1631" s="85"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631" s="86" t="inlineStr">
        <is>
          <t>Espen Sandberg, Joachim Rønning</t>
        </is>
      </c>
      <c r="R1631" s="110" t="inlineStr">
        <is>
          <t>[{"Source": "Internet Movie Database", "Value": "6.5/10"}, {"Source": "Rotten Tomatoes", "Value": "30%"}, {"Source": "Metacritic", "Value": "39/100"}]</t>
        </is>
      </c>
      <c r="S1631" s="106" t="inlineStr">
        <is>
          <t>795,922,298</t>
        </is>
      </c>
      <c r="T1631" s="107" t="inlineStr">
        <is>
          <t>PG-13</t>
        </is>
      </c>
      <c r="U1631" s="108" t="inlineStr">
        <is>
          <t>129</t>
        </is>
      </c>
      <c r="V1631" s="89" t="inlineStr">
        <is>
          <t>{"link": "https://www.themoviedb.org/movie/166426-pirates-of-the-caribbean-dead-men-tell-no-tales/watch?locale=CA",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31" s="61" t="inlineStr">
        <is>
          <t>230,000,000</t>
        </is>
      </c>
      <c r="X1631" s="35" t="n">
        <v>166426</v>
      </c>
      <c r="Y1631" s="35" t="inlineStr">
        <is>
          <t>[1865, 285, 58, 22, 297762, 282035, 335988, 339846, 274857, 283995, 259316, 337339, 315635, 339403, 126889, 321612, 390043, 392044, 353491, 281338]</t>
        </is>
      </c>
      <c r="Z1631" s="35" t="inlineStr">
        <is>
          <t>30%</t>
        </is>
      </c>
      <c r="AA1631" s="35" t="inlineStr">
        <is>
          <t>6.5/10</t>
        </is>
      </c>
      <c r="AB1631" s="35" t="inlineStr">
        <is>
          <t>39/100</t>
        </is>
      </c>
      <c r="AC1631" s="35" t="inlineStr">
        <is>
          <t>https://www.youtube.com/embed/jnVk2C2YrSA</t>
        </is>
      </c>
      <c r="AD1631" s="62" t="inlineStr">
        <is>
          <t>US</t>
        </is>
      </c>
      <c r="AE1631" s="62" t="n">
        <v>1731215633548</v>
      </c>
    </row>
    <row r="1632" ht="14.25" customHeight="1" s="170">
      <c r="A1632" s="121" t="inlineStr">
        <is>
          <t>You People</t>
        </is>
      </c>
      <c r="B1632" s="122" t="n">
        <v>6</v>
      </c>
      <c r="C1632" s="123" t="n"/>
      <c r="D1632" s="140" t="n"/>
      <c r="E1632" s="124" t="inlineStr">
        <is>
          <t>RomCom</t>
        </is>
      </c>
      <c r="F1632" s="125" t="n"/>
      <c r="G1632" s="31" t="n"/>
      <c r="H1632" s="32" t="inlineStr">
        <is>
          <t>Netflix</t>
        </is>
      </c>
      <c r="I1632" s="126" t="inlineStr">
        <is>
          <t>Netflix</t>
        </is>
      </c>
      <c r="J1632" s="127" t="n">
        <v>2023</v>
      </c>
      <c r="K1632" s="35">
        <f>ROW(K1632)-1</f>
        <v/>
      </c>
      <c r="L1632" s="62" t="b">
        <v>0</v>
      </c>
      <c r="M1632" s="12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632" s="83" t="inlineStr">
        <is>
          <t>A new couple and their families reckon with modern love amid culture clashes, societal expectations and generational differences.</t>
        </is>
      </c>
      <c r="O1632" s="84" t="inlineStr">
        <is>
          <t>https://image.tmdb.org/t/p/w500/x5E4TndwASNkaK2hwgeYfsIVo2x.jpg</t>
        </is>
      </c>
      <c r="P1632" s="85"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632" s="86" t="inlineStr">
        <is>
          <t>Kenya Barris</t>
        </is>
      </c>
      <c r="R1632" s="59" t="inlineStr">
        <is>
          <t>[{"Source": "Internet Movie Database", "Value": "5.5/10"}, {"Source": "Rotten Tomatoes", "Value": "39%"}, {"Source": "Metacritic", "Value": "50/100"}]</t>
        </is>
      </c>
      <c r="S1632" s="119" t="inlineStr">
        <is>
          <t>0</t>
        </is>
      </c>
      <c r="T1632" s="107" t="inlineStr">
        <is>
          <t>R</t>
        </is>
      </c>
      <c r="U1632" s="108" t="inlineStr">
        <is>
          <t>117</t>
        </is>
      </c>
      <c r="V1632" s="89"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94}]}</t>
        </is>
      </c>
      <c r="W1632" s="118" t="inlineStr">
        <is>
          <t>0</t>
        </is>
      </c>
      <c r="X1632" s="35" t="n">
        <v>866413</v>
      </c>
      <c r="Y1632" s="35" t="inlineStr">
        <is>
          <t>[939575, 1057648, 763261, 588524, 853332, 958219, 324253, 19338, 30566, 518772, 279332, 1250914, 950792, 10342, 668047, 703451, 1081313, 845140, 1146302, 252680]</t>
        </is>
      </c>
      <c r="Z1632" s="35" t="inlineStr">
        <is>
          <t>39%</t>
        </is>
      </c>
      <c r="AA1632" s="35" t="inlineStr">
        <is>
          <t>5.5/10</t>
        </is>
      </c>
      <c r="AB1632" s="35" t="inlineStr">
        <is>
          <t>50/100</t>
        </is>
      </c>
      <c r="AC1632" s="35" t="inlineStr">
        <is>
          <t>https://www.youtube.com/embed/pCMHc-IFAB0</t>
        </is>
      </c>
      <c r="AD1632" s="62" t="inlineStr">
        <is>
          <t>US</t>
        </is>
      </c>
      <c r="AE1632" s="62" t="n">
        <v>1731215633548</v>
      </c>
    </row>
    <row r="1633" ht="14.25" customHeight="1" s="170">
      <c r="A1633" s="121" t="inlineStr">
        <is>
          <t>Paul Blart: Mall Cop 2</t>
        </is>
      </c>
      <c r="B1633" s="122" t="n">
        <v>6</v>
      </c>
      <c r="C1633" s="123" t="inlineStr">
        <is>
          <t>Sandlerverse</t>
        </is>
      </c>
      <c r="D1633" s="140" t="inlineStr">
        <is>
          <t>Paul Blart</t>
        </is>
      </c>
      <c r="E1633" s="124" t="inlineStr">
        <is>
          <t>Comedy</t>
        </is>
      </c>
      <c r="F1633" s="125" t="n"/>
      <c r="G1633" s="31" t="n"/>
      <c r="H1633" s="32" t="n"/>
      <c r="I1633" s="126" t="inlineStr">
        <is>
          <t>Columbia Pictures</t>
        </is>
      </c>
      <c r="J1633" s="127" t="n">
        <v>2015</v>
      </c>
      <c r="K1633" s="35">
        <f>ROW(K1633)-1</f>
        <v/>
      </c>
      <c r="L1633" s="62" t="b">
        <v>0</v>
      </c>
      <c r="M1633" s="12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633"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633" s="38" t="inlineStr">
        <is>
          <t>https://image.tmdb.org/t/p/w500/zgr98ZRQnmN8iWzJn1EelAGFaTs.jpg</t>
        </is>
      </c>
      <c r="P1633"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633" s="40" t="inlineStr">
        <is>
          <t>Andy Fickman</t>
        </is>
      </c>
      <c r="R1633" s="41" t="inlineStr">
        <is>
          <t>[{"Source": "Internet Movie Database", "Value": "4.5/10"}, {"Source": "Rotten Tomatoes", "Value": "6%"}, {"Source": "Metacritic", "Value": "13/100"}]</t>
        </is>
      </c>
      <c r="S1633" s="42" t="inlineStr">
        <is>
          <t>107,597,242</t>
        </is>
      </c>
      <c r="T1633" s="43" t="inlineStr">
        <is>
          <t>PG</t>
        </is>
      </c>
      <c r="U1633" s="44" t="inlineStr">
        <is>
          <t>94</t>
        </is>
      </c>
      <c r="V1633" s="45" t="inlineStr">
        <is>
          <t>{"link": "https://www.themoviedb.org/movie/256961-paul-blart-mall-cop-2/watch?locale=CA",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3" s="46" t="inlineStr">
        <is>
          <t>38,000,000</t>
        </is>
      </c>
      <c r="X1633" s="35" t="n">
        <v>256961</v>
      </c>
      <c r="Y1633" s="35" t="inlineStr">
        <is>
          <t>[14560, 257091, 374251, 314065, 36567, 297721, 58706, 9897, 289712, 66657, 371109, 537646, 299679, 563987, 579872, 630322, 1037929, 1057519, 22084, 38317]</t>
        </is>
      </c>
      <c r="Z1633" s="35" t="inlineStr">
        <is>
          <t>6%</t>
        </is>
      </c>
      <c r="AA1633" s="35" t="inlineStr">
        <is>
          <t>4.5/10</t>
        </is>
      </c>
      <c r="AB1633" s="35" t="inlineStr">
        <is>
          <t>13/100</t>
        </is>
      </c>
      <c r="AC1633" s="35" t="inlineStr">
        <is>
          <t>https://www.youtube.com/embed/9caWuoYjFF4</t>
        </is>
      </c>
      <c r="AD1633" s="62" t="inlineStr">
        <is>
          <t>US</t>
        </is>
      </c>
      <c r="AE1633" s="62" t="n">
        <v>1731215633548</v>
      </c>
    </row>
    <row r="1634" ht="14.25" customHeight="1" s="170">
      <c r="A1634" s="121" t="inlineStr">
        <is>
          <t>The Benchwarmers</t>
        </is>
      </c>
      <c r="B1634" s="122" t="n">
        <v>6</v>
      </c>
      <c r="C1634" s="123" t="inlineStr">
        <is>
          <t>Sandlerverse</t>
        </is>
      </c>
      <c r="D1634" s="140" t="n"/>
      <c r="E1634" s="124" t="inlineStr">
        <is>
          <t>Comedy</t>
        </is>
      </c>
      <c r="F1634" s="125" t="n"/>
      <c r="G1634" s="31" t="n"/>
      <c r="H1634" s="32" t="n"/>
      <c r="I1634" s="126" t="inlineStr">
        <is>
          <t>Columbia Pictures</t>
        </is>
      </c>
      <c r="J1634" s="127" t="n">
        <v>2006</v>
      </c>
      <c r="K1634" s="35">
        <f>ROW(K1634)-1</f>
        <v/>
      </c>
      <c r="L1634" s="62" t="b">
        <v>0</v>
      </c>
      <c r="M1634" s="12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34" s="37" t="inlineStr">
        <is>
          <t>A trio of guys try and make up for missed opportunities in childhood by forming a three-player baseball team to compete against standard little league squads.</t>
        </is>
      </c>
      <c r="O1634" s="38" t="inlineStr">
        <is>
          <t>https://image.tmdb.org/t/p/w500/5yMPCr4qhuNg6fT538xicHaMaG7.jpg</t>
        </is>
      </c>
      <c r="P1634"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34" s="40" t="inlineStr">
        <is>
          <t>Dennis Dugan</t>
        </is>
      </c>
      <c r="R1634" s="41" t="inlineStr">
        <is>
          <t>[{"Source": "Internet Movie Database", "Value": "5.6/10"}, {"Source": "Rotten Tomatoes", "Value": "13%"}, {"Source": "Metacritic", "Value": "25/100"}]</t>
        </is>
      </c>
      <c r="S1634" s="111" t="inlineStr">
        <is>
          <t>65,000,000</t>
        </is>
      </c>
      <c r="T1634" s="43" t="inlineStr">
        <is>
          <t>PG-13</t>
        </is>
      </c>
      <c r="U1634" s="44" t="inlineStr">
        <is>
          <t>85</t>
        </is>
      </c>
      <c r="V1634" s="45" t="inlineStr">
        <is>
          <t>{"link": "https://www.themoviedb.org/movie/9957-the-benchwarmers/watch?locale=CA", "free": [{"logo_path": "/j7D006Uy3UWwZ6G0xH6BMgIWTzH.jpg", "provider_id": 212, "provider_name": "Hoopla", "display_priority": 8}],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634" s="75" t="inlineStr">
        <is>
          <t>33,000,000</t>
        </is>
      </c>
      <c r="X1634" s="35" t="n">
        <v>9957</v>
      </c>
      <c r="Y1634" s="35" t="inlineStr">
        <is>
          <t>[9900, 117266, 17203, 18741, 13014, 319017, 86040, 219078, 9291, 10557, 13956, 17880, 25155, 11453, 1776, 8675, 38842, 9424, 11090, 9339]</t>
        </is>
      </c>
      <c r="Z1634" s="35" t="inlineStr">
        <is>
          <t>13%</t>
        </is>
      </c>
      <c r="AA1634" s="35" t="inlineStr">
        <is>
          <t>5.6/10</t>
        </is>
      </c>
      <c r="AB1634" s="35" t="inlineStr">
        <is>
          <t>25/100</t>
        </is>
      </c>
      <c r="AC1634" s="35" t="inlineStr">
        <is>
          <t>https://www.youtube.com/embed/DgLZGPfxpkM</t>
        </is>
      </c>
      <c r="AD1634" s="62" t="inlineStr">
        <is>
          <t>US</t>
        </is>
      </c>
      <c r="AE1634" s="62" t="n">
        <v>1731215633548</v>
      </c>
    </row>
    <row r="1635" ht="14.25" customHeight="1" s="170">
      <c r="A1635" s="121" t="inlineStr">
        <is>
          <t>Scary Movie 2</t>
        </is>
      </c>
      <c r="B1635" s="122" t="n">
        <v>6</v>
      </c>
      <c r="C1635" s="123" t="inlineStr">
        <is>
          <t>Scary Movie</t>
        </is>
      </c>
      <c r="D1635" s="140" t="n"/>
      <c r="E1635" s="124" t="inlineStr">
        <is>
          <t>Comedy</t>
        </is>
      </c>
      <c r="F1635" s="125" t="inlineStr">
        <is>
          <t>Parody</t>
        </is>
      </c>
      <c r="G1635" s="31" t="n"/>
      <c r="H1635" s="32" t="n"/>
      <c r="I1635" s="126" t="inlineStr">
        <is>
          <t>Dimension Films</t>
        </is>
      </c>
      <c r="J1635" s="127" t="n">
        <v>2001</v>
      </c>
      <c r="K1635" s="35">
        <f>ROW(K1635)-1</f>
        <v/>
      </c>
      <c r="L1635" s="62" t="b">
        <v>0</v>
      </c>
      <c r="M1635" s="128" t="n"/>
      <c r="N1635" s="37" t="inlineStr">
        <is>
          <t>While the original parodied slasher flicks like Scream, Keenen Ivory Wayans's sequel to Scary Movie takes comedic aim at haunted house movies. A group of students visit a mansion called "Hell House," and murderous high jinks ensue.</t>
        </is>
      </c>
      <c r="O1635" s="38" t="inlineStr">
        <is>
          <t>https://image.tmdb.org/t/p/w500/7Eb1JWK0Cb0rbfsYjwfc9g0PbQH.jpg</t>
        </is>
      </c>
      <c r="P1635"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35" s="40" t="inlineStr">
        <is>
          <t>Keenen Ivory Wayans</t>
        </is>
      </c>
      <c r="R1635" s="41" t="inlineStr">
        <is>
          <t>[{"Source": "Internet Movie Database", "Value": "5.4/10"}, {"Source": "Rotten Tomatoes", "Value": "13%"}, {"Source": "Metacritic", "Value": "29/100"}]</t>
        </is>
      </c>
      <c r="S1635" s="42" t="inlineStr">
        <is>
          <t>141,220,678</t>
        </is>
      </c>
      <c r="T1635" s="43" t="inlineStr">
        <is>
          <t>R</t>
        </is>
      </c>
      <c r="U1635" s="44" t="inlineStr">
        <is>
          <t>82</t>
        </is>
      </c>
      <c r="V1635" s="45" t="inlineStr">
        <is>
          <t>{"link": "https://www.themoviedb.org/movie/4248-scary-movie-2/watch?locale=CA", "buy": [{"logo_path": "/9ghgSC0MA082EL6HLCW3GalykFD.jpg", "provider_id": 2, "provider_name": "Apple TV", "display_priority": 5},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{"logo_path": "/o4OqlMLb3ZjhK7OwR4qvxiZKOXf.jpg", "provider_id": 2358, "provider_name": "Lionsgate+ Amazon Channels", "display_priority": 127}], "rent": [{"logo_path": "/9ghgSC0MA082EL6HLCW3GalykFD.jpg", "provider_id": 2, "provider_name": "Apple TV", "display_priority": 5}, {"logo_path": "/seGSXajazLMCKGB5hnRCidtjay1.jpg", "provider_id": 10, "provider_name": "Amazon Video", "display_priority": 55}]}</t>
        </is>
      </c>
      <c r="W1635" s="46" t="inlineStr">
        <is>
          <t>45,000,000</t>
        </is>
      </c>
      <c r="X1635" s="35" t="n">
        <v>4248</v>
      </c>
      <c r="Y1635" s="35" t="inlineStr">
        <is>
          <t>[4256, 4257, 4247, 4258, 10874, 38579, 12153, 10808, 26451, 2770, 10992, 37430, 342474, 13805, 5139, 14353, 45650, 298614, 27993, 30974]</t>
        </is>
      </c>
      <c r="Z1635" s="35" t="inlineStr">
        <is>
          <t>13%</t>
        </is>
      </c>
      <c r="AA1635" s="35" t="inlineStr">
        <is>
          <t>5.4/10</t>
        </is>
      </c>
      <c r="AB1635" s="35" t="inlineStr">
        <is>
          <t>29/100</t>
        </is>
      </c>
      <c r="AC1635" s="35" t="inlineStr">
        <is>
          <t>https://www.youtube.com/embed/wsHCoKGxjLk</t>
        </is>
      </c>
      <c r="AD1635" s="62" t="inlineStr">
        <is>
          <t>CA</t>
        </is>
      </c>
      <c r="AE1635" s="62" t="n">
        <v>1731215633548</v>
      </c>
    </row>
    <row r="1636" ht="14.25" customHeight="1" s="170">
      <c r="A1636" s="121" t="inlineStr">
        <is>
          <t>It Seemed Like a Good Idea at the Time</t>
        </is>
      </c>
      <c r="B1636" s="122" t="n">
        <v>6</v>
      </c>
      <c r="C1636" s="123" t="n"/>
      <c r="D1636" s="140" t="n"/>
      <c r="E1636" s="124" t="inlineStr">
        <is>
          <t>Comedy</t>
        </is>
      </c>
      <c r="F1636" s="125" t="n"/>
      <c r="G1636" s="31" t="n"/>
      <c r="H1636" s="32" t="n"/>
      <c r="I1636" s="126" t="inlineStr">
        <is>
          <t>Gemstone Entertainment</t>
        </is>
      </c>
      <c r="J1636" s="127" t="n">
        <v>1975</v>
      </c>
      <c r="K1636" s="35">
        <f>ROW(K1636)-1</f>
        <v/>
      </c>
      <c r="L1636" s="62" t="b">
        <v>0</v>
      </c>
      <c r="M1636" s="128" t="inlineStr">
        <is>
          <t>There are a couple of good jokes here and there, but the movie is largely people running around and unfunny hijinks for 90 minutes. Definitely it's most noteworthy attribute is having a young John Candy, who is misutilized and underutilized.</t>
        </is>
      </c>
      <c r="N1636" s="76"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636" s="95" t="inlineStr">
        <is>
          <t>https://image.tmdb.org/t/p/w500/olTsZ85gdCJRE8ABsNDgcxB4udw.jpg</t>
        </is>
      </c>
      <c r="P1636" s="96" t="inlineStr">
        <is>
          <t>Anthony Newley, Stefanie Powers, Isaac Hayes, Lloyd Bochner, Yvonne De Carlo, Henry Ramer, Lawrence Dane, John Candy, Moya Fenwick, Anne Marie Sten, Robert A. Silverman, Roy Wordsworth</t>
        </is>
      </c>
      <c r="Q1636" s="97" t="inlineStr">
        <is>
          <t>John Trent</t>
        </is>
      </c>
      <c r="R1636" s="41" t="inlineStr">
        <is>
          <t>[{"Source": "Internet Movie Database", "Value": "3.7/10"}]</t>
        </is>
      </c>
      <c r="S1636" s="98" t="inlineStr">
        <is>
          <t>0</t>
        </is>
      </c>
      <c r="T1636" s="99" t="inlineStr">
        <is>
          <t>PG</t>
        </is>
      </c>
      <c r="U1636" s="100" t="inlineStr">
        <is>
          <t>90</t>
        </is>
      </c>
      <c r="V1636" s="82" t="inlineStr">
        <is>
          <t>{"link": "https://www.themoviedb.org/movie/163692-it-seemed-like-a-good-idea-at-the-time/watch?locale=CA", "ads": [{"logo_path": "/zLYr7OPvpskMA4S79E3vlCi71iC.jpg", "provider_id": 73, "provider_name": "Tubi TV", "display_priority": 19}]}</t>
        </is>
      </c>
      <c r="W1636" s="101" t="inlineStr">
        <is>
          <t>0</t>
        </is>
      </c>
      <c r="X1636" s="35" t="n">
        <v>163692</v>
      </c>
      <c r="Y1636" s="35" t="inlineStr">
        <is>
          <t>[615372, 268869, 739420, 638440, 391294, 160885, 807223, 987032, 1134055, 671947, 484133, 74662, 390989, 935268, 256853, 1340022, 37770, 9048, 382717, 774658]</t>
        </is>
      </c>
      <c r="Z1636" s="35" t="inlineStr">
        <is>
          <t>N/A</t>
        </is>
      </c>
      <c r="AA1636" s="35" t="inlineStr">
        <is>
          <t>3.7/10</t>
        </is>
      </c>
      <c r="AB1636" s="35" t="inlineStr">
        <is>
          <t>N/A</t>
        </is>
      </c>
      <c r="AC1636" s="93" t="inlineStr"/>
      <c r="AD1636" s="62" t="inlineStr">
        <is>
          <t>CA</t>
        </is>
      </c>
      <c r="AE1636" s="62" t="n">
        <v>1731215633548</v>
      </c>
    </row>
    <row r="1637" ht="14.25" customHeight="1" s="170">
      <c r="A1637" s="121" t="inlineStr">
        <is>
          <t>Barb Wire</t>
        </is>
      </c>
      <c r="B1637" s="122" t="n">
        <v>6</v>
      </c>
      <c r="C1637" s="123" t="n"/>
      <c r="D1637" s="140" t="n"/>
      <c r="E1637" s="124" t="inlineStr">
        <is>
          <t>Comic Book</t>
        </is>
      </c>
      <c r="F1637" s="125" t="n"/>
      <c r="G1637" s="31" t="n"/>
      <c r="H1637" s="32" t="n"/>
      <c r="I1637" s="126" t="inlineStr">
        <is>
          <t>Gramercy Pictures</t>
        </is>
      </c>
      <c r="J1637" s="127" t="n">
        <v>1996</v>
      </c>
      <c r="K1637" s="35">
        <f>ROW(K1637)-1</f>
        <v/>
      </c>
      <c r="L1637" s="62" t="b">
        <v>0</v>
      </c>
      <c r="M1637" s="12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637" s="76"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637" s="95" t="inlineStr">
        <is>
          <t>https://image.tmdb.org/t/p/w500/jW5TLptY7PL1Mllq1g1uMjwXLXT.jpg</t>
        </is>
      </c>
      <c r="P1637" s="96"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637" s="97" t="inlineStr">
        <is>
          <t>David Hogan</t>
        </is>
      </c>
      <c r="R1637" s="41" t="inlineStr">
        <is>
          <t>[{"Source": "Internet Movie Database", "Value": "3.5/10"}, {"Source": "Rotten Tomatoes", "Value": "28%"}, {"Source": "Metacritic", "Value": "40/100"}]</t>
        </is>
      </c>
      <c r="S1637" s="72" t="inlineStr">
        <is>
          <t>3,793,614</t>
        </is>
      </c>
      <c r="T1637" s="99" t="inlineStr">
        <is>
          <t>R</t>
        </is>
      </c>
      <c r="U1637" s="100" t="inlineStr">
        <is>
          <t>98</t>
        </is>
      </c>
      <c r="V1637" s="82" t="inlineStr">
        <is>
          <t>{"link": "https://www.themoviedb.org/movie/11867-barb-wire/watch?locale=CA",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7" s="101" t="inlineStr">
        <is>
          <t>9,000,000</t>
        </is>
      </c>
      <c r="X1637" s="35" t="n">
        <v>11867</v>
      </c>
      <c r="Y1637" s="35" t="inlineStr">
        <is>
          <t>[31283, 333091, 30566, 90122, 11073, 34750, 287160, 11059, 56402, 156708, 9099, 595813, 29787, 10611, 13509, 14553, 14746, 10782, 9607, 469274]</t>
        </is>
      </c>
      <c r="Z1637" s="35" t="inlineStr">
        <is>
          <t>28%</t>
        </is>
      </c>
      <c r="AA1637" s="35" t="inlineStr">
        <is>
          <t>3.5/10</t>
        </is>
      </c>
      <c r="AB1637" s="35" t="inlineStr">
        <is>
          <t>40/100</t>
        </is>
      </c>
      <c r="AC1637" s="35" t="inlineStr">
        <is>
          <t>https://www.youtube.com/embed/GWKo3pSdGpg</t>
        </is>
      </c>
      <c r="AD1637" s="62" t="inlineStr">
        <is>
          <t>US</t>
        </is>
      </c>
      <c r="AE1637" s="62" t="n">
        <v>1731215633548</v>
      </c>
    </row>
    <row r="1638" ht="14.25" customHeight="1" s="170">
      <c r="A1638" s="121" t="inlineStr">
        <is>
          <t>After Earth</t>
        </is>
      </c>
      <c r="B1638" s="122" t="n">
        <v>5</v>
      </c>
      <c r="C1638" s="123" t="n"/>
      <c r="D1638" s="140" t="n"/>
      <c r="E1638" s="124" t="inlineStr">
        <is>
          <t>Action</t>
        </is>
      </c>
      <c r="F1638" s="125" t="inlineStr">
        <is>
          <t>Apocalypse</t>
        </is>
      </c>
      <c r="G1638" s="31" t="n"/>
      <c r="H1638" s="32" t="n"/>
      <c r="I1638" s="126" t="inlineStr">
        <is>
          <t>Columbia Pictures</t>
        </is>
      </c>
      <c r="J1638" s="127" t="n">
        <v>2013</v>
      </c>
      <c r="K1638" s="35">
        <f>ROW(K1638)-1</f>
        <v/>
      </c>
      <c r="L1638" s="62" t="b">
        <v>0</v>
      </c>
      <c r="M1638" s="128" t="n"/>
      <c r="N1638"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38" s="38" t="inlineStr">
        <is>
          <t>https://image.tmdb.org/t/p/w500/iXMvYIlzzJBs352CfeiQcBvovZt.jpg</t>
        </is>
      </c>
      <c r="P1638"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638" s="40" t="inlineStr">
        <is>
          <t>M. Night Shyamalan</t>
        </is>
      </c>
      <c r="R1638" s="41" t="inlineStr">
        <is>
          <t>[{"Source": "Internet Movie Database", "Value": "4.8/10"}, {"Source": "Rotten Tomatoes", "Value": "12%"}, {"Source": "Metacritic", "Value": "33/100"}]</t>
        </is>
      </c>
      <c r="S1638" s="42" t="inlineStr">
        <is>
          <t>243,843,127</t>
        </is>
      </c>
      <c r="T1638" s="43" t="inlineStr">
        <is>
          <t>PG-13</t>
        </is>
      </c>
      <c r="U1638" s="44" t="inlineStr">
        <is>
          <t>100</t>
        </is>
      </c>
      <c r="V1638" s="45" t="inlineStr">
        <is>
          <t>{"link": "https://www.themoviedb.org/movie/82700-after-earth/watch?locale=CA",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38" s="46" t="inlineStr">
        <is>
          <t>130,000,000</t>
        </is>
      </c>
      <c r="X1638" s="35" t="n">
        <v>82700</v>
      </c>
      <c r="Y1638" s="35" t="inlineStr">
        <is>
          <t>[54138, 68721, 11321, 82992, 38575, 75612, 49521, 87827, 72190, 57201, 41154, 8488, 812, 116711, 109414, 256591, 109439, 94348, 180948, 9978]</t>
        </is>
      </c>
      <c r="Z1638" s="35" t="inlineStr">
        <is>
          <t>12%</t>
        </is>
      </c>
      <c r="AA1638" s="35" t="inlineStr">
        <is>
          <t>4.8/10</t>
        </is>
      </c>
      <c r="AB1638" s="35" t="inlineStr">
        <is>
          <t>33/100</t>
        </is>
      </c>
      <c r="AC1638" s="35" t="inlineStr">
        <is>
          <t>https://www.youtube.com/embed/-r9IXze_tPM</t>
        </is>
      </c>
      <c r="AD1638" s="62" t="inlineStr">
        <is>
          <t>US</t>
        </is>
      </c>
      <c r="AE1638" s="62" t="n">
        <v>1731215633548</v>
      </c>
    </row>
    <row r="1639" ht="14.25" customHeight="1" s="170">
      <c r="A1639" s="121" t="inlineStr">
        <is>
          <t>Fifty Shades Darker</t>
        </is>
      </c>
      <c r="B1639" s="122" t="n">
        <v>5</v>
      </c>
      <c r="C1639" s="123" t="inlineStr">
        <is>
          <t>Fifty Shades</t>
        </is>
      </c>
      <c r="D1639" s="140" t="n"/>
      <c r="E1639" s="124" t="inlineStr">
        <is>
          <t>Drama</t>
        </is>
      </c>
      <c r="F1639" s="125" t="inlineStr">
        <is>
          <t>Romance</t>
        </is>
      </c>
      <c r="G1639" s="31" t="n"/>
      <c r="H1639" s="32" t="n"/>
      <c r="I1639" s="126" t="inlineStr">
        <is>
          <t>Universal Pictures</t>
        </is>
      </c>
      <c r="J1639" s="127" t="n">
        <v>2017</v>
      </c>
      <c r="K1639" s="35">
        <f>ROW(K1639)-1</f>
        <v/>
      </c>
      <c r="L1639" s="62" t="b">
        <v>0</v>
      </c>
      <c r="M1639" s="157"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39"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39" s="38" t="inlineStr">
        <is>
          <t>https://image.tmdb.org/t/p/w500/7CBO9GhsUeMSsWQb47WTPZnKjdj.jpg</t>
        </is>
      </c>
      <c r="P1639"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39" s="40" t="inlineStr">
        <is>
          <t>James Foley</t>
        </is>
      </c>
      <c r="R1639" s="41" t="inlineStr">
        <is>
          <t>[{"Source": "Internet Movie Database", "Value": "4.6/10"}, {"Source": "Rotten Tomatoes", "Value": "11%"}, {"Source": "Metacritic", "Value": "33/100"}]</t>
        </is>
      </c>
      <c r="S1639" s="42" t="inlineStr">
        <is>
          <t>381,545,846</t>
        </is>
      </c>
      <c r="T1639" s="43" t="inlineStr">
        <is>
          <t>R</t>
        </is>
      </c>
      <c r="U1639" s="44" t="inlineStr">
        <is>
          <t>118</t>
        </is>
      </c>
      <c r="V1639" s="45" t="inlineStr">
        <is>
          <t>{"link": "https://www.themoviedb.org/movie/341174-fifty-shades-darker/watch?locale=CA",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t>
        </is>
      </c>
      <c r="W1639" s="46" t="inlineStr">
        <is>
          <t>55,000,000</t>
        </is>
      </c>
      <c r="X1639" s="35" t="n">
        <v>341174</v>
      </c>
      <c r="Y1639" s="35" t="inlineStr">
        <is>
          <t>[337167, 216015, 351819, 658006, 283378, 203835, 356305, 286565, 175774, 14564, 274870, 419511, 421447, 13761, 434203, 330483, 259694, 365942, 345920, 321612]</t>
        </is>
      </c>
      <c r="Z1639" s="35" t="inlineStr">
        <is>
          <t>11%</t>
        </is>
      </c>
      <c r="AA1639" s="35" t="inlineStr">
        <is>
          <t>4.6/10</t>
        </is>
      </c>
      <c r="AB1639" s="35" t="inlineStr">
        <is>
          <t>33/100</t>
        </is>
      </c>
      <c r="AC1639" s="35" t="inlineStr">
        <is>
          <t>https://www.youtube.com/embed/TUnylyz5mqQ</t>
        </is>
      </c>
      <c r="AD1639" s="62" t="inlineStr">
        <is>
          <t>US</t>
        </is>
      </c>
      <c r="AE1639" s="62" t="inlineStr">
        <is>
          <t>1741625196140</t>
        </is>
      </c>
    </row>
    <row r="1640" ht="14.25" customHeight="1" s="170">
      <c r="A1640" s="121" t="inlineStr">
        <is>
          <t>Atlas</t>
        </is>
      </c>
      <c r="B1640" s="122" t="n">
        <v>5</v>
      </c>
      <c r="C1640" s="123" t="n"/>
      <c r="D1640" s="140" t="n"/>
      <c r="E1640" s="124" t="inlineStr">
        <is>
          <t>Sci-Fi</t>
        </is>
      </c>
      <c r="F1640" s="125" t="n"/>
      <c r="G1640" s="31" t="n"/>
      <c r="H1640" s="32" t="inlineStr">
        <is>
          <t>Netflix</t>
        </is>
      </c>
      <c r="I1640" s="126" t="inlineStr">
        <is>
          <t>Netflix</t>
        </is>
      </c>
      <c r="J1640" s="127" t="n">
        <v>2024</v>
      </c>
      <c r="K1640" s="35">
        <f>ROW(K1640)-1</f>
        <v/>
      </c>
      <c r="L1640" s="62" t="b">
        <v>0</v>
      </c>
      <c r="M1640" s="12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40" s="49" t="inlineStr">
        <is>
          <t>A brilliant counterterrorism analyst with a deep distrust of AI discovers it might be her only hope when a mission to capture a renegade robot goes awry.</t>
        </is>
      </c>
      <c r="O1640" s="50" t="inlineStr">
        <is>
          <t>https://image.tmdb.org/t/p/w500/bcM2Tl5HlsvPBnL8DKP9Ie6vU4r.jpg</t>
        </is>
      </c>
      <c r="P1640"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40" s="52" t="inlineStr">
        <is>
          <t>Brad Peyton</t>
        </is>
      </c>
      <c r="R1640" s="109" t="inlineStr">
        <is>
          <t>[{"Source": "Internet Movie Database", "Value": "5.6/10"}, {"Source": "Rotten Tomatoes", "Value": "18%"}, {"Source": "Metacritic", "Value": "37/100"}]</t>
        </is>
      </c>
      <c r="S1640" s="54" t="inlineStr">
        <is>
          <t>0</t>
        </is>
      </c>
      <c r="T1640" s="55" t="inlineStr">
        <is>
          <t>PG-13</t>
        </is>
      </c>
      <c r="U1640" s="56" t="inlineStr">
        <is>
          <t>120</t>
        </is>
      </c>
      <c r="V1640"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94}]}</t>
        </is>
      </c>
      <c r="W1640" s="58" t="inlineStr">
        <is>
          <t>100,000,000</t>
        </is>
      </c>
      <c r="X1640" s="35" t="n">
        <v>614933</v>
      </c>
      <c r="Y1640" s="35" t="inlineStr">
        <is>
          <t>[1025463, 929590, 1001311, 719221, 626412, 786892, 437342, 746036, 882059, 940721, 1115395, 829402, 1219685, 860867, 1230550, 846232, 1196366, 601796, 799583, 618588]</t>
        </is>
      </c>
      <c r="Z1640" s="35" t="inlineStr">
        <is>
          <t>18%</t>
        </is>
      </c>
      <c r="AA1640" s="35" t="inlineStr">
        <is>
          <t>5.6/10</t>
        </is>
      </c>
      <c r="AB1640" s="35" t="inlineStr">
        <is>
          <t>37/100</t>
        </is>
      </c>
      <c r="AC1640" s="35" t="inlineStr">
        <is>
          <t>https://www.youtube.com/embed/Jokpt_LJpbw</t>
        </is>
      </c>
      <c r="AD1640" s="62" t="inlineStr">
        <is>
          <t>US</t>
        </is>
      </c>
      <c r="AE1640" s="62" t="n">
        <v>1731215633548</v>
      </c>
    </row>
    <row r="1641" ht="14.25" customHeight="1" s="170">
      <c r="A1641" s="121" t="inlineStr">
        <is>
          <t>Elektra</t>
        </is>
      </c>
      <c r="B1641" s="122" t="n">
        <v>5</v>
      </c>
      <c r="C1641" s="123" t="inlineStr">
        <is>
          <t>Marvel</t>
        </is>
      </c>
      <c r="D1641" s="140" t="inlineStr">
        <is>
          <t>Non-MCU</t>
        </is>
      </c>
      <c r="E1641" s="124" t="inlineStr">
        <is>
          <t>Comic Book</t>
        </is>
      </c>
      <c r="F1641" s="125" t="n"/>
      <c r="G1641" s="31" t="inlineStr">
        <is>
          <t>Christmas</t>
        </is>
      </c>
      <c r="H1641" s="32" t="n"/>
      <c r="I1641" s="126" t="inlineStr">
        <is>
          <t>20th Century Studios</t>
        </is>
      </c>
      <c r="J1641" s="127" t="n">
        <v>2005</v>
      </c>
      <c r="K1641" s="35">
        <f>ROW(K1641)-1</f>
        <v/>
      </c>
      <c r="L1641" s="62" t="b">
        <v>0</v>
      </c>
      <c r="M1641" s="128" t="n"/>
      <c r="N1641" s="49" t="inlineStr">
        <is>
          <t>Elektra the warrior survives a near-death experience, becomes an assassin-for-hire, and tries to protect her two latest targets, a single father and his young daughter, from a group of supernatural assassins.</t>
        </is>
      </c>
      <c r="O1641" s="50" t="inlineStr">
        <is>
          <t>https://image.tmdb.org/t/p/w500/9Azi1GBNj3gPPwmQWAMcATg7JOl.jpg</t>
        </is>
      </c>
      <c r="P1641"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41" s="52" t="inlineStr">
        <is>
          <t>Rob Bowman</t>
        </is>
      </c>
      <c r="R1641" s="110" t="inlineStr">
        <is>
          <t>[{"Source": "Internet Movie Database", "Value": "4.7/10"}, {"Source": "Rotten Tomatoes", "Value": "11%"}, {"Source": "Metacritic", "Value": "34/100"}]</t>
        </is>
      </c>
      <c r="S1641" s="60" t="inlineStr">
        <is>
          <t>56,681,566</t>
        </is>
      </c>
      <c r="T1641" s="55" t="inlineStr">
        <is>
          <t>PG-13</t>
        </is>
      </c>
      <c r="U1641" s="56" t="inlineStr">
        <is>
          <t>97</t>
        </is>
      </c>
      <c r="V1641" s="57" t="inlineStr">
        <is>
          <t>{"link": "https://www.themoviedb.org/movie/9947-elektra/watch?locale=CA",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1" s="61" t="inlineStr">
        <is>
          <t>43,000,000</t>
        </is>
      </c>
      <c r="X1641" s="35" t="n">
        <v>9947</v>
      </c>
      <c r="Y1641" s="35" t="inlineStr">
        <is>
          <t>[9480, 314, 36648, 22059, 20676, 47166, 418098, 18935, 15142, 264532, 13196, 75822, 10491, 44266, 59573, 40217, 9507, 15208, 387806, 21776]</t>
        </is>
      </c>
      <c r="Z1641" s="35" t="inlineStr">
        <is>
          <t>11%</t>
        </is>
      </c>
      <c r="AA1641" s="35" t="inlineStr">
        <is>
          <t>4.7/10</t>
        </is>
      </c>
      <c r="AB1641" s="35" t="inlineStr">
        <is>
          <t>34/100</t>
        </is>
      </c>
      <c r="AC1641" s="35" t="inlineStr">
        <is>
          <t>https://www.youtube.com/embed/etfIjKxKzqw</t>
        </is>
      </c>
      <c r="AD1641" s="62" t="inlineStr">
        <is>
          <t>US</t>
        </is>
      </c>
      <c r="AE1641" s="62" t="n">
        <v>1731215633548</v>
      </c>
    </row>
    <row r="1642" ht="14.25" customHeight="1" s="170">
      <c r="A1642" s="121" t="inlineStr">
        <is>
          <t>Fant4stic</t>
        </is>
      </c>
      <c r="B1642" s="122" t="n">
        <v>5</v>
      </c>
      <c r="C1642" s="123" t="inlineStr">
        <is>
          <t>Marvel</t>
        </is>
      </c>
      <c r="D1642" s="140" t="inlineStr">
        <is>
          <t>Non-MCU</t>
        </is>
      </c>
      <c r="E1642" s="124" t="inlineStr">
        <is>
          <t>Comic Book</t>
        </is>
      </c>
      <c r="F1642" s="125" t="n"/>
      <c r="G1642" s="31" t="n"/>
      <c r="H1642" s="32" t="n"/>
      <c r="I1642" s="126" t="inlineStr">
        <is>
          <t>20th Century Studios</t>
        </is>
      </c>
      <c r="J1642" s="127" t="n">
        <v>2015</v>
      </c>
      <c r="K1642" s="35">
        <f>ROW(K1642)-1</f>
        <v/>
      </c>
      <c r="L1642" s="62" t="b">
        <v>0</v>
      </c>
      <c r="M1642" s="128" t="n"/>
      <c r="N1642" s="83"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42" s="84" t="inlineStr">
        <is>
          <t>https://image.tmdb.org/t/p/w500/4QBDAZ8nBfZrplxMaxP7RoR6HXe.jpg</t>
        </is>
      </c>
      <c r="P1642" s="85"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42" s="86" t="inlineStr">
        <is>
          <t>Josh Trank</t>
        </is>
      </c>
      <c r="R1642" s="59" t="inlineStr">
        <is>
          <t>[{"Source": "Internet Movie Database", "Value": "4.3/10"}, {"Source": "Rotten Tomatoes", "Value": "9%"}, {"Source": "Metacritic", "Value": "27/100"}]</t>
        </is>
      </c>
      <c r="S1642" s="106" t="inlineStr">
        <is>
          <t>167,977,596</t>
        </is>
      </c>
      <c r="T1642" s="107" t="inlineStr">
        <is>
          <t>PG-13</t>
        </is>
      </c>
      <c r="U1642" s="108" t="inlineStr">
        <is>
          <t>100</t>
        </is>
      </c>
      <c r="V1642" s="89" t="inlineStr">
        <is>
          <t>{"link": "https://www.themoviedb.org/movie/166424-fantastic-four/watch?locale=CA",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"flatrate": [{"logo_path": "/97yvRBw1GzX7fXprcF80er19ot.jpg", "provider_id": 337, "provider_name": "Disney Plus", "display_priority": 1}]}</t>
        </is>
      </c>
      <c r="W1642" s="61" t="inlineStr">
        <is>
          <t>120,000,000</t>
        </is>
      </c>
      <c r="X1642" s="35" t="n">
        <v>166424</v>
      </c>
      <c r="Y1642" s="35" t="inlineStr">
        <is>
          <t>[9738, 177677, 1979, 203801, 102899, 261392, 249070, 275601, 266647, 257344, 346808, 277217, 407482, 158852, 257445, 296099, 277558, 328425, 206647, 293646]</t>
        </is>
      </c>
      <c r="Z1642" s="35" t="inlineStr">
        <is>
          <t>9%</t>
        </is>
      </c>
      <c r="AA1642" s="35" t="inlineStr">
        <is>
          <t>4.3/10</t>
        </is>
      </c>
      <c r="AB1642" s="35" t="inlineStr">
        <is>
          <t>27/100</t>
        </is>
      </c>
      <c r="AC1642" s="35" t="inlineStr">
        <is>
          <t>https://www.youtube.com/embed/AAgnQdiZFsQ</t>
        </is>
      </c>
      <c r="AD1642" s="62" t="inlineStr">
        <is>
          <t>US</t>
        </is>
      </c>
      <c r="AE1642" s="62" t="n">
        <v>1731215633548</v>
      </c>
    </row>
    <row r="1643" ht="14.25" customHeight="1" s="170">
      <c r="A1643" s="121" t="inlineStr">
        <is>
          <t>Superman IV: The Quest for Peace</t>
        </is>
      </c>
      <c r="B1643" s="122" t="n">
        <v>5</v>
      </c>
      <c r="C1643" s="123" t="inlineStr">
        <is>
          <t>DC</t>
        </is>
      </c>
      <c r="D1643" s="140" t="inlineStr">
        <is>
          <t>Superman</t>
        </is>
      </c>
      <c r="E1643" s="124" t="inlineStr">
        <is>
          <t>Comic Book</t>
        </is>
      </c>
      <c r="F1643" s="125" t="n"/>
      <c r="G1643" s="31" t="n"/>
      <c r="H1643" s="32" t="n"/>
      <c r="I1643" s="126" t="inlineStr">
        <is>
          <t>Warner Bros.</t>
        </is>
      </c>
      <c r="J1643" s="127" t="n">
        <v>1987</v>
      </c>
      <c r="K1643" s="35">
        <f>ROW(K1643)-1</f>
        <v/>
      </c>
      <c r="L1643" s="62" t="b">
        <v>0</v>
      </c>
      <c r="M1643" s="128" t="n"/>
      <c r="N1643"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43" s="38" t="inlineStr">
        <is>
          <t>https://image.tmdb.org/t/p/w500/vhs3P0JwqzlgfBqhjnCWDEOtDmS.jpg</t>
        </is>
      </c>
      <c r="P1643"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43" s="40" t="inlineStr">
        <is>
          <t>Sidney J. Furie</t>
        </is>
      </c>
      <c r="R1643" s="41" t="inlineStr">
        <is>
          <t>[{"Source": "Internet Movie Database", "Value": "3.7/10"}, {"Source": "Rotten Tomatoes", "Value": "14%"}, {"Source": "Metacritic", "Value": "24/100"}]</t>
        </is>
      </c>
      <c r="S1643" s="42" t="inlineStr">
        <is>
          <t>36,700,000</t>
        </is>
      </c>
      <c r="T1643" s="43" t="inlineStr">
        <is>
          <t>PG</t>
        </is>
      </c>
      <c r="U1643" s="44" t="inlineStr">
        <is>
          <t>90</t>
        </is>
      </c>
      <c r="V1643" s="45" t="inlineStr">
        <is>
          <t>{"link": "https://www.themoviedb.org/movie/11411-superman-iv-the-quest-for-peace/watch?locale=CA",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3" s="46" t="inlineStr">
        <is>
          <t>17,000,000</t>
        </is>
      </c>
      <c r="X1643" s="35" t="n">
        <v>11411</v>
      </c>
      <c r="Y1643" s="35" t="inlineStr">
        <is>
          <t>[1452, 9531, 9651, 865, 8536, 43317, 30577, 65904, 36275, 466344, 18033, 36503, 24782, 161629, 42832, 163257, 460884, 103269, 37530, 624479]</t>
        </is>
      </c>
      <c r="Z1643" s="35" t="inlineStr">
        <is>
          <t>14%</t>
        </is>
      </c>
      <c r="AA1643" s="35" t="inlineStr">
        <is>
          <t>3.7/10</t>
        </is>
      </c>
      <c r="AB1643" s="35" t="inlineStr">
        <is>
          <t>24/100</t>
        </is>
      </c>
      <c r="AC1643" s="35" t="inlineStr">
        <is>
          <t>https://www.youtube.com/embed/J3IFSj4ebwU</t>
        </is>
      </c>
      <c r="AD1643" s="62" t="inlineStr">
        <is>
          <t>GB</t>
        </is>
      </c>
      <c r="AE1643" s="62" t="n">
        <v>1731215633548</v>
      </c>
    </row>
    <row r="1644" ht="14.25" customHeight="1" s="170">
      <c r="A1644" s="121" t="inlineStr">
        <is>
          <t>Zookeeper</t>
        </is>
      </c>
      <c r="B1644" s="122" t="n">
        <v>5</v>
      </c>
      <c r="C1644" s="123" t="inlineStr">
        <is>
          <t>Sandlerverse</t>
        </is>
      </c>
      <c r="D1644" s="140" t="n"/>
      <c r="E1644" s="124" t="inlineStr">
        <is>
          <t>Comedy</t>
        </is>
      </c>
      <c r="F1644" s="125" t="n"/>
      <c r="G1644" s="31" t="n"/>
      <c r="H1644" s="32" t="n"/>
      <c r="I1644" s="126" t="inlineStr">
        <is>
          <t>Columbia Pictures</t>
        </is>
      </c>
      <c r="J1644" s="127" t="n">
        <v>2011</v>
      </c>
      <c r="K1644" s="35">
        <f>ROW(K1644)-1</f>
        <v/>
      </c>
      <c r="L1644" s="62" t="b">
        <v>0</v>
      </c>
      <c r="M1644" s="128" t="n"/>
      <c r="N1644"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44" s="38" t="inlineStr">
        <is>
          <t>https://image.tmdb.org/t/p/w500/y3b4AYw8dr4hIKTfEAjxUxx0z8G.jpg</t>
        </is>
      </c>
      <c r="P1644"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44" s="40" t="inlineStr">
        <is>
          <t>Frank Coraci</t>
        </is>
      </c>
      <c r="R1644" s="41" t="inlineStr">
        <is>
          <t>[{"Source": "Internet Movie Database", "Value": "5.2/10"}, {"Source": "Rotten Tomatoes", "Value": "14%"}, {"Source": "Metacritic", "Value": "30/100"}]</t>
        </is>
      </c>
      <c r="S1644" s="42" t="inlineStr">
        <is>
          <t>169,900,000</t>
        </is>
      </c>
      <c r="T1644" s="43" t="inlineStr">
        <is>
          <t>PG</t>
        </is>
      </c>
      <c r="U1644" s="44" t="inlineStr">
        <is>
          <t>102</t>
        </is>
      </c>
      <c r="V1644" s="45" t="inlineStr">
        <is>
          <t>{"link": "https://www.themoviedb.org/movie/38317-zookeeper/watch?locale=CA",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4" s="46" t="inlineStr">
        <is>
          <t>80,000,000</t>
        </is>
      </c>
      <c r="X1644" s="35" t="n">
        <v>38317</v>
      </c>
      <c r="Y1644" s="35" t="inlineStr">
        <is>
          <t>[50546, 14560, 71880, 44564, 94204, 14576, 77606, 75301, 488503, 76994, 129120, 71726, 47177, 49585, 257644, 552504, 10202, 11169, 9398]</t>
        </is>
      </c>
      <c r="Z1644" s="35" t="inlineStr">
        <is>
          <t>14%</t>
        </is>
      </c>
      <c r="AA1644" s="35" t="inlineStr">
        <is>
          <t>5.2/10</t>
        </is>
      </c>
      <c r="AB1644" s="35" t="inlineStr">
        <is>
          <t>30/100</t>
        </is>
      </c>
      <c r="AC1644" s="35" t="inlineStr">
        <is>
          <t>https://www.youtube.com/embed/pNJxxRi7AeE</t>
        </is>
      </c>
      <c r="AD1644" s="62" t="inlineStr">
        <is>
          <t>US</t>
        </is>
      </c>
      <c r="AE1644" s="62" t="n">
        <v>1731215633548</v>
      </c>
    </row>
    <row r="1645" ht="14.25" customHeight="1" s="170">
      <c r="A1645" s="121" t="inlineStr">
        <is>
          <t>Mr. Magoo</t>
        </is>
      </c>
      <c r="B1645" s="122" t="n">
        <v>5</v>
      </c>
      <c r="C1645" s="123" t="inlineStr">
        <is>
          <t>Disney Live Action</t>
        </is>
      </c>
      <c r="D1645" s="140" t="n"/>
      <c r="E1645" s="124" t="inlineStr">
        <is>
          <t>Comedy</t>
        </is>
      </c>
      <c r="F1645" s="125" t="inlineStr">
        <is>
          <t>Family</t>
        </is>
      </c>
      <c r="G1645" s="31" t="n"/>
      <c r="H1645" s="32" t="n"/>
      <c r="I1645" s="126" t="inlineStr">
        <is>
          <t>Disney</t>
        </is>
      </c>
      <c r="J1645" s="127" t="n">
        <v>1997</v>
      </c>
      <c r="K1645" s="35">
        <f>ROW(K1645)-1</f>
        <v/>
      </c>
      <c r="L1645" s="62" t="b">
        <v>0</v>
      </c>
      <c r="M1645" s="128" t="n"/>
      <c r="N1645" s="37" t="inlineStr">
        <is>
          <t>Mr. Magoo, a man with terrible eyesight, gets caught up in a museum robbery.</t>
        </is>
      </c>
      <c r="O1645" s="38" t="inlineStr">
        <is>
          <t>https://image.tmdb.org/t/p/w500/p24cXStOcsO8DH5ew5Rdf2lQYCa.jpg</t>
        </is>
      </c>
      <c r="P1645"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45" s="40" t="inlineStr">
        <is>
          <t>Stanley Tong Gwai-Lai</t>
        </is>
      </c>
      <c r="R1645" s="41" t="inlineStr">
        <is>
          <t>[{"Source": "Internet Movie Database", "Value": "4.1/10"}, {"Source": "Rotten Tomatoes", "Value": "9%"}, {"Source": "Metacritic", "Value": "18/100"}]</t>
        </is>
      </c>
      <c r="S1645" s="42" t="inlineStr">
        <is>
          <t>75,000,000</t>
        </is>
      </c>
      <c r="T1645" s="43" t="inlineStr">
        <is>
          <t>PG</t>
        </is>
      </c>
      <c r="U1645" s="44" t="inlineStr">
        <is>
          <t>87</t>
        </is>
      </c>
      <c r="V1645" s="45" t="inlineStr">
        <is>
          <t>{"link": "https://www.themoviedb.org/movie/9438-mr-magoo/watch?locale=CA",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45" s="46" t="inlineStr">
        <is>
          <t>30,000,000</t>
        </is>
      </c>
      <c r="X1645" s="35" t="n">
        <v>9438</v>
      </c>
      <c r="Y1645" s="35" t="inlineStr">
        <is>
          <t>[9849, 22383, 375872, 729798, 20378, 49041, 35627, 10406, 11335, 2665, 662546, 38286, 3082, 88751, 14306, 109418, 207932, 49519, 10674, 872585]</t>
        </is>
      </c>
      <c r="Z1645" s="35" t="inlineStr">
        <is>
          <t>9%</t>
        </is>
      </c>
      <c r="AA1645" s="35" t="inlineStr">
        <is>
          <t>4.1/10</t>
        </is>
      </c>
      <c r="AB1645" s="35" t="inlineStr">
        <is>
          <t>18/100</t>
        </is>
      </c>
      <c r="AC1645" s="35" t="inlineStr">
        <is>
          <t>https://www.youtube.com/embed/h4CChNuUxYA</t>
        </is>
      </c>
      <c r="AD1645" s="62" t="inlineStr">
        <is>
          <t>US</t>
        </is>
      </c>
      <c r="AE1645" s="62" t="n">
        <v>1731215633548</v>
      </c>
    </row>
    <row r="1646" ht="14.25" customHeight="1" s="170">
      <c r="A1646" s="121" t="inlineStr">
        <is>
          <t>Deadfall</t>
        </is>
      </c>
      <c r="B1646" s="122" t="n">
        <v>5</v>
      </c>
      <c r="C1646" s="123" t="n"/>
      <c r="D1646" s="140" t="n"/>
      <c r="E1646" s="124" t="inlineStr">
        <is>
          <t>Crime</t>
        </is>
      </c>
      <c r="F1646" s="125" t="inlineStr">
        <is>
          <t>Drama</t>
        </is>
      </c>
      <c r="G1646" s="31" t="n"/>
      <c r="H1646" s="32" t="n"/>
      <c r="I1646" s="126" t="inlineStr">
        <is>
          <t>Trimark Pictures</t>
        </is>
      </c>
      <c r="J1646" s="127" t="n">
        <v>1993</v>
      </c>
      <c r="K1646" s="35">
        <f>ROW(K1646)-1</f>
        <v/>
      </c>
      <c r="L1646" s="62" t="b">
        <v>0</v>
      </c>
      <c r="M1646" s="128" t="n"/>
      <c r="N1646"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46" s="38" t="inlineStr">
        <is>
          <t>https://image.tmdb.org/t/p/w500/8S1lqwp1RR9z0V05QAVWTSbvtwC.jpg</t>
        </is>
      </c>
      <c r="P1646"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46" s="40" t="inlineStr">
        <is>
          <t>Christopher Coppola</t>
        </is>
      </c>
      <c r="R1646" s="41" t="inlineStr">
        <is>
          <t>[{"Source": "Internet Movie Database", "Value": "4.0/10"}, {"Source": "Metacritic", "Value": "42/100"}]</t>
        </is>
      </c>
      <c r="S1646" s="42" t="inlineStr">
        <is>
          <t>18,369</t>
        </is>
      </c>
      <c r="T1646" s="43" t="inlineStr">
        <is>
          <t>R</t>
        </is>
      </c>
      <c r="U1646" s="44" t="inlineStr">
        <is>
          <t>98</t>
        </is>
      </c>
      <c r="V1646" s="45" t="inlineStr">
        <is>
          <t>{"link": "https://www.themoviedb.org/movie/33927-deadfall/watch?locale=CA", "free":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46" s="46" t="inlineStr">
        <is>
          <t>10,000,000</t>
        </is>
      </c>
      <c r="X1646" s="35" t="n">
        <v>33927</v>
      </c>
      <c r="Y1646" s="35" t="inlineStr">
        <is>
          <t>[12518, 70578, 31000, 3021, 438631, 475557, 458723, 670, 771, 194, 170, 278, 8491, 19995, 466272, 297761, 90, 497, 372058, 350]</t>
        </is>
      </c>
      <c r="Z1646" s="35" t="inlineStr">
        <is>
          <t>N/A</t>
        </is>
      </c>
      <c r="AA1646" s="35" t="inlineStr">
        <is>
          <t>4.0/10</t>
        </is>
      </c>
      <c r="AB1646" s="35" t="inlineStr">
        <is>
          <t>42/100</t>
        </is>
      </c>
      <c r="AC1646" s="35" t="inlineStr">
        <is>
          <t>https://www.youtube.com/embed/gqvrcT3A0co</t>
        </is>
      </c>
      <c r="AD1646" s="62" t="inlineStr">
        <is>
          <t>US</t>
        </is>
      </c>
      <c r="AE1646" s="62" t="n">
        <v>1731215633548</v>
      </c>
    </row>
    <row r="1647" ht="14.25" customHeight="1" s="170">
      <c r="A1647" s="121" t="inlineStr">
        <is>
          <t>Maximum Overdrive</t>
        </is>
      </c>
      <c r="B1647" s="122" t="n">
        <v>5</v>
      </c>
      <c r="C1647" s="123" t="inlineStr">
        <is>
          <t>Stephen King</t>
        </is>
      </c>
      <c r="D1647" s="140" t="n"/>
      <c r="E1647" s="124" t="inlineStr">
        <is>
          <t>Horror</t>
        </is>
      </c>
      <c r="F1647" s="125" t="inlineStr">
        <is>
          <t>Comedy</t>
        </is>
      </c>
      <c r="G1647" s="31" t="n"/>
      <c r="H1647" s="32" t="n"/>
      <c r="I1647" s="126" t="inlineStr">
        <is>
          <t>De Laurentiis Entertainment Group</t>
        </is>
      </c>
      <c r="J1647" s="127" t="n">
        <v>1986</v>
      </c>
      <c r="K1647" s="35">
        <f>ROW(K1647)-1</f>
        <v/>
      </c>
      <c r="L1647" s="62" t="b">
        <v>0</v>
      </c>
      <c r="M1647" s="128" t="n"/>
      <c r="N1647"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47" s="38" t="inlineStr">
        <is>
          <t>https://image.tmdb.org/t/p/w500/sUC3o1BWQ8QhrwZcDj7x2VsWjtG.jpg</t>
        </is>
      </c>
      <c r="P1647"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47" s="40" t="inlineStr">
        <is>
          <t>Stephen King</t>
        </is>
      </c>
      <c r="R1647" s="41" t="inlineStr">
        <is>
          <t>[{"Source": "Internet Movie Database", "Value": "5.4/10"}, {"Source": "Rotten Tomatoes", "Value": "14%"}, {"Source": "Metacritic", "Value": "24/100"}]</t>
        </is>
      </c>
      <c r="S1647" s="42" t="inlineStr">
        <is>
          <t>7,400,000</t>
        </is>
      </c>
      <c r="T1647" s="43" t="inlineStr">
        <is>
          <t>R</t>
        </is>
      </c>
      <c r="U1647" s="44" t="inlineStr">
        <is>
          <t>97</t>
        </is>
      </c>
      <c r="V1647" s="45" t="inlineStr">
        <is>
          <t>{"link": "https://www.themoviedb.org/movie/9980-maximum-overdrive/watch?locale=CA", "flatrate": [{"logo_path": "/dg4Kj9s7N5pZcvJDW6vt5d9j7Uf.jpg", "provider_id": 182, "provider_name": "Hollywood Suite", "display_priority": 27}, {"logo_path": "/29VK28jsSjFWHdXl1lxPb2SGmAk.jpg", "provider_id": 705, "provider_name": "Hollywood Suite Amazon Channel", "display_priority": 88}], "ads": [{"logo_path": "/xoFyQOXR3qINRsdnCQyd7jGx8Wo.jpg", "provider_id": 326, "provider_name": "CTV", "display_priority": 42}], "rent":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7" s="46" t="inlineStr">
        <is>
          <t>10,000,000</t>
        </is>
      </c>
      <c r="X1647" s="35" t="n">
        <v>9980</v>
      </c>
      <c r="Y1647" s="35" t="inlineStr">
        <is>
          <t>[15762, 10932, 45123, 139588, 38706, 121498, 31561, 723270, 1322699, 107986, 85009, 297852, 313331, 32595, 11855, 24014, 13559, 25438, 12539, 38157]</t>
        </is>
      </c>
      <c r="Z1647" s="35" t="inlineStr">
        <is>
          <t>14%</t>
        </is>
      </c>
      <c r="AA1647" s="35" t="inlineStr">
        <is>
          <t>5.4/10</t>
        </is>
      </c>
      <c r="AB1647" s="35" t="inlineStr">
        <is>
          <t>24/100</t>
        </is>
      </c>
      <c r="AC1647" s="35" t="inlineStr">
        <is>
          <t>https://www.youtube.com/embed/HJud1R7g2Ns</t>
        </is>
      </c>
      <c r="AD1647" s="62" t="inlineStr">
        <is>
          <t>US</t>
        </is>
      </c>
      <c r="AE1647" s="62" t="n">
        <v>1731215633548</v>
      </c>
    </row>
    <row r="1648" ht="14.25" customHeight="1" s="170">
      <c r="A1648" s="121" t="inlineStr">
        <is>
          <t>Ed</t>
        </is>
      </c>
      <c r="B1648" s="122" t="n">
        <v>5</v>
      </c>
      <c r="C1648" s="123" t="n"/>
      <c r="D1648" s="140" t="n"/>
      <c r="E1648" s="124" t="inlineStr">
        <is>
          <t>Comedy</t>
        </is>
      </c>
      <c r="F1648" s="125" t="inlineStr">
        <is>
          <t>Sports</t>
        </is>
      </c>
      <c r="G1648" s="31" t="n"/>
      <c r="H1648" s="32" t="n"/>
      <c r="I1648" s="126" t="inlineStr">
        <is>
          <t>Universal Pictures</t>
        </is>
      </c>
      <c r="J1648" s="127" t="n">
        <v>1996</v>
      </c>
      <c r="K1648" s="35">
        <f>ROW(K1648)-1</f>
        <v/>
      </c>
      <c r="L1648" s="62" t="b">
        <v>0</v>
      </c>
      <c r="M1648" s="12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48"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48" s="38" t="inlineStr">
        <is>
          <t>https://image.tmdb.org/t/p/w500/oSNX3zyTpRMN0ExtOobt7eaJfPD.jpg</t>
        </is>
      </c>
      <c r="P1648"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48" s="40" t="inlineStr">
        <is>
          <t>Bill Couturié</t>
        </is>
      </c>
      <c r="R1648" s="41" t="inlineStr">
        <is>
          <t>[{"Source": "Internet Movie Database", "Value": "2.7/10"}, {"Source": "Rotten Tomatoes", "Value": "6%"}, {"Source": "Metacritic", "Value": "25/100"}]</t>
        </is>
      </c>
      <c r="S1648" s="42" t="inlineStr">
        <is>
          <t>4,400,000</t>
        </is>
      </c>
      <c r="T1648" s="43" t="inlineStr">
        <is>
          <t>PG</t>
        </is>
      </c>
      <c r="U1648" s="44" t="inlineStr">
        <is>
          <t>94</t>
        </is>
      </c>
      <c r="V1648" s="45" t="inlineStr">
        <is>
          <t>{"link": "https://www.themoviedb.org/movie/32308-ed/watch?locale=CA",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8" s="46" t="inlineStr">
        <is>
          <t>24,000,000</t>
        </is>
      </c>
      <c r="X1648" s="35" t="n">
        <v>32308</v>
      </c>
      <c r="Y1648" s="35" t="inlineStr">
        <is>
          <t>[1064835, 295315, 390336, 10586, 12536, 10661, 37710, 162, 137113, 857, 361743, 299534, 533535, 693134, 297762, 19995, 718821, 346698, 350, 49018]</t>
        </is>
      </c>
      <c r="Z1648" s="35" t="inlineStr">
        <is>
          <t>6%</t>
        </is>
      </c>
      <c r="AA1648" s="35" t="inlineStr">
        <is>
          <t>2.7/10</t>
        </is>
      </c>
      <c r="AB1648" s="35" t="inlineStr">
        <is>
          <t>25/100</t>
        </is>
      </c>
      <c r="AC1648" s="35" t="inlineStr">
        <is>
          <t>https://www.youtube.com/embed/InqDF8ImCgU</t>
        </is>
      </c>
      <c r="AD1648" s="62" t="inlineStr">
        <is>
          <t>US</t>
        </is>
      </c>
      <c r="AE1648" s="62" t="n">
        <v>1731215633548</v>
      </c>
    </row>
    <row r="1649" ht="14.25" customHeight="1" s="170">
      <c r="A1649" s="121" t="inlineStr">
        <is>
          <t>Borderlands</t>
        </is>
      </c>
      <c r="B1649" s="122" t="n">
        <v>5</v>
      </c>
      <c r="C1649" s="123" t="n"/>
      <c r="D1649" s="140" t="n"/>
      <c r="E1649" s="124" t="inlineStr">
        <is>
          <t>Sci-Fi</t>
        </is>
      </c>
      <c r="F1649" s="125" t="inlineStr">
        <is>
          <t>Video Game</t>
        </is>
      </c>
      <c r="G1649" s="31" t="n"/>
      <c r="H1649" s="32" t="n"/>
      <c r="I1649" s="126" t="inlineStr">
        <is>
          <t>Lionsgate</t>
        </is>
      </c>
      <c r="J1649" s="127" t="n">
        <v>2024</v>
      </c>
      <c r="K1649" s="35">
        <f>ROW(K1649)-1</f>
        <v/>
      </c>
      <c r="L1649" s="62" t="b">
        <v>0</v>
      </c>
      <c r="M1649" s="128"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49" s="37" t="inlineStr">
        <is>
          <t>Returning to her home planet, an infamous bounty hunter forms an unexpected alliance with a team of unlikely heroes. Together, they battle monsters and dangerous bandits to protect a young girl who holds the key to unimaginable power.</t>
        </is>
      </c>
      <c r="O1649" s="38" t="inlineStr">
        <is>
          <t>https://image.tmdb.org/t/p/w500/3NPUQ6Ywayb5ES2IP1HWrDRt1Gc.jpg</t>
        </is>
      </c>
      <c r="P1649"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49" s="40" t="inlineStr">
        <is>
          <t>Eli Roth</t>
        </is>
      </c>
      <c r="R1649" s="41" t="inlineStr">
        <is>
          <t>[{"Source": "Internet Movie Database", "Value": "4.7/10"}, {"Source": "Rotten Tomatoes", "Value": "10%"}, {"Source": "Metacritic", "Value": "26/100"}]</t>
        </is>
      </c>
      <c r="S1649" s="111" t="inlineStr">
        <is>
          <t>33,017,367</t>
        </is>
      </c>
      <c r="T1649" s="43" t="inlineStr">
        <is>
          <t>PG-13</t>
        </is>
      </c>
      <c r="U1649" s="44" t="inlineStr">
        <is>
          <t>101</t>
        </is>
      </c>
      <c r="V1649" s="45" t="inlineStr">
        <is>
          <t>{"link": "https://www.themoviedb.org/movie/365177-borderlands/watch?locale=CA",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49" s="75" t="inlineStr">
        <is>
          <t>115,000,000</t>
        </is>
      </c>
      <c r="X1649" s="35" t="n">
        <v>365177</v>
      </c>
      <c r="Y1649" s="35" t="inlineStr">
        <is>
          <t>[970347, 1290287, 945961, 1331375, 945937, 718821, 917496, 957452, 923667, 1032823, 1059064, 840705, 639720, 646097, 533535, 1226578, 1311550, 1051547, 79224, 1186947]</t>
        </is>
      </c>
      <c r="Z1649" s="35" t="inlineStr">
        <is>
          <t>10%</t>
        </is>
      </c>
      <c r="AA1649" s="35" t="inlineStr">
        <is>
          <t>4.7/10</t>
        </is>
      </c>
      <c r="AB1649" s="35" t="inlineStr">
        <is>
          <t>26/100</t>
        </is>
      </c>
      <c r="AC1649" s="35" t="inlineStr">
        <is>
          <t>https://www.youtube.com/embed/Icnysn53neU</t>
        </is>
      </c>
      <c r="AD1649" s="62" t="inlineStr">
        <is>
          <t>US</t>
        </is>
      </c>
      <c r="AE1649" s="62" t="inlineStr">
        <is>
          <t>1736126047901</t>
        </is>
      </c>
    </row>
    <row r="1650" ht="14.25" customHeight="1" s="170">
      <c r="A1650" s="121" t="inlineStr">
        <is>
          <t>Aliens vs. Predator: Requiem</t>
        </is>
      </c>
      <c r="B1650" s="122" t="n">
        <v>5</v>
      </c>
      <c r="C1650" s="123" t="inlineStr">
        <is>
          <t>Alien vs Predator</t>
        </is>
      </c>
      <c r="D1650" s="140" t="n"/>
      <c r="E1650" s="124" t="inlineStr">
        <is>
          <t>Sci-Fi</t>
        </is>
      </c>
      <c r="F1650" s="125" t="inlineStr">
        <is>
          <t>Action</t>
        </is>
      </c>
      <c r="G1650" s="31" t="n"/>
      <c r="H1650" s="32" t="n"/>
      <c r="I1650" s="126" t="inlineStr">
        <is>
          <t>20th Century Studios</t>
        </is>
      </c>
      <c r="J1650" s="127" t="n">
        <v>2007</v>
      </c>
      <c r="K1650" s="35">
        <f>ROW(K1650)-1</f>
        <v/>
      </c>
      <c r="L1650" s="62" t="b">
        <v>0</v>
      </c>
      <c r="M1650" s="12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50" s="76" t="inlineStr">
        <is>
          <t>After a horrifying PredAlien crash-lands near a small Colorado town, killing everyone it encounters and producing countless Alien offspring, a lone Predator arrives to "clean up" the infestation.</t>
        </is>
      </c>
      <c r="O1650" s="95" t="inlineStr">
        <is>
          <t>https://image.tmdb.org/t/p/w500/jCyJN1vj8jqJJ0vNw4hDH2KlySO.jpg</t>
        </is>
      </c>
      <c r="P1650" s="96"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50" s="97" t="inlineStr">
        <is>
          <t>Colin Strause, Greg Strause</t>
        </is>
      </c>
      <c r="R1650" s="41" t="inlineStr">
        <is>
          <t>[{"Source": "Internet Movie Database", "Value": "4.6/10"}, {"Source": "Rotten Tomatoes", "Value": "12%"}, {"Source": "Metacritic", "Value": "29/100"}]</t>
        </is>
      </c>
      <c r="S1650" s="72" t="inlineStr">
        <is>
          <t>130,290,885</t>
        </is>
      </c>
      <c r="T1650" s="99" t="inlineStr">
        <is>
          <t>R</t>
        </is>
      </c>
      <c r="U1650" s="100" t="inlineStr">
        <is>
          <t>94</t>
        </is>
      </c>
      <c r="V1650" s="82" t="inlineStr">
        <is>
          <t>{"link": "https://www.themoviedb.org/movie/440-aliens-vs-predator-requiem/watch?locale=CA", "flatrate": [{"logo_path": "/97yvRBw1GzX7fXprcF80er19ot.jpg", "provider_id": 337, "provider_name": "Disney Plus", "display_priority": 1}],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650" s="46" t="inlineStr">
        <is>
          <t>40,000,000</t>
        </is>
      </c>
      <c r="X1650" s="35" t="n">
        <v>440</v>
      </c>
      <c r="Y1650" s="35" t="inlineStr">
        <is>
          <t>[395, 34851, 169, 346910, 39874, 56590, 19898, 106, 8077, 8078, 126889, 510452, 415312, 15577, 9710, 572751, 647302, 525213, 36736, 11540]</t>
        </is>
      </c>
      <c r="Z1650" s="35" t="inlineStr">
        <is>
          <t>12%</t>
        </is>
      </c>
      <c r="AA1650" s="35" t="inlineStr">
        <is>
          <t>4.6/10</t>
        </is>
      </c>
      <c r="AB1650" s="35" t="inlineStr">
        <is>
          <t>29/100</t>
        </is>
      </c>
      <c r="AC1650" s="35" t="inlineStr">
        <is>
          <t>https://www.youtube.com/embed/XbTWLrZLYmU</t>
        </is>
      </c>
      <c r="AD1650" s="62" t="inlineStr">
        <is>
          <t>US</t>
        </is>
      </c>
      <c r="AE1650" s="62" t="n">
        <v>1731215633548</v>
      </c>
    </row>
    <row r="1651" ht="14.25" customHeight="1" s="170">
      <c r="A1651" s="121" t="inlineStr">
        <is>
          <t>Street Fighter</t>
        </is>
      </c>
      <c r="B1651" s="122" t="n">
        <v>4</v>
      </c>
      <c r="C1651" s="123" t="n"/>
      <c r="D1651" s="140" t="n"/>
      <c r="E1651" s="124" t="inlineStr">
        <is>
          <t>Action</t>
        </is>
      </c>
      <c r="F1651" s="125" t="inlineStr">
        <is>
          <t>Video Game</t>
        </is>
      </c>
      <c r="G1651" s="31" t="n"/>
      <c r="H1651" s="32" t="n"/>
      <c r="I1651" s="126" t="inlineStr">
        <is>
          <t>Universal Pictures</t>
        </is>
      </c>
      <c r="J1651" s="127" t="n">
        <v>1994</v>
      </c>
      <c r="K1651" s="35">
        <f>ROW(K1651)-1</f>
        <v/>
      </c>
      <c r="L1651" s="62" t="b">
        <v>0</v>
      </c>
      <c r="M1651" s="128"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51" s="37" t="inlineStr">
        <is>
          <t>Colonel Guile and various other martial arts heroes fight against the tyranny of dictator M. Bison and his cohorts.</t>
        </is>
      </c>
      <c r="O1651" s="135" t="inlineStr">
        <is>
          <t>https://image.tmdb.org/t/p/w500/6yh95dD2Y6uWAlPfWCZZygBM1ec.jpg</t>
        </is>
      </c>
      <c r="P1651"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51" s="40" t="inlineStr">
        <is>
          <t>Steven E. de Souza</t>
        </is>
      </c>
      <c r="R1651" s="41" t="inlineStr">
        <is>
          <t>[{"Source": "Internet Movie Database", "Value": "4.1/10"}, {"Source": "Rotten Tomatoes", "Value": "11%"}, {"Source": "Metacritic", "Value": "34/100"}]</t>
        </is>
      </c>
      <c r="S1651" s="111" t="inlineStr">
        <is>
          <t>99,423,521</t>
        </is>
      </c>
      <c r="T1651" s="43" t="inlineStr">
        <is>
          <t>PG-13</t>
        </is>
      </c>
      <c r="U1651" s="44" t="inlineStr">
        <is>
          <t>102</t>
        </is>
      </c>
      <c r="V1651" s="45" t="inlineStr">
        <is>
          <t>{"link": "https://www.themoviedb.org/movie/11667-street-fighter/watch?locale=CA",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1" s="75" t="inlineStr">
        <is>
          <t>35,000,000</t>
        </is>
      </c>
      <c r="X1651" s="158" t="n">
        <v>11667</v>
      </c>
      <c r="Y1651" s="35" t="inlineStr">
        <is>
          <t>[15268, 9103, 9607, 9823, 394223, 409564, 54990, 11504, 362180, 32164, 495332, 955569, 849277, 128449, 1168543, 150992, 9070, 11690, 40812, 422153]</t>
        </is>
      </c>
      <c r="Z1651" s="35" t="inlineStr">
        <is>
          <t>11%</t>
        </is>
      </c>
      <c r="AA1651" s="35" t="inlineStr">
        <is>
          <t>4.1/10</t>
        </is>
      </c>
      <c r="AB1651" s="35" t="inlineStr">
        <is>
          <t>34/100</t>
        </is>
      </c>
      <c r="AC1651" s="35" t="inlineStr">
        <is>
          <t>https://www.youtube.com/embed/HsTKoGcFS78</t>
        </is>
      </c>
      <c r="AD1651" s="62" t="inlineStr">
        <is>
          <t>US</t>
        </is>
      </c>
      <c r="AE1651" s="62" t="inlineStr">
        <is>
          <t>1744394053199</t>
        </is>
      </c>
    </row>
    <row r="1652" ht="14.25" customHeight="1" s="170">
      <c r="A1652" s="121" t="inlineStr">
        <is>
          <t>Taxi</t>
        </is>
      </c>
      <c r="B1652" s="122" t="n">
        <v>4</v>
      </c>
      <c r="C1652" s="123" t="n"/>
      <c r="D1652" s="140" t="n"/>
      <c r="E1652" s="124" t="inlineStr">
        <is>
          <t>Crime</t>
        </is>
      </c>
      <c r="F1652" s="125" t="inlineStr">
        <is>
          <t>Comedy</t>
        </is>
      </c>
      <c r="G1652" s="31" t="n"/>
      <c r="H1652" s="32" t="n"/>
      <c r="I1652" s="126" t="inlineStr">
        <is>
          <t>20th Century Studios</t>
        </is>
      </c>
      <c r="J1652" s="127" t="n">
        <v>2004</v>
      </c>
      <c r="K1652" s="35">
        <f>ROW(K1652)-1</f>
        <v/>
      </c>
      <c r="L1652" s="62" t="b">
        <v>0</v>
      </c>
      <c r="M1652" s="128" t="n"/>
      <c r="N1652" s="37" t="inlineStr">
        <is>
          <t>A mouthy and feisty taxicab driver has hot tips for a green and inept cop set on solving a string of New York City bank robberies committed by a quartet of female Brazilian bank robbers.</t>
        </is>
      </c>
      <c r="O1652" s="38" t="inlineStr">
        <is>
          <t>https://image.tmdb.org/t/p/w500/eLDoNLJHZPcavTT1vJqZoGydoWB.jpg</t>
        </is>
      </c>
      <c r="P1652"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52" s="40" t="inlineStr">
        <is>
          <t>Tim Story</t>
        </is>
      </c>
      <c r="R1652" s="41" t="inlineStr">
        <is>
          <t>[{"Source": "Internet Movie Database", "Value": "4.6/10"}, {"Source": "Rotten Tomatoes", "Value": "9%"}, {"Source": "Metacritic", "Value": "27/100"}]</t>
        </is>
      </c>
      <c r="S1652" s="42" t="inlineStr">
        <is>
          <t>71,255,003</t>
        </is>
      </c>
      <c r="T1652" s="43" t="inlineStr">
        <is>
          <t>PG-13</t>
        </is>
      </c>
      <c r="U1652" s="44" t="inlineStr">
        <is>
          <t>97</t>
        </is>
      </c>
      <c r="V1652" s="45" t="inlineStr">
        <is>
          <t>{"link": "https://www.themoviedb.org/movie/11045-taxi/watch?locale=CA",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2" s="46" t="inlineStr">
        <is>
          <t>25,000,000</t>
        </is>
      </c>
      <c r="X1652" s="35" t="n">
        <v>11045</v>
      </c>
      <c r="Y1652" s="35" t="inlineStr">
        <is>
          <t>[345628, 56284, 10678, 877619, 463252, 10943, 13610, 60038, 2923, 228208, 588346, 319549, 45580, 380830, 384346, 497865, 2334, 268100, 2332, 379441]</t>
        </is>
      </c>
      <c r="Z1652" s="35" t="inlineStr">
        <is>
          <t>9%</t>
        </is>
      </c>
      <c r="AA1652" s="35" t="inlineStr">
        <is>
          <t>4.6/10</t>
        </is>
      </c>
      <c r="AB1652" s="35" t="inlineStr">
        <is>
          <t>27/100</t>
        </is>
      </c>
      <c r="AC1652" s="35" t="inlineStr">
        <is>
          <t>https://www.youtube.com/embed/oCjiNBiEUaQ</t>
        </is>
      </c>
      <c r="AD1652" s="62" t="inlineStr">
        <is>
          <t>US</t>
        </is>
      </c>
      <c r="AE1652" s="62" t="n">
        <v>1731215633548</v>
      </c>
    </row>
    <row r="1653" ht="14.25" customHeight="1" s="170">
      <c r="A1653" s="121" t="inlineStr">
        <is>
          <t>Kangaroo Jack: G'Day U.S.A.!</t>
        </is>
      </c>
      <c r="B1653" s="122" t="n">
        <v>4</v>
      </c>
      <c r="C1653" s="123" t="inlineStr">
        <is>
          <t>Kangaroo Jack</t>
        </is>
      </c>
      <c r="D1653" s="140" t="n"/>
      <c r="E1653" s="124" t="inlineStr">
        <is>
          <t>Animated</t>
        </is>
      </c>
      <c r="F1653" s="125" t="n"/>
      <c r="G1653" s="31" t="n"/>
      <c r="H1653" s="32" t="n"/>
      <c r="I1653" s="126" t="inlineStr">
        <is>
          <t>Warner Bros.</t>
        </is>
      </c>
      <c r="J1653" s="127" t="n">
        <v>2004</v>
      </c>
      <c r="K1653" s="35">
        <f>ROW(K1653)-1</f>
        <v/>
      </c>
      <c r="L1653" s="62" t="b">
        <v>0</v>
      </c>
      <c r="M1653" s="128" t="n"/>
      <c r="N1653" s="37" t="inlineStr">
        <is>
          <t>Kangaroo Jack is back but this time he's animated! Three Teenagers go to the Outback, and find themselves back in Vegas - trying to get Jack home!</t>
        </is>
      </c>
      <c r="O1653" s="38" t="inlineStr">
        <is>
          <t>https://image.tmdb.org/t/p/w500/symgTIQL4SGN0fLXNSAGkrHkvRa.jpg</t>
        </is>
      </c>
      <c r="P1653" s="39" t="inlineStr">
        <is>
          <t>Ahmed Best, Josh Keaton, Jeff Bennett, Kath Soucie, Jim Ward, Phil LaMarr, Keith Diamond, Obba Babatundé, Carlos Alazraqui, Jeannie Elias, Dorian Harewood, Jess Harnell, Wendee Lee</t>
        </is>
      </c>
      <c r="Q1653" s="40" t="inlineStr">
        <is>
          <t>Ron Myrick</t>
        </is>
      </c>
      <c r="R1653" s="41" t="inlineStr">
        <is>
          <t>[{"Source": "Internet Movie Database", "Value": "3.9/10"}]</t>
        </is>
      </c>
      <c r="S1653" s="111" t="inlineStr">
        <is>
          <t>0</t>
        </is>
      </c>
      <c r="T1653" s="43" t="inlineStr">
        <is>
          <t>Not Rated</t>
        </is>
      </c>
      <c r="U1653" s="44" t="inlineStr">
        <is>
          <t>75</t>
        </is>
      </c>
      <c r="V1653" s="45" t="inlineStr">
        <is>
          <t>{"link": "https://www.themoviedb.org/movie/56739-kangaroo-jack-g-day-u-s-a/watch?locale=CA", "buy": [{"logo_path": "/9ghgSC0MA082EL6HLCW3GalykFD.jpg", "provider_id": 2, "provider_name": "Apple TV", "display_priority": 5},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"/pTnn5JwWr4p3pG8H6VrpiQo7Vs0.jpg", "provider_id": 192, "provider_name": "YouTube", "display_priority": 33}, {"logo_path": "/seGSXajazLMCKGB5hnRCidtjay1.jpg", "provider_id": 10, "provider_name": "Amazon Video", "display_priority": 55}]}</t>
        </is>
      </c>
      <c r="W1653" s="75" t="inlineStr">
        <is>
          <t>0</t>
        </is>
      </c>
      <c r="X1653" s="35" t="n">
        <v>56739</v>
      </c>
      <c r="Y1653" s="35" t="inlineStr">
        <is>
          <t>[55135, 769, 12761, 6404, 11507, 1412, 359246, 458723, 3116, 567, 445, 29264, 549509, 558582, 11816, 541724, 9846, 8392, 157336, 491584]</t>
        </is>
      </c>
      <c r="Z1653" s="35" t="inlineStr">
        <is>
          <t>N/A</t>
        </is>
      </c>
      <c r="AA1653" s="35" t="inlineStr">
        <is>
          <t>3.9/10</t>
        </is>
      </c>
      <c r="AB1653" s="35" t="inlineStr">
        <is>
          <t>N/A</t>
        </is>
      </c>
      <c r="AC1653" s="93" t="inlineStr"/>
      <c r="AD1653" s="62" t="inlineStr">
        <is>
          <t>US</t>
        </is>
      </c>
      <c r="AE1653" s="62" t="n">
        <v>1731215633548</v>
      </c>
    </row>
    <row r="1654" ht="14.25" customHeight="1" s="170">
      <c r="A1654" s="121" t="inlineStr">
        <is>
          <t>Theodore Rex</t>
        </is>
      </c>
      <c r="B1654" s="122" t="n">
        <v>4</v>
      </c>
      <c r="C1654" s="123" t="n"/>
      <c r="D1654" s="140" t="n"/>
      <c r="E1654" s="124" t="inlineStr">
        <is>
          <t>Sci-Fi</t>
        </is>
      </c>
      <c r="F1654" s="125" t="inlineStr">
        <is>
          <t>Family</t>
        </is>
      </c>
      <c r="G1654" s="31" t="n"/>
      <c r="H1654" s="32" t="n"/>
      <c r="I1654" s="126" t="inlineStr">
        <is>
          <t>New Line Cinema</t>
        </is>
      </c>
      <c r="J1654" s="127" t="n">
        <v>1995</v>
      </c>
      <c r="K1654" s="35">
        <f>ROW(K1654)-1</f>
        <v/>
      </c>
      <c r="L1654" s="62" t="b">
        <v>0</v>
      </c>
      <c r="M1654" s="128" t="n"/>
      <c r="N1654" s="37" t="inlineStr">
        <is>
          <t>In an alternate futuristic society, a tough female police detective is paired with a talking dinosaur to find the killer of dinosaurs and other prehistoric animals leading them to a mad scientist bent on creating a new Armageddon.</t>
        </is>
      </c>
      <c r="O1654" s="38" t="inlineStr">
        <is>
          <t>https://image.tmdb.org/t/p/w500/fUUbOE91SK4GCpiyftEY5USjCh1.jpg</t>
        </is>
      </c>
      <c r="P1654"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54" s="40" t="inlineStr">
        <is>
          <t>Jonathan R. Betuel</t>
        </is>
      </c>
      <c r="R1654" s="41" t="inlineStr">
        <is>
          <t>[{"Source": "Internet Movie Database", "Value": "2.4/10"}, {"Source": "Rotten Tomatoes", "Value": "0%"}]</t>
        </is>
      </c>
      <c r="S1654" s="111" t="inlineStr">
        <is>
          <t>0</t>
        </is>
      </c>
      <c r="T1654" s="43" t="inlineStr">
        <is>
          <t>PG</t>
        </is>
      </c>
      <c r="U1654" s="44" t="inlineStr">
        <is>
          <t>92</t>
        </is>
      </c>
      <c r="V1654" s="45" t="inlineStr">
        <is>
          <t>{}</t>
        </is>
      </c>
      <c r="W1654" s="46" t="inlineStr">
        <is>
          <t>33,500,000</t>
        </is>
      </c>
      <c r="X1654" s="35" t="n">
        <v>36259</v>
      </c>
      <c r="Y1654" s="35" t="inlineStr">
        <is>
          <t>[2654, 10214, 244852, 555252, 136152, 642885, 240, 693134, 804095, 634649, 19995, 361743, 155, 597, 157336, 769, 497, 438631, 346698, 1892]</t>
        </is>
      </c>
      <c r="Z1654" s="35" t="inlineStr">
        <is>
          <t>0%</t>
        </is>
      </c>
      <c r="AA1654" s="35" t="inlineStr">
        <is>
          <t>2.4/10</t>
        </is>
      </c>
      <c r="AB1654" s="35" t="inlineStr">
        <is>
          <t>N/A</t>
        </is>
      </c>
      <c r="AC1654" s="35" t="inlineStr">
        <is>
          <t>https://www.youtube.com/embed/dY7gsUL9Xkk</t>
        </is>
      </c>
      <c r="AD1654" s="62" t="inlineStr">
        <is>
          <t>US</t>
        </is>
      </c>
      <c r="AE1654" s="62" t="n">
        <v>1731215633548</v>
      </c>
    </row>
    <row r="1655" ht="14.25" customHeight="1" s="170">
      <c r="A1655" s="121" t="inlineStr">
        <is>
          <t>Ballistic: Ecks vs. Sever</t>
        </is>
      </c>
      <c r="B1655" s="122" t="n">
        <v>4</v>
      </c>
      <c r="C1655" s="123" t="n"/>
      <c r="D1655" s="140" t="n"/>
      <c r="E1655" s="124" t="inlineStr">
        <is>
          <t>Sci-Fi</t>
        </is>
      </c>
      <c r="F1655" s="125" t="inlineStr">
        <is>
          <t>Thriller</t>
        </is>
      </c>
      <c r="G1655" s="31" t="n"/>
      <c r="H1655" s="32" t="n"/>
      <c r="I1655" s="126" t="inlineStr">
        <is>
          <t>Warner Bros.</t>
        </is>
      </c>
      <c r="J1655" s="127" t="n">
        <v>2002</v>
      </c>
      <c r="K1655" s="35">
        <f>ROW(K1655)-1</f>
        <v/>
      </c>
      <c r="L1655" s="62" t="b">
        <v>0</v>
      </c>
      <c r="M1655" s="128" t="n"/>
      <c r="N1655" s="37"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55" s="38" t="inlineStr">
        <is>
          <t>https://image.tmdb.org/t/p/w500/7Jcb486hN7hQRZTsb0RybFGeDOQ.jpg</t>
        </is>
      </c>
      <c r="P1655" s="39"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55" s="40" t="inlineStr">
        <is>
          <t>Wych Kaosayananda</t>
        </is>
      </c>
      <c r="R1655" s="41" t="inlineStr">
        <is>
          <t>[{"Source": "Internet Movie Database", "Value": "3.7/10"}, {"Source": "Rotten Tomatoes", "Value": "0%"}, {"Source": "Metacritic", "Value": "19/100"}]</t>
        </is>
      </c>
      <c r="S1655" s="72" t="inlineStr">
        <is>
          <t>19,924,033</t>
        </is>
      </c>
      <c r="T1655" s="73" t="inlineStr">
        <is>
          <t>R</t>
        </is>
      </c>
      <c r="U1655" s="74" t="inlineStr">
        <is>
          <t>91</t>
        </is>
      </c>
      <c r="V1655" s="45" t="inlineStr">
        <is>
          <t>{}</t>
        </is>
      </c>
      <c r="W1655" s="46" t="inlineStr">
        <is>
          <t>70,000,000</t>
        </is>
      </c>
      <c r="X1655" s="35" t="n">
        <v>10550</v>
      </c>
      <c r="Y1655" s="35" t="inlineStr">
        <is>
          <t>[24499, 809968, 9280, 1872, 9750, 8427, 8978, 10053, 9869, 9594, 8224, 11529, 1911, 9488, 12279, 8584, 860623, 8848, 10316, 500682]</t>
        </is>
      </c>
      <c r="Z1655" s="35" t="inlineStr">
        <is>
          <t>0%</t>
        </is>
      </c>
      <c r="AA1655" s="35" t="inlineStr">
        <is>
          <t>3.7/10</t>
        </is>
      </c>
      <c r="AB1655" s="35" t="inlineStr">
        <is>
          <t>19/100</t>
        </is>
      </c>
      <c r="AC1655" s="35" t="inlineStr">
        <is>
          <t>https://www.youtube.com/embed/Tme_SdRv2gk</t>
        </is>
      </c>
      <c r="AD1655" s="62" t="inlineStr">
        <is>
          <t>US</t>
        </is>
      </c>
      <c r="AE1655" s="62" t="n">
        <v>1731215633548</v>
      </c>
    </row>
    <row r="1656" ht="14.25" customHeight="1" s="170">
      <c r="A1656" s="121" t="inlineStr">
        <is>
          <t>Transformers: The Last Knight</t>
        </is>
      </c>
      <c r="B1656" s="122" t="n">
        <v>4</v>
      </c>
      <c r="C1656" s="123" t="inlineStr">
        <is>
          <t>Transformers</t>
        </is>
      </c>
      <c r="D1656" s="140" t="n"/>
      <c r="E1656" s="124" t="inlineStr">
        <is>
          <t>Action</t>
        </is>
      </c>
      <c r="F1656" s="125" t="inlineStr">
        <is>
          <t>Sci-Fi</t>
        </is>
      </c>
      <c r="G1656" s="31" t="n"/>
      <c r="H1656" s="32" t="n"/>
      <c r="I1656" s="126" t="inlineStr">
        <is>
          <t>Paramount Pictures</t>
        </is>
      </c>
      <c r="J1656" s="127" t="n">
        <v>2017</v>
      </c>
      <c r="K1656" s="35">
        <f>ROW(K1656)-1</f>
        <v/>
      </c>
      <c r="L1656" s="62" t="b">
        <v>0</v>
      </c>
      <c r="M1656" s="12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56"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56" s="38" t="inlineStr">
        <is>
          <t>https://image.tmdb.org/t/p/w500/s5HQf2Gb3lIO2cRcFwNL9sn1o1o.jpg</t>
        </is>
      </c>
      <c r="P1656"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56" s="40" t="inlineStr">
        <is>
          <t>Michael Bay</t>
        </is>
      </c>
      <c r="R1656" s="41" t="inlineStr">
        <is>
          <t>[{"Source": "Internet Movie Database", "Value": "5.2/10"}, {"Source": "Rotten Tomatoes", "Value": "16%"}, {"Source": "Metacritic", "Value": "27/100"}]</t>
        </is>
      </c>
      <c r="S1656" s="42" t="inlineStr">
        <is>
          <t>605,425,157</t>
        </is>
      </c>
      <c r="T1656" s="43" t="inlineStr">
        <is>
          <t>PG-13</t>
        </is>
      </c>
      <c r="U1656" s="44" t="inlineStr">
        <is>
          <t>154</t>
        </is>
      </c>
      <c r="V1656" s="45" t="inlineStr">
        <is>
          <t>{"link": "https://www.themoviedb.org/movie/335988-transformers-the-last-knight/watch?locale=CA",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{"logo_path": "/vLZKlXUNDcZR7ilvfY9Wr9k80FZ.jpg", "provider_id": 538, "provider_name": "Plex", "display_priority": 82}], "flatrate": [{"logo_path": "/97yvRBw1GzX7fXprcF80er19ot.jpg", "provider_id": 337, "provider_name": "Disney Plus", "display_priority": 1}, {"logo_path": "/h5DcR0J2EESLitnhR8xLG1QymTE.jpg", "provider_id": 531, "provider_name": "Paramount Plus", "display_priority": 9}, {"logo_path": "/hExO4PtimLIYn3kBOrzsejNv7cT.jpg", "provider_id": 582, "provider_name": "Paramount+ Amazon Channel", "display_priority": 11}, {"logo_path": "/fts6X10Jn4QT0X6ac3udKEn2tJA.jpg", "provider_id": 2303, "provider_name": "Paramount Plus Premium", "display_priority": 123}, {"logo_path": "/rl6zez5rCeyelt1I46JRYk6B9Ed.jpg", "provider_id": 2304, "provider_name": "Paramount Plus Basic with Ads", "display_priority": 124}]}</t>
        </is>
      </c>
      <c r="W1656" s="46" t="inlineStr">
        <is>
          <t>217,000,000</t>
        </is>
      </c>
      <c r="X1656" s="35" t="n">
        <v>335988</v>
      </c>
      <c r="Y1656" s="35" t="inlineStr">
        <is>
          <t>[91314, 424783, 8373, 282035, 1858, 25565, 38356, 315635, 166426, 281338, 324852, 297762, 339846, 353491, 126889, 305470, 337339, 667538, 269795, 260514]</t>
        </is>
      </c>
      <c r="Z1656" s="35" t="inlineStr">
        <is>
          <t>16%</t>
        </is>
      </c>
      <c r="AA1656" s="35" t="inlineStr">
        <is>
          <t>5.2/10</t>
        </is>
      </c>
      <c r="AB1656" s="35" t="inlineStr">
        <is>
          <t>27/100</t>
        </is>
      </c>
      <c r="AC1656" s="35" t="inlineStr">
        <is>
          <t>https://www.youtube.com/embed/e_uBTsgRJlk</t>
        </is>
      </c>
      <c r="AD1656" s="62" t="inlineStr">
        <is>
          <t>US</t>
        </is>
      </c>
      <c r="AE1656" s="62" t="n">
        <v>1731215633548</v>
      </c>
    </row>
    <row r="1657" ht="14.25" customHeight="1" s="170">
      <c r="A1657" s="121" t="inlineStr">
        <is>
          <t>Kinda Pregnant</t>
        </is>
      </c>
      <c r="B1657" s="122" t="n">
        <v>4</v>
      </c>
      <c r="C1657" s="123" t="inlineStr">
        <is>
          <t>Sandlerverse</t>
        </is>
      </c>
      <c r="D1657" s="140" t="n"/>
      <c r="E1657" s="124" t="inlineStr">
        <is>
          <t>RomCom</t>
        </is>
      </c>
      <c r="F1657" s="125" t="n"/>
      <c r="G1657" s="31" t="n"/>
      <c r="H1657" s="32" t="inlineStr">
        <is>
          <t>Netflix</t>
        </is>
      </c>
      <c r="I1657" s="126" t="inlineStr">
        <is>
          <t>Netflix</t>
        </is>
      </c>
      <c r="J1657" s="127" t="n">
        <v>2025</v>
      </c>
      <c r="K1657" s="35">
        <f>ROW(K1657)-1</f>
        <v/>
      </c>
      <c r="L1657" s="62" t="b">
        <v>0</v>
      </c>
      <c r="M1657" s="128"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57" s="63" t="inlineStr">
        <is>
          <t>When Lainy's plan to settle down and start a family falls apart, she puts on a fake baby bump, tells a lie — and accidentally falls for her dream guy.</t>
        </is>
      </c>
      <c r="O1657" s="64" t="inlineStr">
        <is>
          <t>https://image.tmdb.org/t/p/w500/k2Lq3rCJ7P9gk5Df9of9kqr9IJM.jpg</t>
        </is>
      </c>
      <c r="P1657" s="65"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57" s="66" t="inlineStr">
        <is>
          <t>Tyler Spindel</t>
        </is>
      </c>
      <c r="R1657" s="59" t="inlineStr">
        <is>
          <t>[{"Source": "Internet Movie Database", "Value": "4.9/10"}, {"Source": "Rotten Tomatoes", "Value": "28%"}, {"Source": "Metacritic", "Value": "38/100"}]</t>
        </is>
      </c>
      <c r="S1657" s="90" t="inlineStr">
        <is>
          <t>0</t>
        </is>
      </c>
      <c r="T1657" s="91" t="inlineStr">
        <is>
          <t>R</t>
        </is>
      </c>
      <c r="U1657" s="92" t="inlineStr">
        <is>
          <t>97</t>
        </is>
      </c>
      <c r="V1657"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94}]}</t>
        </is>
      </c>
      <c r="W1657" s="70" t="inlineStr">
        <is>
          <t>0</t>
        </is>
      </c>
      <c r="X1657" s="35" t="n">
        <v>1212142</v>
      </c>
      <c r="Y1657" s="35" t="inlineStr">
        <is>
          <t>[1006810, 1033176, 1371789, 40419, 1273049, 1429786, 271393, 615322, 1234397, 1214469, 1361622, 1200801, 636279, 1104845, 11472, 996821, 1145725, 965890, 1078600, 25196]</t>
        </is>
      </c>
      <c r="Z1657" s="35" t="inlineStr">
        <is>
          <t>28%</t>
        </is>
      </c>
      <c r="AA1657" s="35" t="inlineStr">
        <is>
          <t>4.9/10</t>
        </is>
      </c>
      <c r="AB1657" s="35" t="inlineStr">
        <is>
          <t>38/100</t>
        </is>
      </c>
      <c r="AC1657" s="35" t="inlineStr">
        <is>
          <t>https://www.youtube.com/embed/OAj2VFETzoM</t>
        </is>
      </c>
      <c r="AD1657" s="62" t="inlineStr">
        <is>
          <t>US</t>
        </is>
      </c>
      <c r="AE1657" s="62" t="inlineStr">
        <is>
          <t>1740161272672</t>
        </is>
      </c>
    </row>
    <row r="1658" ht="14.25" customHeight="1" s="170">
      <c r="A1658" s="121" t="inlineStr">
        <is>
          <t>Nick Fury: Agent of Shield</t>
        </is>
      </c>
      <c r="B1658" s="122" t="n">
        <v>4</v>
      </c>
      <c r="C1658" s="123" t="inlineStr">
        <is>
          <t>Marvel</t>
        </is>
      </c>
      <c r="D1658" s="140" t="inlineStr">
        <is>
          <t>Non-MCU</t>
        </is>
      </c>
      <c r="E1658" s="124" t="inlineStr">
        <is>
          <t>Comic Book</t>
        </is>
      </c>
      <c r="F1658" s="125" t="n"/>
      <c r="G1658" s="31" t="n"/>
      <c r="H1658" s="32" t="n"/>
      <c r="I1658" s="126" t="inlineStr">
        <is>
          <t>20th Century Studios</t>
        </is>
      </c>
      <c r="J1658" s="127" t="n">
        <v>1998</v>
      </c>
      <c r="K1658" s="35">
        <f>ROW(K1658)-1</f>
        <v/>
      </c>
      <c r="L1658" s="62" t="b">
        <v>0</v>
      </c>
      <c r="M1658" s="128" t="n"/>
      <c r="N1658"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58" s="38" t="inlineStr">
        <is>
          <t>https://image.tmdb.org/t/p/w500/prjiM1Xq0A5NWo9QQTlGakNKcx5.jpg</t>
        </is>
      </c>
      <c r="P1658"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58" s="40" t="inlineStr">
        <is>
          <t>Rod Hardy</t>
        </is>
      </c>
      <c r="R1658" s="41" t="inlineStr">
        <is>
          <t>[{"Source": "Internet Movie Database", "Value": "3.7/10"}]</t>
        </is>
      </c>
      <c r="S1658" s="111" t="inlineStr">
        <is>
          <t>0</t>
        </is>
      </c>
      <c r="T1658" s="43" t="inlineStr">
        <is>
          <t>TV-14</t>
        </is>
      </c>
      <c r="U1658" s="44" t="inlineStr">
        <is>
          <t>91</t>
        </is>
      </c>
      <c r="V1658" s="45" t="inlineStr">
        <is>
          <t>{}</t>
        </is>
      </c>
      <c r="W1658" s="75" t="inlineStr">
        <is>
          <t>0</t>
        </is>
      </c>
      <c r="X1658" s="35" t="n">
        <v>27460</v>
      </c>
      <c r="Y1658" s="35" t="inlineStr">
        <is>
          <t>[10921, 24099, 664168, 44935, 788896, 316660, 436084, 688258, 10658, 615677, 39107, 8689, 625568, 417678, 557, 299534, 10577, 438631, 458723, 720755]</t>
        </is>
      </c>
      <c r="Z1658" s="35" t="inlineStr">
        <is>
          <t>N/A</t>
        </is>
      </c>
      <c r="AA1658" s="35" t="inlineStr">
        <is>
          <t>3.7/10</t>
        </is>
      </c>
      <c r="AB1658" s="35" t="inlineStr">
        <is>
          <t>N/A</t>
        </is>
      </c>
      <c r="AC1658" s="35" t="inlineStr">
        <is>
          <t>https://www.youtube.com/embed/JNBRum247m0</t>
        </is>
      </c>
      <c r="AD1658" s="62" t="inlineStr">
        <is>
          <t>US</t>
        </is>
      </c>
      <c r="AE1658" s="62" t="n">
        <v>1731215633548</v>
      </c>
    </row>
    <row r="1659" ht="14.25" customHeight="1" s="170">
      <c r="A1659" s="121" t="inlineStr">
        <is>
          <t>The Munsters</t>
        </is>
      </c>
      <c r="B1659" s="122" t="n">
        <v>4</v>
      </c>
      <c r="C1659" s="123" t="n"/>
      <c r="D1659" s="140" t="n"/>
      <c r="E1659" s="124" t="inlineStr">
        <is>
          <t>Comedy</t>
        </is>
      </c>
      <c r="F1659" s="125" t="inlineStr">
        <is>
          <t>Horror</t>
        </is>
      </c>
      <c r="G1659" s="31" t="n"/>
      <c r="H1659" s="32" t="inlineStr">
        <is>
          <t>Netflix</t>
        </is>
      </c>
      <c r="I1659" s="126" t="inlineStr">
        <is>
          <t>Netflix</t>
        </is>
      </c>
      <c r="J1659" s="127" t="n">
        <v>2022</v>
      </c>
      <c r="K1659" s="35">
        <f>ROW(K1659)-1</f>
        <v/>
      </c>
      <c r="L1659" s="62" t="b">
        <v>0</v>
      </c>
      <c r="M1659" s="12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59" s="131"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59" s="84" t="inlineStr">
        <is>
          <t>https://image.tmdb.org/t/p/w500/kJaEVFhDouD72GKANMkYqzQky9n.jpg</t>
        </is>
      </c>
      <c r="P1659" s="85"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59" s="86" t="inlineStr">
        <is>
          <t>Rob Zombie</t>
        </is>
      </c>
      <c r="R1659" s="110" t="inlineStr">
        <is>
          <t>[{"Source": "Internet Movie Database", "Value": "4.5/10"}, {"Source": "Rotten Tomatoes", "Value": "55%"}, {"Source": "Metacritic", "Value": "57/100"}]</t>
        </is>
      </c>
      <c r="S1659" s="119" t="inlineStr">
        <is>
          <t>0</t>
        </is>
      </c>
      <c r="T1659" s="107" t="inlineStr">
        <is>
          <t>PG</t>
        </is>
      </c>
      <c r="U1659" s="108" t="inlineStr">
        <is>
          <t>110</t>
        </is>
      </c>
      <c r="V1659" s="45" t="inlineStr">
        <is>
          <t>{"link": "https://www.themoviedb.org/movie/804413-the-munsters/watch?locale=CA",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59" s="118" t="inlineStr">
        <is>
          <t>0</t>
        </is>
      </c>
      <c r="X1659" s="35" t="n">
        <v>804413</v>
      </c>
      <c r="Y1659" s="35" t="inlineStr">
        <is>
          <t>[430446, 30002, 1023994, 34626, 641668, 928015, 4351, 522526, 791333, 10836, 894205, 454699, 959098, 523936, 703745, 843906, 842942, 826769, 676547, 746333]</t>
        </is>
      </c>
      <c r="Z1659" s="35" t="inlineStr">
        <is>
          <t>55%</t>
        </is>
      </c>
      <c r="AA1659" s="35" t="inlineStr">
        <is>
          <t>4.5/10</t>
        </is>
      </c>
      <c r="AB1659" s="35" t="inlineStr">
        <is>
          <t>57/100</t>
        </is>
      </c>
      <c r="AC1659" s="35" t="inlineStr">
        <is>
          <t>https://www.youtube.com/embed/mRE0PUvgsKo</t>
        </is>
      </c>
      <c r="AD1659" s="62" t="inlineStr">
        <is>
          <t>US</t>
        </is>
      </c>
      <c r="AE1659" s="62" t="n">
        <v>1731215633548</v>
      </c>
    </row>
    <row r="1660" ht="14.25" customHeight="1" s="170">
      <c r="A1660" s="121" t="inlineStr">
        <is>
          <t>Uglies</t>
        </is>
      </c>
      <c r="B1660" s="122" t="n">
        <v>3</v>
      </c>
      <c r="C1660" s="123" t="n"/>
      <c r="D1660" s="140" t="n"/>
      <c r="E1660" s="124" t="inlineStr">
        <is>
          <t>Sci-Fi</t>
        </is>
      </c>
      <c r="F1660" s="125" t="inlineStr">
        <is>
          <t>Drama</t>
        </is>
      </c>
      <c r="G1660" s="31" t="n"/>
      <c r="H1660" s="32" t="inlineStr">
        <is>
          <t>Netflix</t>
        </is>
      </c>
      <c r="I1660" s="126" t="inlineStr">
        <is>
          <t>Netflix</t>
        </is>
      </c>
      <c r="J1660" s="127" t="n">
        <v>2024</v>
      </c>
      <c r="K1660" s="35">
        <f>ROW(K1660)-1</f>
        <v/>
      </c>
      <c r="L1660" s="62" t="b">
        <v>0</v>
      </c>
      <c r="M1660" s="12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60" s="105" t="inlineStr">
        <is>
          <t>In a futuristic dystopia with enforced beauty standards, a teen awaiting mandatory cosmetic surgery embarks on a journey to find her missing friend.</t>
        </is>
      </c>
      <c r="O1660" s="77" t="inlineStr">
        <is>
          <t>https://image.tmdb.org/t/p/w500/jaUu9zHtbcFwrB5Y1DNYE09HMex.jpg</t>
        </is>
      </c>
      <c r="P1660" s="78"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60" s="79" t="inlineStr">
        <is>
          <t>McG</t>
        </is>
      </c>
      <c r="R1660" s="109" t="inlineStr">
        <is>
          <t>[{"Source": "Internet Movie Database", "Value": "4.7/10"}, {"Source": "Rotten Tomatoes", "Value": "16%"}, {"Source": "Metacritic", "Value": "34/100"}]</t>
        </is>
      </c>
      <c r="S1660" s="137" t="inlineStr">
        <is>
          <t>0</t>
        </is>
      </c>
      <c r="T1660" s="80" t="inlineStr">
        <is>
          <t>PG-13</t>
        </is>
      </c>
      <c r="U1660" s="81" t="inlineStr">
        <is>
          <t>100</t>
        </is>
      </c>
      <c r="V1660" s="82"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94}]}</t>
        </is>
      </c>
      <c r="W1660" s="138" t="inlineStr">
        <is>
          <t>0</t>
        </is>
      </c>
      <c r="X1660" s="35" t="n">
        <v>748167</v>
      </c>
      <c r="Y1660" s="35" t="inlineStr">
        <is>
          <t>[1139817, 1186947, 957452, 840705, 45332, 743599, 1140225, 612501, 951470, 521844, 1096838, 714675, 67612, 398947, 1025596, 1251636, 961651, 174188, 417936]</t>
        </is>
      </c>
      <c r="Z1660" s="35" t="inlineStr">
        <is>
          <t>16%</t>
        </is>
      </c>
      <c r="AA1660" s="35" t="inlineStr">
        <is>
          <t>4.7/10</t>
        </is>
      </c>
      <c r="AB1660" s="35" t="inlineStr">
        <is>
          <t>34/100</t>
        </is>
      </c>
      <c r="AC1660" s="35" t="inlineStr">
        <is>
          <t>https://www.youtube.com/embed/OhcOHkgTrQQ</t>
        </is>
      </c>
      <c r="AD1660" s="62" t="inlineStr">
        <is>
          <t>US</t>
        </is>
      </c>
      <c r="AE1660" s="62" t="n">
        <v>1731215633548</v>
      </c>
    </row>
    <row r="1661" ht="14.25" customHeight="1" s="170">
      <c r="A1661" s="121" t="inlineStr">
        <is>
          <t>Superhero Movie</t>
        </is>
      </c>
      <c r="B1661" s="122" t="n">
        <v>3</v>
      </c>
      <c r="C1661" s="123" t="n"/>
      <c r="D1661" s="140" t="n"/>
      <c r="E1661" s="124" t="inlineStr">
        <is>
          <t>Comedy</t>
        </is>
      </c>
      <c r="F1661" s="125" t="inlineStr">
        <is>
          <t>Parody</t>
        </is>
      </c>
      <c r="G1661" s="31" t="n"/>
      <c r="H1661" s="32" t="n"/>
      <c r="I1661" s="126" t="inlineStr">
        <is>
          <t>Amazon MGM Studios</t>
        </is>
      </c>
      <c r="J1661" s="127" t="n">
        <v>2008</v>
      </c>
      <c r="K1661" s="35">
        <f>ROW(K1661)-1</f>
        <v/>
      </c>
      <c r="L1661" s="62" t="b">
        <v>0</v>
      </c>
      <c r="M1661" s="128"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61" s="49" t="inlineStr">
        <is>
          <t>Rick Riker is a nerdy teen imbued with superpowers by a radioactive dragonfly. And because every hero needs a nemesis, enter Lou Landers, aka the villainously goofy Hourglass.</t>
        </is>
      </c>
      <c r="O1661" s="50" t="inlineStr">
        <is>
          <t>https://image.tmdb.org/t/p/w500/4MtvQdh5VP7jMSydhggp1P80FMj.jpg</t>
        </is>
      </c>
      <c r="P1661"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61" s="52" t="inlineStr">
        <is>
          <t>Craig Mazin</t>
        </is>
      </c>
      <c r="R1661" s="53" t="inlineStr">
        <is>
          <t>[{"Source": "Internet Movie Database", "Value": "4.7/10"}, {"Source": "Rotten Tomatoes", "Value": "16%"}, {"Source": "Metacritic", "Value": "33/100"}]</t>
        </is>
      </c>
      <c r="S1661" s="54" t="inlineStr">
        <is>
          <t>71,571,300</t>
        </is>
      </c>
      <c r="T1661" s="55" t="inlineStr">
        <is>
          <t>PG-13</t>
        </is>
      </c>
      <c r="U1661" s="56" t="inlineStr">
        <is>
          <t>82</t>
        </is>
      </c>
      <c r="V1661" s="57" t="inlineStr">
        <is>
          <t>{"link": "https://www.themoviedb.org/movie/11918-superhero-movie/watch?locale=CA", "flatrate": [{"logo_path": "/dpR8r13zWDeUR0QkzWidrdMxa56.jpg", "provider_id": 1796, "provider_name": "Netflix Standard with Ads", "display_priority": 94}], "free": [{"logo_path": "/j7D006Uy3UWwZ6G0xH6BMgIWTzH.jpg", "provider_id": 212, "provider_name": "Hoopla", "display_priority": 8}, {"logo_path": "/vLZKlXUNDcZR7ilvfY9Wr9k80FZ.jpg", "provider_id": 538, "provider_name": "Plex", "display_priority": 82}], "rent": [{"logo_path": "/seGSXajazLMCKGB5hnRCidtjay1.jpg", "provider_id": 10, "provider_name": "Amazon Video", "display_priority": 55}], "buy":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t>
        </is>
      </c>
      <c r="W1661" s="58" t="inlineStr">
        <is>
          <t>35,000,000</t>
        </is>
      </c>
      <c r="X1661" s="35" t="n">
        <v>11918</v>
      </c>
      <c r="Y1661" s="35" t="inlineStr">
        <is>
          <t>[13805, 7278, 9760, 10927, 60695, 42189, 10960, 174682, 149973, 46436, 372518, 27360, 256959, 22476, 30289, 393306, 1109236, 29717, 28058, 76793]</t>
        </is>
      </c>
      <c r="Z1661" s="35" t="inlineStr">
        <is>
          <t>16%</t>
        </is>
      </c>
      <c r="AA1661" s="35" t="inlineStr">
        <is>
          <t>4.7/10</t>
        </is>
      </c>
      <c r="AB1661" s="35" t="inlineStr">
        <is>
          <t>33/100</t>
        </is>
      </c>
      <c r="AC1661" s="35" t="inlineStr">
        <is>
          <t>https://www.youtube.com/embed/9QDtDtj0WcM</t>
        </is>
      </c>
      <c r="AD1661" s="62" t="inlineStr">
        <is>
          <t>US</t>
        </is>
      </c>
      <c r="AE1661" s="62" t="inlineStr">
        <is>
          <t>1734649907934</t>
        </is>
      </c>
    </row>
    <row r="1662" ht="14.25" customHeight="1" s="170">
      <c r="A1662" s="121" t="inlineStr">
        <is>
          <t>The Kissing Booth 3</t>
        </is>
      </c>
      <c r="B1662" s="122" t="n">
        <v>3</v>
      </c>
      <c r="C1662" s="123" t="inlineStr">
        <is>
          <t>The Kissing Booth</t>
        </is>
      </c>
      <c r="D1662" s="140" t="n"/>
      <c r="E1662" s="124" t="inlineStr">
        <is>
          <t>RomCom</t>
        </is>
      </c>
      <c r="F1662" s="125" t="n"/>
      <c r="G1662" s="31" t="n"/>
      <c r="H1662" s="32" t="inlineStr">
        <is>
          <t>Netflix</t>
        </is>
      </c>
      <c r="I1662" s="126" t="inlineStr">
        <is>
          <t>Netflix</t>
        </is>
      </c>
      <c r="J1662" s="127" t="n">
        <v>2021</v>
      </c>
      <c r="K1662" s="35">
        <f>ROW(K1662)-1</f>
        <v/>
      </c>
      <c r="L1662" s="62" t="b">
        <v>0</v>
      </c>
      <c r="M1662" s="128" t="inlineStr">
        <is>
          <t>BOOOOOOOOOOOOOOOOOOOOOOOOOOOOOOOOOOOOOOOOOOOOOOOOOOOOOOOOOOOOOOOOOOOOOOOOOOOOOOOOOOOOOOOOOOOOOOOOOOOOOOOOOOOOOOOOOOOOOOOOOOOOOOOOOOOOOOOOOOOOOOOOOOOOOOOOOOOOOOOOOOOOOOOOOOOOOOOOOOOOOOOOOOOOOOOOOOOOOOOOOOOOOOOOOOOOOOOOOOOOOOOOOOOOOOOOOO again</t>
        </is>
      </c>
      <c r="N1662" s="83" t="inlineStr">
        <is>
          <t>It’s the summer before Elle heads to college, and she has a secret decision to make. Elle has been accepted into Harvard, where boyfriend Noah is matriculating, and also Berkeley, where her BFF Lee is headed and has to decide if she should stay or not.</t>
        </is>
      </c>
      <c r="O1662" s="84" t="inlineStr">
        <is>
          <t>https://image.tmdb.org/t/p/w500/c7xcqnMDVQ5v1hJBm3AZ5YikNe6.jpg</t>
        </is>
      </c>
      <c r="P1662" s="85"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62" s="86" t="inlineStr">
        <is>
          <t>Vince Marcello</t>
        </is>
      </c>
      <c r="R1662" s="110" t="inlineStr">
        <is>
          <t>[{"Source": "Internet Movie Database", "Value": "4.8/10"}, {"Source": "Rotten Tomatoes", "Value": "25%"}, {"Source": "Metacritic", "Value": "36/100"}]</t>
        </is>
      </c>
      <c r="S1662" s="119" t="inlineStr">
        <is>
          <t>0</t>
        </is>
      </c>
      <c r="T1662" s="107" t="inlineStr">
        <is>
          <t>TV-14</t>
        </is>
      </c>
      <c r="U1662" s="108" t="inlineStr">
        <is>
          <t>112</t>
        </is>
      </c>
      <c r="V1662" s="89"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94}]}</t>
        </is>
      </c>
      <c r="W1662" s="118" t="inlineStr">
        <is>
          <t>0</t>
        </is>
      </c>
      <c r="X1662" s="35" t="n">
        <v>727745</v>
      </c>
      <c r="Y1662" s="35" t="inlineStr">
        <is>
          <t>[347626, 583083, 786705, 454983, 785539, 664031, 540158, 760154, 785457, 785533, 744275, 678580, 778106, 436969, 416494, 802372, 14397, 802504, 354279, 1022206]</t>
        </is>
      </c>
      <c r="Z1662" s="35" t="inlineStr">
        <is>
          <t>25%</t>
        </is>
      </c>
      <c r="AA1662" s="35" t="inlineStr">
        <is>
          <t>4.8/10</t>
        </is>
      </c>
      <c r="AB1662" s="35" t="inlineStr">
        <is>
          <t>36/100</t>
        </is>
      </c>
      <c r="AC1662" s="35" t="inlineStr">
        <is>
          <t>https://www.youtube.com/embed/5fKn0Dhj64w</t>
        </is>
      </c>
      <c r="AD1662" s="62" t="inlineStr">
        <is>
          <t>US</t>
        </is>
      </c>
      <c r="AE1662" s="62" t="n">
        <v>1731215633548</v>
      </c>
    </row>
    <row r="1663" ht="14.25" customHeight="1" s="170">
      <c r="A1663" s="121" t="inlineStr">
        <is>
          <t>Leprechaun 5: in the Hood</t>
        </is>
      </c>
      <c r="B1663" s="122" t="n">
        <v>3</v>
      </c>
      <c r="C1663" s="123" t="inlineStr">
        <is>
          <t>Leprechaun</t>
        </is>
      </c>
      <c r="D1663" s="140" t="n"/>
      <c r="E1663" s="124" t="inlineStr">
        <is>
          <t>Horror</t>
        </is>
      </c>
      <c r="F1663" s="125" t="inlineStr">
        <is>
          <t>Comedy</t>
        </is>
      </c>
      <c r="G1663" s="31" t="inlineStr">
        <is>
          <t>St. Patrick's Day</t>
        </is>
      </c>
      <c r="H1663" s="32" t="n"/>
      <c r="I1663" s="126" t="inlineStr">
        <is>
          <t>Trimark Pictures</t>
        </is>
      </c>
      <c r="J1663" s="127" t="n">
        <v>2000</v>
      </c>
      <c r="K1663" s="35">
        <f>ROW(K1663)-1</f>
        <v/>
      </c>
      <c r="L1663" s="62" t="b">
        <v>0</v>
      </c>
      <c r="M1663" s="12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63" s="83"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63" s="84" t="inlineStr">
        <is>
          <t>https://image.tmdb.org/t/p/w500/lCRwtuxnJWkZ04gwtfYF9h1GUkl.jpg</t>
        </is>
      </c>
      <c r="P1663" s="85" t="inlineStr">
        <is>
          <t>Warwick Davis, Ice-T, Anthony Montgomery, Rashaan Nall, Red Grant, Bebe Drake, Dan Martin, Lobo Sebastian, Chloe Hunter, Ivory Ocean, Daya Vaidya, Chrystee Pharris, Lori J. Jones, Jack Ong, Barima McKnight, Donna M. Perkins, Eric Mansker, Steven M. Porter, Coolio</t>
        </is>
      </c>
      <c r="Q1663" s="86" t="inlineStr">
        <is>
          <t>Rob Spera</t>
        </is>
      </c>
      <c r="R1663" s="110" t="inlineStr">
        <is>
          <t>[{"Source": "Internet Movie Database", "Value": "3.7/10"}, {"Source": "Rotten Tomatoes", "Value": "33%"}]</t>
        </is>
      </c>
      <c r="S1663" s="119" t="inlineStr">
        <is>
          <t>0</t>
        </is>
      </c>
      <c r="T1663" s="107" t="inlineStr">
        <is>
          <t>R</t>
        </is>
      </c>
      <c r="U1663" s="108" t="inlineStr">
        <is>
          <t>90</t>
        </is>
      </c>
      <c r="V1663" s="89" t="inlineStr">
        <is>
          <t>{"link": "https://www.themoviedb.org/movie/18011-leprechaun-in-the-hood/watch?locale=CA",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63" s="118" t="inlineStr">
        <is>
          <t>0</t>
        </is>
      </c>
      <c r="X1663" s="35" t="n">
        <v>18011</v>
      </c>
      <c r="Y1663" s="35" t="inlineStr">
        <is>
          <t>[19288, 19287, 27303, 74586, 110670, 1280405, 25239, 11811, 899405, 796499, 398173, 134, 8839, 855, 427641, 620, 196, 269149, 1930, 550]</t>
        </is>
      </c>
      <c r="Z1663" s="35" t="inlineStr">
        <is>
          <t>33%</t>
        </is>
      </c>
      <c r="AA1663" s="35" t="inlineStr">
        <is>
          <t>3.7/10</t>
        </is>
      </c>
      <c r="AB1663" s="35" t="inlineStr">
        <is>
          <t>N/A</t>
        </is>
      </c>
      <c r="AC1663" s="35" t="inlineStr">
        <is>
          <t>https://www.youtube.com/embed/wgJxLNjMtgg</t>
        </is>
      </c>
      <c r="AD1663" s="62" t="inlineStr">
        <is>
          <t>US</t>
        </is>
      </c>
      <c r="AE1663" s="62" t="n">
        <v>1731215633548</v>
      </c>
    </row>
    <row r="1664" ht="14.25" customHeight="1" s="170">
      <c r="A1664" s="121" t="inlineStr">
        <is>
          <t>The Kissing Booth 2</t>
        </is>
      </c>
      <c r="B1664" s="122" t="n">
        <v>3</v>
      </c>
      <c r="C1664" s="123" t="inlineStr">
        <is>
          <t>The Kissing Booth</t>
        </is>
      </c>
      <c r="D1664" s="140" t="n"/>
      <c r="E1664" s="124" t="inlineStr">
        <is>
          <t>RomCom</t>
        </is>
      </c>
      <c r="F1664" s="125" t="n"/>
      <c r="G1664" s="31" t="n"/>
      <c r="H1664" s="32" t="inlineStr">
        <is>
          <t>Netflix</t>
        </is>
      </c>
      <c r="I1664" s="126" t="inlineStr">
        <is>
          <t>Netflix</t>
        </is>
      </c>
      <c r="J1664" s="127" t="n">
        <v>2020</v>
      </c>
      <c r="K1664" s="35">
        <f>ROW(K1664)-1</f>
        <v/>
      </c>
      <c r="L1664" s="62" t="b">
        <v>0</v>
      </c>
      <c r="M1664" s="128" t="inlineStr">
        <is>
          <t>BOOOOOOOOOOOOOOOOOOOOOOOOOOOOOOOOOOOOOOOOOOOOOOOOOOOOOOOOOOOOOOOOOOOOOOOOOOOOOOOOOOOOOOOOOOOOOOOOOOOOOOOOOOOOOOOOOOOOOOOOOOOOOOOOOOOOOOOOOOOOOOOOOOOOOOOOOOOOOOOOOOOOOOOOOOOOOOOOOOOOOOOOOOOOOOOOOOOOOOOOOOOOOOOOOOOOOOOOOOOOOOOOOOOOOOOOOO</t>
        </is>
      </c>
      <c r="N1664" s="37" t="inlineStr">
        <is>
          <t>With college decisions looming, Elle juggles her long-distance romance with Noah, changing relationship with bestie Lee and feelings for a new classmate.</t>
        </is>
      </c>
      <c r="O1664" s="38" t="inlineStr">
        <is>
          <t>https://image.tmdb.org/t/p/w500/mb7wQv0adK3kjOUr9n93mANHhPJ.jpg</t>
        </is>
      </c>
      <c r="P1664"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64" s="40" t="inlineStr">
        <is>
          <t>Vince Marcello</t>
        </is>
      </c>
      <c r="R1664" s="41" t="inlineStr">
        <is>
          <t>[{"Source": "Internet Movie Database", "Value": "5.7/10"}, {"Source": "Rotten Tomatoes", "Value": "29%"}, {"Source": "Metacritic", "Value": "39/100"}]</t>
        </is>
      </c>
      <c r="S1664" s="111" t="inlineStr">
        <is>
          <t>0</t>
        </is>
      </c>
      <c r="T1664" s="43" t="inlineStr">
        <is>
          <t>TV-14</t>
        </is>
      </c>
      <c r="U1664" s="44" t="inlineStr">
        <is>
          <t>132</t>
        </is>
      </c>
      <c r="V1664"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94}]}</t>
        </is>
      </c>
      <c r="W1664" s="75" t="inlineStr">
        <is>
          <t>0</t>
        </is>
      </c>
      <c r="X1664" s="35" t="n">
        <v>583083</v>
      </c>
      <c r="Y1664" s="35" t="inlineStr">
        <is>
          <t>[727745, 454983, 612706, 598133, 565426, 694234, 706510, 537915, 707886, 342470, 724089, 553608, 499726, 624808, 466282, 497582, 656563, 664413, 486589, 613504]</t>
        </is>
      </c>
      <c r="Z1664" s="35" t="inlineStr">
        <is>
          <t>29%</t>
        </is>
      </c>
      <c r="AA1664" s="35" t="inlineStr">
        <is>
          <t>5.7/10</t>
        </is>
      </c>
      <c r="AB1664" s="35" t="inlineStr">
        <is>
          <t>39/100</t>
        </is>
      </c>
      <c r="AC1664" s="35" t="inlineStr">
        <is>
          <t>https://www.youtube.com/embed/fjVonI2oVeM</t>
        </is>
      </c>
      <c r="AD1664" s="62" t="inlineStr">
        <is>
          <t>US</t>
        </is>
      </c>
      <c r="AE1664" s="62" t="n">
        <v>1731215633548</v>
      </c>
    </row>
    <row r="1665" ht="14.25" customHeight="1" s="170">
      <c r="A1665" s="121" t="inlineStr">
        <is>
          <t>Emoji Movie</t>
        </is>
      </c>
      <c r="B1665" s="122" t="n">
        <v>3</v>
      </c>
      <c r="C1665" s="123" t="n"/>
      <c r="D1665" s="140" t="n"/>
      <c r="E1665" s="124" t="inlineStr">
        <is>
          <t>Animated</t>
        </is>
      </c>
      <c r="F1665" s="125" t="n"/>
      <c r="G1665" s="31" t="n"/>
      <c r="H1665" s="32" t="n"/>
      <c r="I1665" s="126" t="inlineStr">
        <is>
          <t>Columbia Pictures</t>
        </is>
      </c>
      <c r="J1665" s="127" t="n">
        <v>2017</v>
      </c>
      <c r="K1665" s="35">
        <f>ROW(K1665)-1</f>
        <v/>
      </c>
      <c r="L1665" s="62" t="b">
        <v>0</v>
      </c>
      <c r="M1665" s="128" t="inlineStr">
        <is>
          <t>Horrible cash grab stuffed with product placement and advertising to children. I didn't laugh more than a couple of times.</t>
        </is>
      </c>
      <c r="N1665" s="37" t="inlineStr">
        <is>
          <t>Gene, a multi-expressional emoji, sets out on a journey to become a normal emoji.</t>
        </is>
      </c>
      <c r="O1665" s="38" t="inlineStr">
        <is>
          <t>https://image.tmdb.org/t/p/w500/f5pF4OYzh4wb1dYL2ARQNdqUsEZ.jpg</t>
        </is>
      </c>
      <c r="P1665"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65" s="40" t="inlineStr">
        <is>
          <t>Tony Leondis</t>
        </is>
      </c>
      <c r="R1665" s="41" t="inlineStr">
        <is>
          <t>[{"Source": "Internet Movie Database", "Value": "3.4/10"}, {"Source": "Rotten Tomatoes", "Value": "6%"}, {"Source": "Metacritic", "Value": "12/100"}]</t>
        </is>
      </c>
      <c r="S1665" s="42" t="inlineStr">
        <is>
          <t>216,909,830</t>
        </is>
      </c>
      <c r="T1665" s="43" t="inlineStr">
        <is>
          <t>PG</t>
        </is>
      </c>
      <c r="U1665" s="44" t="inlineStr">
        <is>
          <t>86</t>
        </is>
      </c>
      <c r="V1665" s="45" t="inlineStr">
        <is>
          <t>{"link": "https://www.themoviedb.org/movie/378236-the-emoji-movie/watch?locale=CA",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"/cQjWvOiKRPeSuWRNGegcBjyqVbR.jpg", "provider_id": 469, "provider_name": "Club Illico", "display_priority": 50}, {"logo_path": "/djTJ7pAkIhmPaN3eTA6wTUrphNG.jpg", "provider_id": 606, "provider_name": "StackTV Amazon Channel", "display_priority": 74}, {"logo_path": "/9BgaNQRMDvVlji1JBZi6tcfxpKx.jpg", "provider_id": 257, "provider_name": "fuboTV", "display_priority": 91}, {"logo_path": "/dpR8r13zWDeUR0QkzWidrdMxa56.jpg", "provider_id": 1796, "provider_name": "Netflix Standard with Ads", "display_priority": 94}]}</t>
        </is>
      </c>
      <c r="W1665" s="46" t="inlineStr">
        <is>
          <t>50,000,000</t>
        </is>
      </c>
      <c r="X1665" s="35" t="n">
        <v>378236</v>
      </c>
      <c r="Y1665" s="35" t="inlineStr">
        <is>
          <t>[137116, 10317, 295693, 413644, 582570, 417644, 339988, 324852, 445030, 12589, 741074, 417870, 55301, 464595, 432787, 430161, 431259, 15213, 411626, 448779]</t>
        </is>
      </c>
      <c r="Z1665" s="35" t="inlineStr">
        <is>
          <t>6%</t>
        </is>
      </c>
      <c r="AA1665" s="35" t="inlineStr">
        <is>
          <t>3.4/10</t>
        </is>
      </c>
      <c r="AB1665" s="35" t="inlineStr">
        <is>
          <t>12/100</t>
        </is>
      </c>
      <c r="AC1665" s="35" t="inlineStr">
        <is>
          <t>https://www.youtube.com/embed/Rd85FEdJfTw</t>
        </is>
      </c>
      <c r="AD1665" s="62" t="inlineStr">
        <is>
          <t>US</t>
        </is>
      </c>
      <c r="AE1665" s="62" t="n">
        <v>1731215633548</v>
      </c>
    </row>
    <row r="1666" ht="14.25" customHeight="1" s="170">
      <c r="A1666" s="121" t="inlineStr">
        <is>
          <t>Married By Christmas</t>
        </is>
      </c>
      <c r="B1666" s="122" t="n">
        <v>3</v>
      </c>
      <c r="C1666" s="123" t="inlineStr">
        <is>
          <t>Hallmark Christmas</t>
        </is>
      </c>
      <c r="D1666" s="140" t="n"/>
      <c r="E1666" s="124" t="inlineStr">
        <is>
          <t>RomCom</t>
        </is>
      </c>
      <c r="F1666" s="125" t="n"/>
      <c r="G1666" s="31" t="inlineStr">
        <is>
          <t>Christmas</t>
        </is>
      </c>
      <c r="H1666" s="32" t="n"/>
      <c r="I1666" s="126" t="inlineStr">
        <is>
          <t>MarVista Entertainment</t>
        </is>
      </c>
      <c r="J1666" s="127" t="n">
        <v>2016</v>
      </c>
      <c r="K1666" s="35">
        <f>ROW(K1666)-1</f>
        <v/>
      </c>
      <c r="L1666" s="62" t="b">
        <v>0</v>
      </c>
      <c r="M1666" s="128"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66" s="76" t="inlineStr">
        <is>
          <t>Due to an antiquated clause in her grandmother’s will, an ambitious young executive may lose her place at the family company unless she can get married by Christmas.</t>
        </is>
      </c>
      <c r="O1666" s="95" t="inlineStr">
        <is>
          <t>https://image.tmdb.org/t/p/w500/8sZDEStEnm2NwDBh8pBWY4nznuf.jpg</t>
        </is>
      </c>
      <c r="P1666" s="96" t="inlineStr">
        <is>
          <t>Jes Macallan, April Bowlby, Coby Ryan McLaughlin, James Eckhouse, Lee Garlington, Ryan Caltagirone, Adam Senn, Lauren Pritchard, Emma Fassler, Meera Rohit Kumbhani, Casie Tabanou, Alison Spuck McNeeley, Matt Clouston, Mandy Sherman</t>
        </is>
      </c>
      <c r="Q1666" s="97" t="inlineStr">
        <is>
          <t>Letia Clouston</t>
        </is>
      </c>
      <c r="R1666" s="114" t="inlineStr">
        <is>
          <t>[{"Source": "Internet Movie Database", "Value": "5.5/10"}]</t>
        </is>
      </c>
      <c r="S1666" s="98" t="inlineStr">
        <is>
          <t>0</t>
        </is>
      </c>
      <c r="T1666" s="99" t="inlineStr">
        <is>
          <t>TV-PG</t>
        </is>
      </c>
      <c r="U1666" s="100" t="inlineStr">
        <is>
          <t>87</t>
        </is>
      </c>
      <c r="V1666" s="82" t="inlineStr">
        <is>
          <t>{"link": "https://www.themoviedb.org/movie/406129-married-by-christmas/watch?locale=CA", "ads": [{"logo_path": "/zLYr7OPvpskMA4S79E3vlCi71iC.jpg", "provider_id": 73, "provider_name": "Tubi TV", "display_priority": 19}], "free": [{"logo_path": "/j7D006Uy3UWwZ6G0xH6BMgIWTzH.jpg", "provider_id": 212, "provider_name": "Hoopla", "display_priority": 8}]}</t>
        </is>
      </c>
      <c r="W1666" s="101" t="inlineStr">
        <is>
          <t>0</t>
        </is>
      </c>
      <c r="X1666" s="35" t="n">
        <v>406129</v>
      </c>
      <c r="Y1666" s="35" t="inlineStr">
        <is>
          <t>[483558, 401561, 427045, 480632, 79113, 415962, 249923, 365762, 424062, 10577, 720755, 19995, 458723, 284053, 438631, 297762, 299534, 495764, 278, 449176]</t>
        </is>
      </c>
      <c r="Z1666" s="35" t="inlineStr">
        <is>
          <t>N/A</t>
        </is>
      </c>
      <c r="AA1666" s="35" t="inlineStr">
        <is>
          <t>5.5/10</t>
        </is>
      </c>
      <c r="AB1666" s="35" t="inlineStr">
        <is>
          <t>N/A</t>
        </is>
      </c>
      <c r="AC1666" s="35" t="inlineStr">
        <is>
          <t>https://www.youtube.com/embed/Y61RgPCD-as</t>
        </is>
      </c>
      <c r="AD1666" s="35" t="inlineStr">
        <is>
          <t>US</t>
        </is>
      </c>
      <c r="AE1666" s="35" t="inlineStr">
        <is>
          <t>1733695088702</t>
        </is>
      </c>
    </row>
    <row r="1667" ht="14.25" customHeight="1" s="170">
      <c r="A1667" s="121" t="inlineStr">
        <is>
          <t>Look Who's Talking Now</t>
        </is>
      </c>
      <c r="B1667" s="122" t="n">
        <v>3</v>
      </c>
      <c r="C1667" s="123" t="inlineStr">
        <is>
          <t>Look Who's Talking</t>
        </is>
      </c>
      <c r="D1667" s="140" t="n"/>
      <c r="E1667" s="124" t="inlineStr">
        <is>
          <t>RomCom</t>
        </is>
      </c>
      <c r="F1667" s="125" t="n"/>
      <c r="G1667" s="31" t="inlineStr">
        <is>
          <t>Christmas</t>
        </is>
      </c>
      <c r="H1667" s="32" t="n"/>
      <c r="I1667" s="126" t="inlineStr">
        <is>
          <t>TriStar Pictures</t>
        </is>
      </c>
      <c r="J1667" s="127" t="n">
        <v>1993</v>
      </c>
      <c r="K1667" s="35">
        <f>ROW(K1667)-1</f>
        <v/>
      </c>
      <c r="L1667" s="62" t="b">
        <v>0</v>
      </c>
      <c r="M1667" s="128" t="inlineStr">
        <is>
          <t>Another awful entry into a terrible series of movies that should've never existed in the first place. This series started out every movie with some sort of egg being inseminated, and that's really all you need to know about these FAMILY movies.</t>
        </is>
      </c>
      <c r="N1667"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67" s="38" t="inlineStr">
        <is>
          <t>https://image.tmdb.org/t/p/w500/73JahFiizkMVsrrslXInmNK54nC.jpg</t>
        </is>
      </c>
      <c r="P1667"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67" s="40" t="inlineStr">
        <is>
          <t>Tom Ropelewski</t>
        </is>
      </c>
      <c r="R1667" s="41" t="inlineStr">
        <is>
          <t>[{"Source": "Internet Movie Database", "Value": "4.4/10"}, {"Source": "Rotten Tomatoes", "Value": "0%"}, {"Source": "Metacritic", "Value": "26/100"}]</t>
        </is>
      </c>
      <c r="S1667" s="42" t="inlineStr">
        <is>
          <t>10,340,263</t>
        </is>
      </c>
      <c r="T1667" s="43" t="inlineStr">
        <is>
          <t>PG-13</t>
        </is>
      </c>
      <c r="U1667" s="44" t="inlineStr">
        <is>
          <t>96</t>
        </is>
      </c>
      <c r="V1667" s="45" t="inlineStr">
        <is>
          <t>{"link": "https://www.themoviedb.org/movie/11982-look-who-s-talking-now/watch?locale=CA",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7" s="46" t="inlineStr">
        <is>
          <t>22,000,000</t>
        </is>
      </c>
      <c r="X1667" s="35" t="n">
        <v>11982</v>
      </c>
      <c r="Y1667" s="35" t="inlineStr">
        <is>
          <t>[9356, 9494, 51036, 81666, 453187, 589980, 316842, 83078, 343948, 71019, 995132, 24153, 10670, 353575, 19371, 58219, 11630, 5833, 885298, 17362]</t>
        </is>
      </c>
      <c r="Z1667" s="35" t="inlineStr">
        <is>
          <t>0%</t>
        </is>
      </c>
      <c r="AA1667" s="35" t="inlineStr">
        <is>
          <t>4.4/10</t>
        </is>
      </c>
      <c r="AB1667" s="35" t="inlineStr">
        <is>
          <t>26/100</t>
        </is>
      </c>
      <c r="AC1667" s="35" t="inlineStr">
        <is>
          <t>https://www.youtube.com/embed/S-oJ1D5aZcM</t>
        </is>
      </c>
      <c r="AD1667" s="62" t="inlineStr">
        <is>
          <t>US</t>
        </is>
      </c>
      <c r="AE1667" s="62" t="n">
        <v>1731215633548</v>
      </c>
    </row>
    <row r="1668" ht="14.25" customHeight="1" s="170">
      <c r="A1668" s="121" t="inlineStr">
        <is>
          <t>Problem Child</t>
        </is>
      </c>
      <c r="B1668" s="122" t="n">
        <v>3</v>
      </c>
      <c r="C1668" s="123" t="n"/>
      <c r="D1668" s="140" t="n"/>
      <c r="E1668" s="124" t="inlineStr">
        <is>
          <t>Comedy</t>
        </is>
      </c>
      <c r="F1668" s="125" t="inlineStr">
        <is>
          <t>Family</t>
        </is>
      </c>
      <c r="G1668" s="31" t="n"/>
      <c r="H1668" s="32" t="n"/>
      <c r="I1668" s="126" t="inlineStr">
        <is>
          <t>Universal Pictures</t>
        </is>
      </c>
      <c r="J1668" s="127" t="n">
        <v>1990</v>
      </c>
      <c r="K1668" s="35">
        <f>ROW(K1668)-1</f>
        <v/>
      </c>
      <c r="L1668" s="62" t="b">
        <v>0</v>
      </c>
      <c r="M1668" s="128" t="inlineStr">
        <is>
          <t>Annoying movie, mostly due to the bad writing and how annoying they make the kid. It never is really funny at any point, just grating and exhausting. Poor John Ritter.</t>
        </is>
      </c>
      <c r="N1668" s="49" t="inlineStr">
        <is>
          <t>Ben Healy and his social climbing wife Flo adopt fun-loving seven year old Junior. But they soon discover he's a little monster as he turns a camping trip, a birthday party and even a baseball game into comic nightmares.</t>
        </is>
      </c>
      <c r="O1668" s="50" t="inlineStr">
        <is>
          <t>https://image.tmdb.org/t/p/w500/kgckcpAiBrI5l78MrxCw2ZakycU.jpg</t>
        </is>
      </c>
      <c r="P1668"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68" s="52" t="inlineStr">
        <is>
          <t>Dennis Dugan</t>
        </is>
      </c>
      <c r="R1668" s="110" t="inlineStr">
        <is>
          <t>[{"Source": "Internet Movie Database", "Value": "5.5/10"}, {"Source": "Rotten Tomatoes", "Value": "0%"}, {"Source": "Metacritic", "Value": "27/100"}]</t>
        </is>
      </c>
      <c r="S1668" s="60" t="inlineStr">
        <is>
          <t>72,000,000</t>
        </is>
      </c>
      <c r="T1668" s="55" t="inlineStr">
        <is>
          <t>PG</t>
        </is>
      </c>
      <c r="U1668" s="56" t="inlineStr">
        <is>
          <t>81</t>
        </is>
      </c>
      <c r="V1668" s="57" t="inlineStr">
        <is>
          <t>{"link": "https://www.themoviedb.org/movie/11077-problem-child/watch?locale=CA",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668" s="61" t="inlineStr">
        <is>
          <t>10,000,000</t>
        </is>
      </c>
      <c r="X1668" s="35" t="n">
        <v>11077</v>
      </c>
      <c r="Y1668" s="35" t="inlineStr">
        <is>
          <t>[28597, 28601, 619263, 215828, 25943, 519187, 31503, 65266, 778645, 12139, 19087, 26234, 17949, 10897, 11244, 398926, 21, 720272, 533592, 54551]</t>
        </is>
      </c>
      <c r="Z1668" s="35" t="inlineStr">
        <is>
          <t>0%</t>
        </is>
      </c>
      <c r="AA1668" s="35" t="inlineStr">
        <is>
          <t>5.5/10</t>
        </is>
      </c>
      <c r="AB1668" s="35" t="inlineStr">
        <is>
          <t>27/100</t>
        </is>
      </c>
      <c r="AC1668" s="35" t="inlineStr">
        <is>
          <t>https://www.youtube.com/embed/cxFT8zYZ3dU</t>
        </is>
      </c>
      <c r="AD1668" s="62" t="inlineStr">
        <is>
          <t>US</t>
        </is>
      </c>
      <c r="AE1668" s="62" t="n">
        <v>1731215633548</v>
      </c>
    </row>
    <row r="1669" ht="14.25" customHeight="1" s="170">
      <c r="A1669" s="121" t="inlineStr">
        <is>
          <t>Jonah Hex</t>
        </is>
      </c>
      <c r="B1669" s="122" t="n">
        <v>3</v>
      </c>
      <c r="C1669" s="123" t="inlineStr">
        <is>
          <t>DC</t>
        </is>
      </c>
      <c r="D1669" s="140" t="inlineStr">
        <is>
          <t>Non-DCEU</t>
        </is>
      </c>
      <c r="E1669" s="124" t="inlineStr">
        <is>
          <t>Comic Book</t>
        </is>
      </c>
      <c r="F1669" s="125" t="n"/>
      <c r="G1669" s="31" t="n"/>
      <c r="H1669" s="32" t="n"/>
      <c r="I1669" s="126" t="inlineStr">
        <is>
          <t>Warner Bros.</t>
        </is>
      </c>
      <c r="J1669" s="127" t="n">
        <v>2010</v>
      </c>
      <c r="K1669" s="35">
        <f>ROW(K1669)-1</f>
        <v/>
      </c>
      <c r="L1669" s="62" t="b">
        <v>0</v>
      </c>
      <c r="M1669" s="128" t="inlineStr">
        <is>
          <t>Terrible adaptation of a comic book, that really feels like it came out five to ten years before it actually did. The movie looks dull, the action is boring, and the characters are one-dimensional.</t>
        </is>
      </c>
      <c r="N1669"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69" s="50" t="inlineStr">
        <is>
          <t>https://image.tmdb.org/t/p/w500/b1BLIXEe9zzaFvuWdYGoeuhuh75.jpg</t>
        </is>
      </c>
      <c r="P1669"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69" s="52" t="inlineStr">
        <is>
          <t>Jimmy Hayward</t>
        </is>
      </c>
      <c r="R1669" s="59" t="inlineStr">
        <is>
          <t>[{"Source": "Internet Movie Database", "Value": "4.7/10"}, {"Source": "Rotten Tomatoes", "Value": "12%"}, {"Source": "Metacritic", "Value": "33/100"}]</t>
        </is>
      </c>
      <c r="S1669" s="60" t="inlineStr">
        <is>
          <t>10,539,000</t>
        </is>
      </c>
      <c r="T1669" s="55" t="inlineStr">
        <is>
          <t>PG-13</t>
        </is>
      </c>
      <c r="U1669" s="56" t="inlineStr">
        <is>
          <t>82</t>
        </is>
      </c>
      <c r="V1669" s="57" t="inlineStr">
        <is>
          <t>{"link": "https://www.themoviedb.org/movie/20533-jonah-hex/watch?locale=CA",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69" s="61" t="inlineStr">
        <is>
          <t>47,000,000</t>
        </is>
      </c>
      <c r="X1669" s="35" t="n">
        <v>20533</v>
      </c>
      <c r="Y1669" s="35" t="inlineStr">
        <is>
          <t>[88212, 291867, 18812, 871875, 30117, 747548, 61935, 8895, 79890, 42917, 864071, 52244, 339231, 17456, 13681, 12615, 32985, 260535, 526224, 41988]</t>
        </is>
      </c>
      <c r="Z1669" s="35" t="inlineStr">
        <is>
          <t>12%</t>
        </is>
      </c>
      <c r="AA1669" s="35" t="inlineStr">
        <is>
          <t>4.7/10</t>
        </is>
      </c>
      <c r="AB1669" s="35" t="inlineStr">
        <is>
          <t>33/100</t>
        </is>
      </c>
      <c r="AC1669" s="35" t="inlineStr">
        <is>
          <t>https://www.youtube.com/embed/3Ppqbnhp7PI</t>
        </is>
      </c>
      <c r="AD1669" s="62" t="inlineStr">
        <is>
          <t>US</t>
        </is>
      </c>
      <c r="AE1669" s="62" t="n">
        <v>1731215633548</v>
      </c>
    </row>
    <row r="1670" ht="14.25" customHeight="1" s="170">
      <c r="A1670" s="121" t="inlineStr">
        <is>
          <t>Garfield: A Tail of Two Kitties</t>
        </is>
      </c>
      <c r="B1670" s="122" t="n">
        <v>3</v>
      </c>
      <c r="C1670" s="123" t="inlineStr">
        <is>
          <t>Garfield</t>
        </is>
      </c>
      <c r="D1670" s="140" t="n"/>
      <c r="E1670" s="124" t="inlineStr">
        <is>
          <t>Comedy</t>
        </is>
      </c>
      <c r="F1670" s="125" t="inlineStr">
        <is>
          <t>Family</t>
        </is>
      </c>
      <c r="G1670" s="31" t="n"/>
      <c r="H1670" s="32" t="n"/>
      <c r="I1670" s="126" t="inlineStr">
        <is>
          <t>20th Century Studios</t>
        </is>
      </c>
      <c r="J1670" s="127" t="n">
        <v>2006</v>
      </c>
      <c r="K1670" s="35">
        <f>ROW(K1670)-1</f>
        <v/>
      </c>
      <c r="L1670" s="62" t="b">
        <v>0</v>
      </c>
      <c r="M1670" s="12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70" s="76" t="inlineStr">
        <is>
          <t>Jon and Garfield visit the United Kingdom, where a case of mistaken cat identity finds Garfield ruling over a castle. His reign is soon jeopardized by the nefarious Lord Dargis, who has designs on the estate.</t>
        </is>
      </c>
      <c r="O1670" s="95" t="inlineStr">
        <is>
          <t>https://image.tmdb.org/t/p/w500/osfMaHucgLtHtsMa6TQLTooE3G7.jpg</t>
        </is>
      </c>
      <c r="P1670" s="96"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70" s="97" t="inlineStr">
        <is>
          <t>Tim Hill</t>
        </is>
      </c>
      <c r="R1670" s="114" t="inlineStr">
        <is>
          <t>[{"Source": "Internet Movie Database", "Value": "5.0/10"}, {"Source": "Rotten Tomatoes", "Value": "12%"}, {"Source": "Metacritic", "Value": "37/100"}]</t>
        </is>
      </c>
      <c r="S1670" s="98" t="inlineStr">
        <is>
          <t>141,700,000</t>
        </is>
      </c>
      <c r="T1670" s="99" t="inlineStr">
        <is>
          <t>PG</t>
        </is>
      </c>
      <c r="U1670" s="100" t="inlineStr">
        <is>
          <t>77</t>
        </is>
      </c>
      <c r="V1670" s="82" t="inlineStr">
        <is>
          <t>{"link": "https://www.themoviedb.org/movie/9513-garfield-a-tail-of-two-kitties/watch?locale=CA",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70" s="101" t="inlineStr">
        <is>
          <t>60,000,000</t>
        </is>
      </c>
      <c r="X1670" s="35" t="n">
        <v>9513</v>
      </c>
      <c r="Y1670" s="35" t="inlineStr">
        <is>
          <t>[8920, 16460, 19508, 7484, 9904, 323020, 10137, 11619, 10996, 10036, 65215, 78328, 165739, 22611, 14313, 5146, 48763, 48916, 4498, 73901]</t>
        </is>
      </c>
      <c r="Z1670" s="35" t="inlineStr">
        <is>
          <t>12%</t>
        </is>
      </c>
      <c r="AA1670" s="35" t="inlineStr">
        <is>
          <t>5.0/10</t>
        </is>
      </c>
      <c r="AB1670" s="35" t="inlineStr">
        <is>
          <t>37/100</t>
        </is>
      </c>
      <c r="AC1670" s="35" t="inlineStr">
        <is>
          <t>https://www.youtube.com/embed/1u0rQ7J3oS4</t>
        </is>
      </c>
      <c r="AD1670" s="62" t="inlineStr">
        <is>
          <t>US</t>
        </is>
      </c>
      <c r="AE1670" s="62" t="n">
        <v>1731215633548</v>
      </c>
    </row>
    <row r="1671" ht="14.25" customHeight="1" s="170">
      <c r="A1671" s="121" t="inlineStr">
        <is>
          <t>After Everything</t>
        </is>
      </c>
      <c r="B1671" s="122" t="n">
        <v>3</v>
      </c>
      <c r="C1671" s="123" t="inlineStr">
        <is>
          <t>After</t>
        </is>
      </c>
      <c r="D1671" s="140" t="n"/>
      <c r="E1671" s="124" t="inlineStr">
        <is>
          <t>Drama</t>
        </is>
      </c>
      <c r="F1671" s="125" t="inlineStr">
        <is>
          <t>Romance</t>
        </is>
      </c>
      <c r="G1671" s="31" t="n"/>
      <c r="H1671" s="32" t="n"/>
      <c r="I1671" s="126" t="inlineStr">
        <is>
          <t>Voltage Pictures</t>
        </is>
      </c>
      <c r="J1671" s="127" t="n">
        <v>2023</v>
      </c>
      <c r="K1671" s="35">
        <f>ROW(K1671)-1</f>
        <v/>
      </c>
      <c r="L1671" s="62" t="b">
        <v>0</v>
      </c>
      <c r="M1671" s="12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71" s="8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71" s="84" t="inlineStr">
        <is>
          <t>https://image.tmdb.org/t/p/w500/uQxjZGU6rxSPSMeAJPJQlmfV3ys.jpg</t>
        </is>
      </c>
      <c r="P1671" s="85"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71" s="86" t="inlineStr">
        <is>
          <t>Castille Landon</t>
        </is>
      </c>
      <c r="R1671" s="59" t="inlineStr">
        <is>
          <t>[{"Source": "Internet Movie Database", "Value": "4.7/10"}]</t>
        </is>
      </c>
      <c r="S1671" s="106" t="inlineStr">
        <is>
          <t>10,644,463</t>
        </is>
      </c>
      <c r="T1671" s="107" t="inlineStr">
        <is>
          <t>R</t>
        </is>
      </c>
      <c r="U1671" s="108" t="inlineStr">
        <is>
          <t>93</t>
        </is>
      </c>
      <c r="V1671" s="89" t="inlineStr">
        <is>
          <t>{"link": "https://www.themoviedb.org/movie/820525-after-everything/watch?locale=CA",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t>
        </is>
      </c>
      <c r="W1671" s="61" t="inlineStr">
        <is>
          <t>14,000,000</t>
        </is>
      </c>
      <c r="X1671" s="35" t="n">
        <v>820525</v>
      </c>
      <c r="Y1671" s="35" t="inlineStr">
        <is>
          <t>[1174725, 912916, 744276, 1173558, 1122932, 980489, 461191, 939335, 1017066, 846961, 1206163, 870358, 309924, 1139819, 844075, 16382, 957607, 448447, 54184, 137315]</t>
        </is>
      </c>
      <c r="Z1671" s="35" t="inlineStr">
        <is>
          <t>N/A</t>
        </is>
      </c>
      <c r="AA1671" s="35" t="inlineStr">
        <is>
          <t>4.7/10</t>
        </is>
      </c>
      <c r="AB1671" s="35" t="inlineStr">
        <is>
          <t>N/A</t>
        </is>
      </c>
      <c r="AC1671" s="35" t="inlineStr">
        <is>
          <t>https://www.youtube.com/embed/NsmopvKNSE4</t>
        </is>
      </c>
      <c r="AD1671" s="62" t="inlineStr">
        <is>
          <t>US</t>
        </is>
      </c>
      <c r="AE1671" s="62" t="n">
        <v>1731215633548</v>
      </c>
    </row>
    <row r="1672" ht="14.25" customHeight="1" s="170">
      <c r="A1672" s="121" t="inlineStr">
        <is>
          <t>Gigli</t>
        </is>
      </c>
      <c r="B1672" s="122" t="n">
        <v>2</v>
      </c>
      <c r="C1672" s="123" t="n"/>
      <c r="D1672" s="140" t="n"/>
      <c r="E1672" s="124" t="inlineStr">
        <is>
          <t>Crime</t>
        </is>
      </c>
      <c r="F1672" s="125" t="inlineStr">
        <is>
          <t>Romance</t>
        </is>
      </c>
      <c r="G1672" s="31" t="n"/>
      <c r="H1672" s="32" t="n"/>
      <c r="I1672" s="126" t="inlineStr">
        <is>
          <t>Columbia Pictures</t>
        </is>
      </c>
      <c r="J1672" s="127" t="n">
        <v>2003</v>
      </c>
      <c r="K1672" s="35">
        <f>ROW(K1672)-1</f>
        <v/>
      </c>
      <c r="L1672" s="62" t="b">
        <v>0</v>
      </c>
      <c r="M1672" s="128" t="inlineStr">
        <is>
          <t>Terrible romcom where, despite dating in real life, the actors have no chemistry on screen, and the script has nothing for them to work with. Horribly offensive writing around Justin Bartha's character. Very misunderstanding of how being gay works.</t>
        </is>
      </c>
      <c r="N1672"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72" s="50" t="inlineStr">
        <is>
          <t>https://image.tmdb.org/t/p/w500/7bdljyrk22rhGeHb1g2UJejPgCp.jpg</t>
        </is>
      </c>
      <c r="P1672"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72" s="52" t="inlineStr">
        <is>
          <t>Martin Brest</t>
        </is>
      </c>
      <c r="R1672" s="59" t="inlineStr">
        <is>
          <t>[{"Source": "Internet Movie Database", "Value": "2.7/10"}, {"Source": "Metacritic", "Value": "18/100"}]</t>
        </is>
      </c>
      <c r="S1672" s="60" t="inlineStr">
        <is>
          <t>7,266,209</t>
        </is>
      </c>
      <c r="T1672" s="55" t="inlineStr">
        <is>
          <t>R</t>
        </is>
      </c>
      <c r="U1672" s="56" t="inlineStr">
        <is>
          <t>122</t>
        </is>
      </c>
      <c r="V1672" s="57" t="inlineStr">
        <is>
          <t>{"link": "https://www.themoviedb.org/movie/8046-gigli/watch?locale=CA",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"/esiLBRzDUwodjfN8gA4qj7l3ZF7.jpg", "provider_id": 1794, "provider_name": "Starz Amazon Channel", "display_priority": 93}]}</t>
        </is>
      </c>
      <c r="W1672" s="61" t="inlineStr">
        <is>
          <t>75,600,000</t>
        </is>
      </c>
      <c r="X1672" s="35" t="n">
        <v>8046</v>
      </c>
      <c r="Y1672" s="35" t="inlineStr">
        <is>
          <t>[314781, 645444, 69900, 145481, 792678, 38537, 8011, 63276, 11648, 5653, 8843, 10155, 458131, 606679, 144789, 631132, 504631, 12837, 9053, 121875]</t>
        </is>
      </c>
      <c r="Z1672" s="35" t="inlineStr">
        <is>
          <t>N/A</t>
        </is>
      </c>
      <c r="AA1672" s="35" t="inlineStr">
        <is>
          <t>2.7/10</t>
        </is>
      </c>
      <c r="AB1672" s="35" t="inlineStr">
        <is>
          <t>18/100</t>
        </is>
      </c>
      <c r="AC1672" s="35" t="inlineStr">
        <is>
          <t>https://www.youtube.com/embed/qDED4FPmuZo</t>
        </is>
      </c>
      <c r="AD1672" s="62" t="inlineStr">
        <is>
          <t>US</t>
        </is>
      </c>
      <c r="AE1672" s="62" t="n">
        <v>1731215633548</v>
      </c>
    </row>
    <row r="1673" ht="14.25" customHeight="1" s="170">
      <c r="A1673" s="121" t="inlineStr">
        <is>
          <t>Wing Commander</t>
        </is>
      </c>
      <c r="B1673" s="122" t="n">
        <v>2</v>
      </c>
      <c r="C1673" s="123" t="n"/>
      <c r="D1673" s="140" t="n"/>
      <c r="E1673" s="124" t="inlineStr">
        <is>
          <t>Sci-Fi</t>
        </is>
      </c>
      <c r="F1673" s="125" t="inlineStr">
        <is>
          <t>Video Game</t>
        </is>
      </c>
      <c r="G1673" s="31" t="n"/>
      <c r="H1673" s="32" t="n"/>
      <c r="I1673" s="126" t="inlineStr">
        <is>
          <t>20th Century Studios</t>
        </is>
      </c>
      <c r="J1673" s="127" t="n">
        <v>1999</v>
      </c>
      <c r="K1673" s="35">
        <f>ROW(K1673)-1</f>
        <v/>
      </c>
      <c r="L1673" s="62" t="b">
        <v>0</v>
      </c>
      <c r="M1673" s="128"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73" s="83"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73" s="84" t="inlineStr">
        <is>
          <t>https://image.tmdb.org/t/p/w500/e3p2vkA4mnFaBlyAIntkZWkzOJW.jpg</t>
        </is>
      </c>
      <c r="P1673" s="85" t="inlineStr">
        <is>
          <t>Freddie Prinze Jr., Saffron Burrows, Matthew Lillard, Tchéky Karyo, Jürgen Prochnow, David Suchet, David Warner, Ginny Holder, Hugh Quarshie, Ken Bones, John McGlynn, Richard Dillane, Mark Powley, David Fahm, Simon MacCorkindale, Mark Hamill, Christopher Roberts</t>
        </is>
      </c>
      <c r="Q1673" s="86" t="inlineStr">
        <is>
          <t>Christopher Roberts</t>
        </is>
      </c>
      <c r="R1673" s="59" t="inlineStr">
        <is>
          <t>[{"Source": "Internet Movie Database", "Value": "4.3/10"}, {"Source": "Rotten Tomatoes", "Value": "10%"}, {"Source": "Metacritic", "Value": "21/100"}]</t>
        </is>
      </c>
      <c r="S1673" s="106" t="inlineStr">
        <is>
          <t>11,578,022</t>
        </is>
      </c>
      <c r="T1673" s="107" t="inlineStr">
        <is>
          <t>PG-13</t>
        </is>
      </c>
      <c r="U1673" s="108" t="inlineStr">
        <is>
          <t>100</t>
        </is>
      </c>
      <c r="V1673" s="89" t="inlineStr">
        <is>
          <t>{"link": "https://www.themoviedb.org/movie/10350-wing-commander/watch?locale=CA", "rent":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"free": [{"logo_path": "/j7D006Uy3UWwZ6G0xH6BMgIWTzH.jpg", "provider_id": 212, "provider_name": "Hoopla", "display_priority": 8}]}</t>
        </is>
      </c>
      <c r="W1673" s="61" t="inlineStr">
        <is>
          <t>30,000,000</t>
        </is>
      </c>
      <c r="X1673" s="35" t="n">
        <v>10350</v>
      </c>
      <c r="Y1673" s="35" t="inlineStr">
        <is>
          <t>[11667, 845844, 17949, 34276, 26446, 434511, 410988, 8011, 9841, 9423, 9425, 11046, 157834, 11622, 137321, 262543, 3597, 7840, 9804, 5176]</t>
        </is>
      </c>
      <c r="Z1673" s="35" t="inlineStr">
        <is>
          <t>10%</t>
        </is>
      </c>
      <c r="AA1673" s="35" t="inlineStr">
        <is>
          <t>4.3/10</t>
        </is>
      </c>
      <c r="AB1673" s="35" t="inlineStr">
        <is>
          <t>21/100</t>
        </is>
      </c>
      <c r="AC1673" s="35" t="inlineStr"/>
      <c r="AD1673" s="62" t="inlineStr">
        <is>
          <t>US</t>
        </is>
      </c>
      <c r="AE1673" s="62" t="inlineStr">
        <is>
          <t>1745523480809</t>
        </is>
      </c>
    </row>
    <row r="1674" ht="14.25" customHeight="1" s="170">
      <c r="A1674" s="121" t="inlineStr">
        <is>
          <t>Jaws: The Revenge</t>
        </is>
      </c>
      <c r="B1674" s="122" t="n">
        <v>2</v>
      </c>
      <c r="C1674" s="123" t="inlineStr">
        <is>
          <t>Jaws</t>
        </is>
      </c>
      <c r="D1674" s="140" t="n"/>
      <c r="E1674" s="124" t="inlineStr">
        <is>
          <t>Horror</t>
        </is>
      </c>
      <c r="F1674" s="125" t="n"/>
      <c r="G1674" s="31" t="inlineStr">
        <is>
          <t>Christmas</t>
        </is>
      </c>
      <c r="H1674" s="32" t="n"/>
      <c r="I1674" s="126" t="inlineStr">
        <is>
          <t>Universal Pictures</t>
        </is>
      </c>
      <c r="J1674" s="127" t="n">
        <v>1987</v>
      </c>
      <c r="K1674" s="35">
        <f>ROW(K1674)-1</f>
        <v/>
      </c>
      <c r="L1674" s="62" t="b">
        <v>0</v>
      </c>
      <c r="M1674" s="12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74" s="63" t="inlineStr">
        <is>
          <t>After another deadly shark attack, Ellen Brody decides she has had enough of New England's Amity Island and moves to the Caribbean to join her son, Michael, and his family. But a great white shark has followed her there, hungry for more lives.</t>
        </is>
      </c>
      <c r="O1674" s="64" t="inlineStr">
        <is>
          <t>https://image.tmdb.org/t/p/w500/kGiaOztahZV2x7bil7sbk7fb6ob.jpg</t>
        </is>
      </c>
      <c r="P1674" s="65"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74" s="66" t="inlineStr">
        <is>
          <t>Joseph Sargent</t>
        </is>
      </c>
      <c r="R1674" s="59" t="inlineStr">
        <is>
          <t>[{"Source": "Internet Movie Database", "Value": "3.0/10"}, {"Source": "Rotten Tomatoes", "Value": "2%"}, {"Source": "Metacritic", "Value": "15/100"}]</t>
        </is>
      </c>
      <c r="S1674" s="90" t="inlineStr">
        <is>
          <t>51,881,012</t>
        </is>
      </c>
      <c r="T1674" s="91" t="inlineStr">
        <is>
          <t>PG-13</t>
        </is>
      </c>
      <c r="U1674" s="92" t="inlineStr">
        <is>
          <t>89</t>
        </is>
      </c>
      <c r="V1674" s="45" t="inlineStr">
        <is>
          <t>{"link": "https://www.themoviedb.org/movie/580-jaws-the-revenge/watch?locale=CA",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74" s="70" t="inlineStr">
        <is>
          <t>23,000,000</t>
        </is>
      </c>
      <c r="X1674" s="35" t="n">
        <v>580</v>
      </c>
      <c r="Y1674" s="35" t="inlineStr">
        <is>
          <t>[17692, 84060, 40383, 579, 738627, 70831, 1855, 1130763, 17456, 19166, 100669, 216539, 4173, 630322, 14367, 13908, 94352, 362826, 114606, 24655]</t>
        </is>
      </c>
      <c r="Z1674" s="35" t="inlineStr">
        <is>
          <t>2%</t>
        </is>
      </c>
      <c r="AA1674" s="35" t="inlineStr">
        <is>
          <t>3.0/10</t>
        </is>
      </c>
      <c r="AB1674" s="35" t="inlineStr">
        <is>
          <t>15/100</t>
        </is>
      </c>
      <c r="AC1674" s="35" t="inlineStr">
        <is>
          <t>https://www.youtube.com/embed/PMXarjDD86E</t>
        </is>
      </c>
      <c r="AD1674" s="62" t="inlineStr">
        <is>
          <t>US</t>
        </is>
      </c>
      <c r="AE1674" s="62" t="n">
        <v>1731215633548</v>
      </c>
    </row>
    <row r="1675" ht="14.25" customHeight="1" s="170">
      <c r="A1675" s="121" t="inlineStr">
        <is>
          <t>The Happening</t>
        </is>
      </c>
      <c r="B1675" s="122" t="n">
        <v>2</v>
      </c>
      <c r="C1675" s="123" t="n"/>
      <c r="D1675" s="140" t="n"/>
      <c r="E1675" s="124" t="inlineStr">
        <is>
          <t>Horror</t>
        </is>
      </c>
      <c r="F1675" s="125" t="n"/>
      <c r="G1675" s="31" t="n"/>
      <c r="H1675" s="32" t="n"/>
      <c r="I1675" s="126" t="inlineStr">
        <is>
          <t>20th Century Studios</t>
        </is>
      </c>
      <c r="J1675" s="127" t="n">
        <v>2008</v>
      </c>
      <c r="K1675" s="35">
        <f>ROW(K1675)-1</f>
        <v/>
      </c>
      <c r="L1675" s="62" t="b">
        <v>0</v>
      </c>
      <c r="M1675" s="128"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75" s="105"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75" s="77" t="inlineStr">
        <is>
          <t>https://image.tmdb.org/t/p/w500/fP4nBrtmc0teSDDHzYmDE7TLQBT.jpg</t>
        </is>
      </c>
      <c r="P1675" s="78"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75" s="79" t="inlineStr">
        <is>
          <t>M. Night Shyamalan</t>
        </is>
      </c>
      <c r="R1675" s="109" t="inlineStr">
        <is>
          <t>[{"Source": "Internet Movie Database", "Value": "5.0/10"}, {"Source": "Rotten Tomatoes", "Value": "17%"}, {"Source": "Metacritic", "Value": "34/100"}]</t>
        </is>
      </c>
      <c r="S1675" s="137" t="inlineStr">
        <is>
          <t>163,403,799</t>
        </is>
      </c>
      <c r="T1675" s="80" t="inlineStr">
        <is>
          <t>R</t>
        </is>
      </c>
      <c r="U1675" s="81" t="inlineStr">
        <is>
          <t>90</t>
        </is>
      </c>
      <c r="V1675" s="82" t="inlineStr">
        <is>
          <t>{"link": "https://www.themoviedb.org/movie/8645-the-happening/watch?locale=CA",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75" s="138" t="inlineStr">
        <is>
          <t>60,000,000</t>
        </is>
      </c>
      <c r="X1675" s="35" t="n">
        <v>8645</v>
      </c>
      <c r="Y1675" s="35" t="inlineStr">
        <is>
          <t>[9064, 9697, 9354, 2253, 6947, 10999, 19933, 2675, 13448, 620725, 9480, 9294, 323674, 11652, 2001, 9075, 859, 10196, 2212, 32250]</t>
        </is>
      </c>
      <c r="Z1675" s="35" t="inlineStr">
        <is>
          <t>17%</t>
        </is>
      </c>
      <c r="AA1675" s="35" t="inlineStr">
        <is>
          <t>5.0/10</t>
        </is>
      </c>
      <c r="AB1675" s="35" t="inlineStr">
        <is>
          <t>34/100</t>
        </is>
      </c>
      <c r="AC1675" s="35" t="inlineStr">
        <is>
          <t>https://www.youtube.com/embed/TIQ21m1Ks08</t>
        </is>
      </c>
      <c r="AD1675" s="62" t="inlineStr">
        <is>
          <t>US</t>
        </is>
      </c>
      <c r="AE1675" s="62" t="inlineStr">
        <is>
          <t>1744394053199</t>
        </is>
      </c>
    </row>
    <row r="1676" ht="14.25" customHeight="1" s="170">
      <c r="A1676" s="121" t="inlineStr">
        <is>
          <t>Good Luck Chuck</t>
        </is>
      </c>
      <c r="B1676" s="122" t="n">
        <v>2</v>
      </c>
      <c r="C1676" s="123" t="n"/>
      <c r="D1676" s="140" t="n"/>
      <c r="E1676" s="124" t="inlineStr">
        <is>
          <t>RomCom</t>
        </is>
      </c>
      <c r="F1676" s="125" t="n"/>
      <c r="G1676" s="31" t="n"/>
      <c r="H1676" s="32" t="n"/>
      <c r="I1676" s="126" t="inlineStr">
        <is>
          <t>Lionsgate</t>
        </is>
      </c>
      <c r="J1676" s="127" t="n">
        <v>2007</v>
      </c>
      <c r="K1676" s="35">
        <f>ROW(K1676)-1</f>
        <v/>
      </c>
      <c r="L1676" s="62" t="b">
        <v>0</v>
      </c>
      <c r="M1676" s="12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76" s="83"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76" s="84" t="inlineStr">
        <is>
          <t>https://image.tmdb.org/t/p/w500/iaIMKkAOlJcrh3e85cTqhfiVnYw.jpg</t>
        </is>
      </c>
      <c r="P1676" s="85"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76" s="86" t="inlineStr">
        <is>
          <t>Mark Helfrich</t>
        </is>
      </c>
      <c r="R1676" s="110" t="inlineStr">
        <is>
          <t>[{"Source": "Internet Movie Database", "Value": "5.6/10"}, {"Source": "Rotten Tomatoes", "Value": "5%"}, {"Source": "Metacritic", "Value": "19/100"}]</t>
        </is>
      </c>
      <c r="S1676" s="106" t="inlineStr">
        <is>
          <t>59,768,495</t>
        </is>
      </c>
      <c r="T1676" s="107" t="inlineStr">
        <is>
          <t>R</t>
        </is>
      </c>
      <c r="U1676" s="108" t="inlineStr">
        <is>
          <t>101</t>
        </is>
      </c>
      <c r="V1676" s="89" t="inlineStr">
        <is>
          <t>{"link": "https://www.themoviedb.org/movie/10030-good-luck-chuck/watch?locale=CA",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"/xoFyQOXR3qINRsdnCQyd7jGx8Wo.jpg", "provider_id": 326, "provider_name": "CTV", "display_priority": 42}]}</t>
        </is>
      </c>
      <c r="W1676" s="61" t="inlineStr">
        <is>
          <t>25,000,000</t>
        </is>
      </c>
      <c r="X1676" s="35" t="n">
        <v>10030</v>
      </c>
      <c r="Y1676" s="35" t="inlineStr">
        <is>
          <t>[10028, 278646, 3033, 10915, 106942, 16969, 236317, 7456, 936622, 18131, 10597, 214216, 46991, 21200, 15501, 31329, 699519, 573808, 64428, 1422179]</t>
        </is>
      </c>
      <c r="Z1676" s="35" t="inlineStr">
        <is>
          <t>5%</t>
        </is>
      </c>
      <c r="AA1676" s="35" t="inlineStr">
        <is>
          <t>5.6/10</t>
        </is>
      </c>
      <c r="AB1676" s="35" t="inlineStr">
        <is>
          <t>19/100</t>
        </is>
      </c>
      <c r="AC1676" s="35" t="inlineStr">
        <is>
          <t>https://www.youtube.com/embed/AG6kMQuTyX0</t>
        </is>
      </c>
      <c r="AD1676" s="62" t="inlineStr">
        <is>
          <t>CA</t>
        </is>
      </c>
      <c r="AE1676" s="62" t="n">
        <v>1731215633548</v>
      </c>
    </row>
    <row r="1677" ht="14.25" customHeight="1" s="170">
      <c r="A1677" s="121" t="inlineStr">
        <is>
          <t>Deuce Bigalow: European Gigolo</t>
        </is>
      </c>
      <c r="B1677" s="122" t="n">
        <v>2</v>
      </c>
      <c r="C1677" s="123" t="inlineStr">
        <is>
          <t>Sandlerverse</t>
        </is>
      </c>
      <c r="D1677" s="140" t="n"/>
      <c r="E1677" s="124" t="inlineStr">
        <is>
          <t>Comedy</t>
        </is>
      </c>
      <c r="F1677" s="125" t="n"/>
      <c r="G1677" s="31" t="n"/>
      <c r="H1677" s="32" t="n"/>
      <c r="I1677" s="126" t="inlineStr">
        <is>
          <t>Columbia Pictures</t>
        </is>
      </c>
      <c r="J1677" s="127" t="n">
        <v>2005</v>
      </c>
      <c r="K1677" s="35">
        <f>ROW(K1677)-1</f>
        <v/>
      </c>
      <c r="L1677" s="62" t="b">
        <v>0</v>
      </c>
      <c r="M1677" s="128" t="inlineStr">
        <is>
          <t>Awful sequel to a movie that is also terrible. There really aren't any funny moments in it, it's incredibly mean spirited, and snuffs out any talent that might have otherwise sparked.</t>
        </is>
      </c>
      <c r="N1677" s="83"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77" s="84" t="inlineStr">
        <is>
          <t>https://image.tmdb.org/t/p/w500/yXdQ4UGDFCsPrynJOdIk20AYLus.jpg</t>
        </is>
      </c>
      <c r="P1677" s="85"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77" s="86" t="inlineStr">
        <is>
          <t>Mike Bigelow</t>
        </is>
      </c>
      <c r="R1677" s="110" t="inlineStr">
        <is>
          <t>[{"Source": "Internet Movie Database", "Value": "4.7/10"}, {"Source": "Rotten Tomatoes", "Value": "9%"}, {"Source": "Metacritic", "Value": "23/100"}]</t>
        </is>
      </c>
      <c r="S1677" s="106" t="inlineStr">
        <is>
          <t>45,109,561</t>
        </is>
      </c>
      <c r="T1677" s="107" t="inlineStr">
        <is>
          <t>R</t>
        </is>
      </c>
      <c r="U1677" s="108" t="inlineStr">
        <is>
          <t>83</t>
        </is>
      </c>
      <c r="V1677" s="89" t="inlineStr">
        <is>
          <t>{"link": "https://www.themoviedb.org/movie/11453-deuce-bigalow-european-gigolo/watch?locale=CA",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"/pbpMk2JmcoNnQwx5JGpXngfoWtp.jpg", "provider_id": 8, "provider_name": "Netflix", "display_priority": 0},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77" s="61" t="inlineStr">
        <is>
          <t>22,000,000</t>
        </is>
      </c>
      <c r="X1677" s="35" t="n">
        <v>11453</v>
      </c>
      <c r="Y1677" s="35" t="inlineStr">
        <is>
          <t>[10402, 11090, 12826, 82139, 9310, 23521, 20391, 9506, 410547, 11648, 367551, 10878, 211067, 10661, 9291, 10611, 9490, 19724, 13161, 791]</t>
        </is>
      </c>
      <c r="Z1677" s="35" t="inlineStr">
        <is>
          <t>9%</t>
        </is>
      </c>
      <c r="AA1677" s="35" t="inlineStr">
        <is>
          <t>4.7/10</t>
        </is>
      </c>
      <c r="AB1677" s="35" t="inlineStr">
        <is>
          <t>23/100</t>
        </is>
      </c>
      <c r="AC1677" s="35" t="inlineStr">
        <is>
          <t>https://www.youtube.com/embed/NlsISs23Qfs</t>
        </is>
      </c>
      <c r="AD1677" s="62" t="inlineStr">
        <is>
          <t>US</t>
        </is>
      </c>
      <c r="AE1677" s="62" t="n">
        <v>1731215633548</v>
      </c>
    </row>
    <row r="1678" ht="14.25" customHeight="1" s="170">
      <c r="A1678" s="121" t="inlineStr">
        <is>
          <t>Independence Day: Resurgence</t>
        </is>
      </c>
      <c r="B1678" s="122" t="n">
        <v>2</v>
      </c>
      <c r="C1678" s="123" t="inlineStr">
        <is>
          <t>Independence Day</t>
        </is>
      </c>
      <c r="D1678" s="140" t="n"/>
      <c r="E1678" s="124" t="inlineStr">
        <is>
          <t>Sci-Fi</t>
        </is>
      </c>
      <c r="F1678" s="125" t="inlineStr">
        <is>
          <t>Action</t>
        </is>
      </c>
      <c r="G1678" s="31" t="inlineStr">
        <is>
          <t>Independence Day</t>
        </is>
      </c>
      <c r="H1678" s="32" t="n"/>
      <c r="I1678" s="126" t="inlineStr">
        <is>
          <t>20th Century Studios</t>
        </is>
      </c>
      <c r="J1678" s="127" t="n">
        <v>2016</v>
      </c>
      <c r="K1678" s="35">
        <f>ROW(K1678)-1</f>
        <v/>
      </c>
      <c r="L1678" s="62" t="b">
        <v>0</v>
      </c>
      <c r="M1678" s="128" t="inlineStr">
        <is>
          <t>Boring and bloated follow up to an already overrated original. Will leave you wondering if the first movie was actually any good or if you were tricked by Will Smith being in it.</t>
        </is>
      </c>
      <c r="N1678"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78" s="38" t="inlineStr">
        <is>
          <t>https://image.tmdb.org/t/p/w500/9S50foUIYGwiNPWOxi1WJF6IPwI.jpg</t>
        </is>
      </c>
      <c r="P1678"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78" s="40" t="inlineStr">
        <is>
          <t>Roland Emmerich</t>
        </is>
      </c>
      <c r="R1678" s="41" t="inlineStr">
        <is>
          <t>[{"Source": "Internet Movie Database", "Value": "5.2/10"}, {"Source": "Rotten Tomatoes", "Value": "29%"}, {"Source": "Metacritic", "Value": "32/100"}]</t>
        </is>
      </c>
      <c r="S1678" s="42" t="inlineStr">
        <is>
          <t>389,681,935</t>
        </is>
      </c>
      <c r="T1678" s="43" t="inlineStr">
        <is>
          <t>PG-13</t>
        </is>
      </c>
      <c r="U1678" s="44" t="inlineStr">
        <is>
          <t>120</t>
        </is>
      </c>
      <c r="V1678" s="45" t="inlineStr">
        <is>
          <t>{"link": "https://www.themoviedb.org/movie/47933-independence-day-resurgence/watch?locale=CA",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"/97yvRBw1GzX7fXprcF80er19ot.jpg", "provider_id": 337, "provider_name": "Disney Plus", "display_priority": 1}]}</t>
        </is>
      </c>
      <c r="W1678" s="46" t="inlineStr">
        <is>
          <t>165,000,000</t>
        </is>
      </c>
      <c r="X1678" s="35" t="n">
        <v>47933</v>
      </c>
      <c r="Y1678" s="35" t="inlineStr">
        <is>
          <t>[602, 68735, 258489, 43074, 188927, 302699, 308531, 127380, 291805, 246655, 297761, 207932, 324668, 205584, 209112, 278154, 342521, 328111, 316727, 290637]</t>
        </is>
      </c>
      <c r="Z1678" s="35" t="inlineStr">
        <is>
          <t>29%</t>
        </is>
      </c>
      <c r="AA1678" s="35" t="inlineStr">
        <is>
          <t>5.2/10</t>
        </is>
      </c>
      <c r="AB1678" s="35" t="inlineStr">
        <is>
          <t>32/100</t>
        </is>
      </c>
      <c r="AC1678" s="35" t="inlineStr">
        <is>
          <t>https://www.youtube.com/embed/FrS7PThzR8s</t>
        </is>
      </c>
      <c r="AD1678" s="62" t="inlineStr">
        <is>
          <t>US</t>
        </is>
      </c>
      <c r="AE1678" s="62" t="n">
        <v>1731215633548</v>
      </c>
    </row>
    <row r="1679" ht="14.25" customHeight="1" s="170">
      <c r="A1679" s="121" t="inlineStr">
        <is>
          <t>Suburban Commando</t>
        </is>
      </c>
      <c r="B1679" s="122" t="n">
        <v>2</v>
      </c>
      <c r="C1679" s="123" t="n"/>
      <c r="D1679" s="140" t="n"/>
      <c r="E1679" s="124" t="inlineStr">
        <is>
          <t>Sci-Fi</t>
        </is>
      </c>
      <c r="F1679" s="125" t="inlineStr">
        <is>
          <t>Comedy</t>
        </is>
      </c>
      <c r="G1679" s="31" t="n"/>
      <c r="H1679" s="32" t="n"/>
      <c r="I1679" s="126" t="inlineStr">
        <is>
          <t>New Line Cinema</t>
        </is>
      </c>
      <c r="J1679" s="127" t="n">
        <v>1991</v>
      </c>
      <c r="K1679" s="35">
        <f>ROW(K1679)-1</f>
        <v/>
      </c>
      <c r="L1679" s="62" t="b">
        <v>0</v>
      </c>
      <c r="M1679" s="128" t="inlineStr">
        <is>
          <t>Terrible acting, plot and writing that is made even worse by the unlikable Hulk Hogan.</t>
        </is>
      </c>
      <c r="N1679"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79" s="38" t="inlineStr">
        <is>
          <t>https://image.tmdb.org/t/p/w500/wE8WUFEfkZnNDLMpWNmyiJr8E7y.jpg</t>
        </is>
      </c>
      <c r="P1679"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79" s="40" t="inlineStr">
        <is>
          <t>Burt Kennedy</t>
        </is>
      </c>
      <c r="R1679" s="41" t="inlineStr">
        <is>
          <t>[{"Source": "Internet Movie Database", "Value": "4.6/10"}, {"Source": "Rotten Tomatoes", "Value": "15%"}]</t>
        </is>
      </c>
      <c r="S1679" s="42" t="inlineStr">
        <is>
          <t>8,000,000</t>
        </is>
      </c>
      <c r="T1679" s="43" t="inlineStr">
        <is>
          <t>PG</t>
        </is>
      </c>
      <c r="U1679" s="44" t="inlineStr">
        <is>
          <t>88</t>
        </is>
      </c>
      <c r="V1679" s="45" t="inlineStr">
        <is>
          <t>{"link": "https://www.themoviedb.org/movie/11504-suburban-commando/watch?locale=CA",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79" s="46" t="inlineStr">
        <is>
          <t>11,000,000</t>
        </is>
      </c>
      <c r="X1679" s="35" t="n">
        <v>11504</v>
      </c>
      <c r="Y1679" s="35" t="inlineStr">
        <is>
          <t>[10547, 12705, 10408, 10804, 31083, 11702, 32302, 261814, 450029, 7516, 10019, 11918, 1541, 22881, 19995, 278, 438631, 350, 10577, 694]</t>
        </is>
      </c>
      <c r="Z1679" s="35" t="inlineStr">
        <is>
          <t>15%</t>
        </is>
      </c>
      <c r="AA1679" s="35" t="inlineStr">
        <is>
          <t>4.6/10</t>
        </is>
      </c>
      <c r="AB1679" s="35" t="inlineStr">
        <is>
          <t>N/A</t>
        </is>
      </c>
      <c r="AC1679" s="35" t="inlineStr">
        <is>
          <t>https://www.youtube.com/embed/CwwXrgvzIc4</t>
        </is>
      </c>
      <c r="AD1679" s="62" t="inlineStr">
        <is>
          <t>US</t>
        </is>
      </c>
      <c r="AE1679" s="62" t="n">
        <v>1731215633548</v>
      </c>
    </row>
    <row r="1680" ht="14.25" customHeight="1" s="170">
      <c r="A1680" s="121" t="inlineStr">
        <is>
          <t>Steel</t>
        </is>
      </c>
      <c r="B1680" s="122" t="n">
        <v>2</v>
      </c>
      <c r="C1680" s="123" t="inlineStr">
        <is>
          <t>DC</t>
        </is>
      </c>
      <c r="D1680" s="140" t="inlineStr">
        <is>
          <t>Non-DCEU</t>
        </is>
      </c>
      <c r="E1680" s="124" t="inlineStr">
        <is>
          <t>Comic Book</t>
        </is>
      </c>
      <c r="F1680" s="125" t="n"/>
      <c r="G1680" s="31" t="n"/>
      <c r="H1680" s="32" t="n"/>
      <c r="I1680" s="126" t="inlineStr">
        <is>
          <t>Warner Bros.</t>
        </is>
      </c>
      <c r="J1680" s="127" t="n">
        <v>1997</v>
      </c>
      <c r="K1680" s="35">
        <f>ROW(K1680)-1</f>
        <v/>
      </c>
      <c r="L1680" s="62" t="b">
        <v>0</v>
      </c>
      <c r="M1680" s="128" t="inlineStr">
        <is>
          <t>Unengaging plot, bad writing, and a wooden performance from Shaq, who is not an actor, and doesn't possess the charm and charisma he would go on to have later in his life.</t>
        </is>
      </c>
      <c r="N1680"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80" s="38" t="inlineStr">
        <is>
          <t>https://image.tmdb.org/t/p/w500/hbH8oXJZPwcYxaa1JrUMq4ogg7G.jpg</t>
        </is>
      </c>
      <c r="P1680"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80" s="40" t="inlineStr">
        <is>
          <t>Kenneth Johnson</t>
        </is>
      </c>
      <c r="R1680" s="41" t="inlineStr">
        <is>
          <t>[{"Source": "Internet Movie Database", "Value": "3.0/10"}, {"Source": "Rotten Tomatoes", "Value": "8%"}, {"Source": "Metacritic", "Value": "28/100"}]</t>
        </is>
      </c>
      <c r="S1680" s="42" t="inlineStr">
        <is>
          <t>1,686,429</t>
        </is>
      </c>
      <c r="T1680" s="43" t="inlineStr">
        <is>
          <t>PG-13</t>
        </is>
      </c>
      <c r="U1680" s="44" t="inlineStr">
        <is>
          <t>97</t>
        </is>
      </c>
      <c r="V1680" s="45" t="inlineStr">
        <is>
          <t>{"link": "https://www.themoviedb.org/movie/8854-steel/watch?locale=CA",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80" s="46" t="inlineStr">
        <is>
          <t>16,000,000</t>
        </is>
      </c>
      <c r="X1680" s="35" t="n">
        <v>8854</v>
      </c>
      <c r="Y1680" s="35" t="inlineStr">
        <is>
          <t>[10029, 69336, 298386, 59480, 13995, 457915, 11411, 19142, 9772, 3543, 10603, 595743, 13851, 10923, 11008, 415, 10336, 14919, 9909]</t>
        </is>
      </c>
      <c r="Z1680" s="35" t="inlineStr">
        <is>
          <t>8%</t>
        </is>
      </c>
      <c r="AA1680" s="35" t="inlineStr">
        <is>
          <t>3.0/10</t>
        </is>
      </c>
      <c r="AB1680" s="35" t="inlineStr">
        <is>
          <t>28/100</t>
        </is>
      </c>
      <c r="AC1680" s="35" t="inlineStr">
        <is>
          <t>https://www.youtube.com/embed/YHGzB8YdRbM</t>
        </is>
      </c>
      <c r="AD1680" s="62" t="inlineStr">
        <is>
          <t>US</t>
        </is>
      </c>
      <c r="AE1680" s="62" t="n">
        <v>1731215633548</v>
      </c>
    </row>
    <row r="1681" ht="14.25" customHeight="1" s="170">
      <c r="A1681" s="121" t="inlineStr">
        <is>
          <t>Gotti</t>
        </is>
      </c>
      <c r="B1681" s="122" t="n">
        <v>2</v>
      </c>
      <c r="C1681" s="123" t="n"/>
      <c r="D1681" s="140" t="n"/>
      <c r="E1681" s="124" t="inlineStr">
        <is>
          <t>Crime</t>
        </is>
      </c>
      <c r="F1681" s="125" t="inlineStr">
        <is>
          <t>Drama</t>
        </is>
      </c>
      <c r="G1681" s="31" t="n"/>
      <c r="H1681" s="32" t="n"/>
      <c r="I1681" s="126" t="inlineStr">
        <is>
          <t>Vertical Entertainment</t>
        </is>
      </c>
      <c r="J1681" s="127" t="n">
        <v>2018</v>
      </c>
      <c r="K1681" s="35">
        <f>ROW(K1681)-1</f>
        <v/>
      </c>
      <c r="L1681" s="62" t="b">
        <v>0</v>
      </c>
      <c r="M1681" s="128" t="inlineStr">
        <is>
          <t>A weak script and unbelievable performances make this based on a true story movie unengaging.</t>
        </is>
      </c>
      <c r="N1681" s="47" t="inlineStr">
        <is>
          <t>John Gotti rises to the top of the New York underworld to become the boss of the Gambino crime family. His life takes a tumultuous turn as he faces tragedy, multiple trials and a prison sentence.</t>
        </is>
      </c>
      <c r="O1681" s="38" t="inlineStr">
        <is>
          <t>https://image.tmdb.org/t/p/w500/q869M8MTy0eynwfiE5vIlFgAUze.jpg</t>
        </is>
      </c>
      <c r="P1681"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81" s="40" t="inlineStr">
        <is>
          <t>Kevin Connolly</t>
        </is>
      </c>
      <c r="R1681" s="41" t="inlineStr">
        <is>
          <t>[{"Source": "Internet Movie Database", "Value": "4.8/10"}, {"Source": "Rotten Tomatoes", "Value": "0%"}, {"Source": "Metacritic", "Value": "24/100"}]</t>
        </is>
      </c>
      <c r="S1681" s="42" t="inlineStr">
        <is>
          <t>4,343,227</t>
        </is>
      </c>
      <c r="T1681" s="43" t="inlineStr">
        <is>
          <t>R</t>
        </is>
      </c>
      <c r="U1681" s="44" t="inlineStr">
        <is>
          <t>106</t>
        </is>
      </c>
      <c r="V1681" s="45" t="inlineStr">
        <is>
          <t>{"link": "https://www.themoviedb.org/movie/339103-gotti/watch?locale=CA",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"/h5DcR0J2EESLitnhR8xLG1QymTE.jpg", "provider_id": 531, "provider_name": "Paramount Plus", "display_priority": 9}, {"logo_path": "/hExO4PtimLIYn3kBOrzsejNv7cT.jpg", "provider_id": 582, "provider_name": "Paramount+ Amazon Channel", "display_priority": 11}, {"logo_path": "/8aBqoNeGGr0oSA85iopgNZUOTOc.jpg", "provider_id": 2100, "provider_name": "Amazon Prime Video with Ads", "display_priority": 112}, {"logo_path": "/fts6X10Jn4QT0X6ac3udKEn2tJA.jpg", "provider_id": 2303, "provider_name": "Paramount Plus Premium", "display_priority": 123}, {"logo_path": "/rl6zez5rCeyelt1I46JRYk6B9Ed.jpg", "provider_id": 2304, "provider_name": "Paramount Plus Basic with Ads", "display_priority": 124}],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"ads": [{"logo_path": "/zLYr7OPvpskMA4S79E3vlCi71iC.jpg", "provider_id": 73, "provider_name": "Tubi TV", "display_priority": 19}, {"logo_path": "/dB8G41Q6tSL5NBisrIeqByfepBc.jpg", "provider_id": 300, "provider_name": "Pluto TV", "display_priority": 98}], "free": [{"logo_path": "/j7D006Uy3UWwZ6G0xH6BMgIWTzH.jpg", "provider_id": 212, "provider_name": "Hoopla", "display_priority": 8}, {"logo_path": "/vLZKlXUNDcZR7ilvfY9Wr9k80FZ.jpg", "provider_id": 538, "provider_name": "Plex", "display_priority": 82}]}</t>
        </is>
      </c>
      <c r="W1681" s="46" t="inlineStr">
        <is>
          <t>10,000,000</t>
        </is>
      </c>
      <c r="X1681" s="35" t="n">
        <v>339103</v>
      </c>
      <c r="Y1681" s="35" t="inlineStr">
        <is>
          <t>[411996, 571078, 352548, 388243, 727790, 514480, 449848, 229518, 511424, 14786, 544047, 40810, 1118772, 408873, 523281, 468210, 476275, 536070, 59709, 718235]</t>
        </is>
      </c>
      <c r="Z1681" s="35" t="inlineStr">
        <is>
          <t>0%</t>
        </is>
      </c>
      <c r="AA1681" s="35" t="inlineStr">
        <is>
          <t>4.8/10</t>
        </is>
      </c>
      <c r="AB1681" s="35" t="inlineStr">
        <is>
          <t>24/100</t>
        </is>
      </c>
      <c r="AC1681" s="35" t="inlineStr">
        <is>
          <t>https://www.youtube.com/embed/m290GmN-Q7Q</t>
        </is>
      </c>
      <c r="AD1681" s="62" t="inlineStr">
        <is>
          <t>US</t>
        </is>
      </c>
      <c r="AE1681" s="62" t="n">
        <v>1731215633548</v>
      </c>
    </row>
    <row r="1682" ht="14.25" customHeight="1" s="170">
      <c r="A1682" s="121" t="inlineStr">
        <is>
          <t>The Pest</t>
        </is>
      </c>
      <c r="B1682" s="122" t="n">
        <v>2</v>
      </c>
      <c r="C1682" s="123" t="n"/>
      <c r="D1682" s="140" t="n"/>
      <c r="E1682" s="124" t="inlineStr">
        <is>
          <t>Comedy</t>
        </is>
      </c>
      <c r="F1682" s="125" t="n"/>
      <c r="G1682" s="31" t="n"/>
      <c r="H1682" s="32" t="n"/>
      <c r="I1682" s="126" t="inlineStr">
        <is>
          <t>TriStar Pictures</t>
        </is>
      </c>
      <c r="J1682" s="127" t="n">
        <v>1997</v>
      </c>
      <c r="K1682" s="35">
        <f>ROW(K1682)-1</f>
        <v/>
      </c>
      <c r="L1682" s="62" t="b">
        <v>0</v>
      </c>
      <c r="M1682" s="12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82" s="76"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82" s="95" t="inlineStr">
        <is>
          <t>https://image.tmdb.org/t/p/w500/oWDSlZT7rvOBYccqrRxiZ7IfbhM.jpg</t>
        </is>
      </c>
      <c r="P1682" s="96"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82" s="97" t="inlineStr">
        <is>
          <t>Paul Miller</t>
        </is>
      </c>
      <c r="R1682" s="114" t="inlineStr">
        <is>
          <t>[{"Source": "Internet Movie Database", "Value": "4.8/10"}, {"Source": "Rotten Tomatoes", "Value": "4%"}]</t>
        </is>
      </c>
      <c r="S1682" s="98" t="inlineStr">
        <is>
          <t>3,600,000</t>
        </is>
      </c>
      <c r="T1682" s="99" t="inlineStr">
        <is>
          <t>PG-13</t>
        </is>
      </c>
      <c r="U1682" s="100" t="inlineStr">
        <is>
          <t>82</t>
        </is>
      </c>
      <c r="V1682" s="82" t="inlineStr">
        <is>
          <t>{"link": "https://www.themoviedb.org/movie/17949-the-pest/watch?locale=CA",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2" s="101" t="inlineStr">
        <is>
          <t>17,000,000</t>
        </is>
      </c>
      <c r="X1682" s="35" t="n">
        <v>17949</v>
      </c>
      <c r="Y1682" s="35" t="inlineStr">
        <is>
          <t>[9067, 11777, 10640, 11607, 32636, 517096, 8968, 11678, 10336, 12139, 11683, 26123, 20982, 454, 2493, 97367, 274857, 63, 337404, 19995]</t>
        </is>
      </c>
      <c r="Z1682" s="35" t="inlineStr">
        <is>
          <t>4%</t>
        </is>
      </c>
      <c r="AA1682" s="35" t="inlineStr">
        <is>
          <t>4.8/10</t>
        </is>
      </c>
      <c r="AB1682" s="35" t="inlineStr">
        <is>
          <t>N/A</t>
        </is>
      </c>
      <c r="AC1682" s="35" t="inlineStr">
        <is>
          <t>https://www.youtube.com/embed/p6mRIElGyE8</t>
        </is>
      </c>
      <c r="AD1682" s="62" t="inlineStr">
        <is>
          <t>US</t>
        </is>
      </c>
      <c r="AE1682" s="62" t="n">
        <v>1731215633548</v>
      </c>
    </row>
    <row r="1683" ht="14.25" customHeight="1" s="170">
      <c r="A1683" s="121" t="inlineStr">
        <is>
          <t>Speed 2: Cruise Control</t>
        </is>
      </c>
      <c r="B1683" s="122" t="n">
        <v>2</v>
      </c>
      <c r="C1683" s="123" t="inlineStr">
        <is>
          <t>Speed</t>
        </is>
      </c>
      <c r="D1683" s="140" t="n"/>
      <c r="E1683" s="124" t="inlineStr">
        <is>
          <t>Action</t>
        </is>
      </c>
      <c r="F1683" s="125" t="inlineStr">
        <is>
          <t>Thriller</t>
        </is>
      </c>
      <c r="G1683" s="31" t="n"/>
      <c r="H1683" s="32" t="n"/>
      <c r="I1683" s="126" t="inlineStr">
        <is>
          <t>20th Century Studios</t>
        </is>
      </c>
      <c r="J1683" s="127" t="n">
        <v>1997</v>
      </c>
      <c r="K1683" s="35">
        <f>ROW(K1683)-1</f>
        <v/>
      </c>
      <c r="L1683" s="62" t="b">
        <v>0</v>
      </c>
      <c r="M1683" s="12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83" s="37"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83" s="38" t="inlineStr">
        <is>
          <t>https://image.tmdb.org/t/p/w500/gnK1ocpwUTj24zAktzomOJsD2bu.jpg</t>
        </is>
      </c>
      <c r="P1683" s="39"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83" s="40" t="inlineStr">
        <is>
          <t>Jan de Bont</t>
        </is>
      </c>
      <c r="R1683" s="41" t="inlineStr">
        <is>
          <t>[{"Source": "Internet Movie Database", "Value": "4.0/10"}, {"Source": "Rotten Tomatoes", "Value": "4%"}, {"Source": "Metacritic", "Value": "24/100"}]</t>
        </is>
      </c>
      <c r="S1683" s="42" t="inlineStr">
        <is>
          <t>164,508,066</t>
        </is>
      </c>
      <c r="T1683" s="43" t="inlineStr">
        <is>
          <t>PG-13</t>
        </is>
      </c>
      <c r="U1683" s="44" t="inlineStr">
        <is>
          <t>125</t>
        </is>
      </c>
      <c r="V1683" s="45" t="inlineStr">
        <is>
          <t>{"link": "https://www.themoviedb.org/movie/1639-speed-2-cruise-control/watch?locale=CA", "flatrate": [{"logo_path": "/97yvRBw1GzX7fXprcF80er19ot.jpg", "provider_id": 337, "provider_name": "Disney Plus", "display_priority": 1}],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3" s="46" t="inlineStr">
        <is>
          <t>160,000,000</t>
        </is>
      </c>
      <c r="X1683" s="35" t="n">
        <v>1639</v>
      </c>
      <c r="Y1683" s="35" t="inlineStr">
        <is>
          <t>[12236, 36357, 26949, 366594, 405794, 21868, 65649, 1078732, 19662, 511652, 58555, 629671, 168245, 814853, 2927, 18550, 1637, 1641, 63574, 9583]</t>
        </is>
      </c>
      <c r="Z1683" s="35" t="inlineStr">
        <is>
          <t>4%</t>
        </is>
      </c>
      <c r="AA1683" s="35" t="inlineStr">
        <is>
          <t>4.0/10</t>
        </is>
      </c>
      <c r="AB1683" s="35" t="inlineStr">
        <is>
          <t>24/100</t>
        </is>
      </c>
      <c r="AC1683" s="35" t="inlineStr">
        <is>
          <t>https://www.youtube.com/embed/tRAxg_8HAsc</t>
        </is>
      </c>
      <c r="AD1683" s="62" t="inlineStr">
        <is>
          <t>US</t>
        </is>
      </c>
      <c r="AE1683" s="62" t="n">
        <v>1731215633548</v>
      </c>
    </row>
    <row r="1684" ht="14.25" customHeight="1" s="170">
      <c r="A1684" s="121" t="inlineStr">
        <is>
          <t>After We Fell</t>
        </is>
      </c>
      <c r="B1684" s="122" t="n">
        <v>1</v>
      </c>
      <c r="C1684" s="123" t="inlineStr">
        <is>
          <t>After</t>
        </is>
      </c>
      <c r="D1684" s="140" t="n"/>
      <c r="E1684" s="124" t="inlineStr">
        <is>
          <t>Drama</t>
        </is>
      </c>
      <c r="F1684" s="125" t="inlineStr">
        <is>
          <t>Romance</t>
        </is>
      </c>
      <c r="G1684" s="31" t="n"/>
      <c r="H1684" s="32" t="n"/>
      <c r="I1684" s="126" t="inlineStr">
        <is>
          <t>Voltage Pictures</t>
        </is>
      </c>
      <c r="J1684" s="127" t="n">
        <v>2021</v>
      </c>
      <c r="K1684" s="35">
        <f>ROW(K1684)-1</f>
        <v/>
      </c>
      <c r="L1684" s="62" t="b">
        <v>0</v>
      </c>
      <c r="M1684" s="12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84"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84" s="38" t="inlineStr">
        <is>
          <t>https://image.tmdb.org/t/p/w500/dU4HfnTEJDf9KvxGS9hgO7BVeju.jpg</t>
        </is>
      </c>
      <c r="P1684"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84" s="40" t="inlineStr">
        <is>
          <t>Castille Landon</t>
        </is>
      </c>
      <c r="R1684" s="41" t="inlineStr">
        <is>
          <t>[{"Source": "Internet Movie Database", "Value": "4.8/10"}, {"Source": "Rotten Tomatoes", "Value": "8%"}]</t>
        </is>
      </c>
      <c r="S1684" s="42" t="inlineStr">
        <is>
          <t>21,753,705</t>
        </is>
      </c>
      <c r="T1684" s="43" t="inlineStr">
        <is>
          <t>R</t>
        </is>
      </c>
      <c r="U1684" s="44" t="inlineStr">
        <is>
          <t>99</t>
        </is>
      </c>
      <c r="V1684" s="45" t="inlineStr">
        <is>
          <t>{"link": "https://www.themoviedb.org/movie/744275-after-we-fell/watch?locale=CA",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"flatrate": [{"logo_path": "/pvske1MyAoymrs5bguRfVqYiM9a.jpg", "provider_id": 119, "provider_name": "Amazon Prime Video", "display_priority": 3}, {"logo_path": "/fbveJTcro9Xw2KuPIIoPPePHiwy.jpg", "provider_id": 701, "provider_name": "FilmBox+", "display_priority": 85}, {"logo_path": "/8aBqoNeGGr0oSA85iopgNZUOTOc.jpg", "provider_id": 2100, "provider_name": "Amazon Prime Video with Ads", "display_priority": 112}],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4" s="46" t="inlineStr">
        <is>
          <t>14,000,000</t>
        </is>
      </c>
      <c r="X1684" s="35" t="n">
        <v>744275</v>
      </c>
      <c r="Y1684" s="35" t="inlineStr">
        <is>
          <t>[744276, 613504, 785533, 537915, 593910, 820525, 806950, 763025, 264729, 734265, 899405, 763148, 818647, 669671, 660982, 347626, 245842, 603661, 727745, 516043]</t>
        </is>
      </c>
      <c r="Z1684" s="35" t="inlineStr">
        <is>
          <t>8%</t>
        </is>
      </c>
      <c r="AA1684" s="35" t="inlineStr">
        <is>
          <t>4.8/10</t>
        </is>
      </c>
      <c r="AB1684" s="35" t="inlineStr">
        <is>
          <t>N/A</t>
        </is>
      </c>
      <c r="AC1684" s="35" t="inlineStr">
        <is>
          <t>https://www.youtube.com/embed/NYdNN6C9hfI</t>
        </is>
      </c>
      <c r="AD1684" s="62" t="inlineStr">
        <is>
          <t>US</t>
        </is>
      </c>
      <c r="AE1684" s="62" t="n">
        <v>1731215633548</v>
      </c>
    </row>
    <row r="1685" ht="14.25" customHeight="1" s="170">
      <c r="A1685" s="121" t="inlineStr">
        <is>
          <t>Catwoman</t>
        </is>
      </c>
      <c r="B1685" s="122" t="n">
        <v>1</v>
      </c>
      <c r="C1685" s="123" t="inlineStr">
        <is>
          <t>DC</t>
        </is>
      </c>
      <c r="D1685" s="140" t="inlineStr">
        <is>
          <t>Non-DCEU</t>
        </is>
      </c>
      <c r="E1685" s="124" t="inlineStr">
        <is>
          <t>Comic Book</t>
        </is>
      </c>
      <c r="F1685" s="125" t="n"/>
      <c r="G1685" s="31" t="n"/>
      <c r="H1685" s="32" t="n"/>
      <c r="I1685" s="126" t="inlineStr">
        <is>
          <t>Warner Bros.</t>
        </is>
      </c>
      <c r="J1685" s="127" t="n">
        <v>2004</v>
      </c>
      <c r="K1685" s="35">
        <f>ROW(K1685)-1</f>
        <v/>
      </c>
      <c r="L1685" s="62" t="b">
        <v>0</v>
      </c>
      <c r="M1685" s="12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85"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85" s="38" t="inlineStr">
        <is>
          <t>https://image.tmdb.org/t/p/w500/pvnPgukFyEKgCzyOxyLiwyZ8T1C.jpg</t>
        </is>
      </c>
      <c r="P1685"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85" s="40" t="inlineStr">
        <is>
          <t>Pitof</t>
        </is>
      </c>
      <c r="R1685" s="41" t="inlineStr">
        <is>
          <t>[{"Source": "Internet Movie Database", "Value": "3.4/10"}, {"Source": "Rotten Tomatoes", "Value": "8%"}, {"Source": "Metacritic", "Value": "27/100"}]</t>
        </is>
      </c>
      <c r="S1685" s="42" t="inlineStr">
        <is>
          <t>82,102,379</t>
        </is>
      </c>
      <c r="T1685" s="43" t="inlineStr">
        <is>
          <t>PG-13</t>
        </is>
      </c>
      <c r="U1685" s="44" t="inlineStr">
        <is>
          <t>104</t>
        </is>
      </c>
      <c r="V1685" s="45" t="inlineStr">
        <is>
          <t>{"link": "https://www.themoviedb.org/movie/314-catwoman/watch?locale=CA",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"/ewOptMVIYcOadMGGJz8DJueH2bH.jpg", "provider_id": 230, "provider_name": "Crave", "display_priority": 4}, {"logo_path": "/esiLBRzDUwodjfN8gA4qj7l3ZF7.jpg", "provider_id": 1794, "provider_name": "Starz Amazon Channel", "display_priority": 93}],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5" s="46" t="inlineStr">
        <is>
          <t>100,000,000</t>
        </is>
      </c>
      <c r="X1685" s="35" t="n">
        <v>314</v>
      </c>
      <c r="Y1685" s="35" t="inlineStr">
        <is>
          <t>[8854, 4970, 4327, 415, 9947, 9480, 7183, 335209, 1627, 297596, 260088, 240581, 14623, 17478, 28739, 36784, 24476, 77221, 9821, 366499]</t>
        </is>
      </c>
      <c r="Z1685" s="35" t="inlineStr">
        <is>
          <t>8%</t>
        </is>
      </c>
      <c r="AA1685" s="35" t="inlineStr">
        <is>
          <t>3.4/10</t>
        </is>
      </c>
      <c r="AB1685" s="35" t="inlineStr">
        <is>
          <t>27/100</t>
        </is>
      </c>
      <c r="AC1685" s="35" t="inlineStr">
        <is>
          <t>https://www.youtube.com/embed/Fp7MeqkCUfc</t>
        </is>
      </c>
      <c r="AD1685" s="62" t="inlineStr">
        <is>
          <t>US</t>
        </is>
      </c>
      <c r="AE1685" s="62" t="n">
        <v>1731215633548</v>
      </c>
    </row>
    <row r="1686" ht="14.25" customHeight="1" s="170">
      <c r="A1686" s="121" t="inlineStr">
        <is>
          <t>Mortal Kombat: Annihilation</t>
        </is>
      </c>
      <c r="B1686" s="122" t="n">
        <v>1</v>
      </c>
      <c r="C1686" s="123" t="inlineStr">
        <is>
          <t>Mortal Kombat</t>
        </is>
      </c>
      <c r="D1686" s="140" t="n"/>
      <c r="E1686" s="124" t="inlineStr">
        <is>
          <t>Action</t>
        </is>
      </c>
      <c r="F1686" s="125" t="inlineStr">
        <is>
          <t>Video Game</t>
        </is>
      </c>
      <c r="G1686" s="31" t="n"/>
      <c r="H1686" s="32" t="n"/>
      <c r="I1686" s="126" t="inlineStr">
        <is>
          <t>New Line Cinema</t>
        </is>
      </c>
      <c r="J1686" s="127" t="n">
        <v>1997</v>
      </c>
      <c r="K1686" s="35">
        <f>ROW(K1686)-1</f>
        <v/>
      </c>
      <c r="L1686" s="62" t="b">
        <v>0</v>
      </c>
      <c r="M1686" s="128" t="inlineStr">
        <is>
          <t>A complete disaster. So cheaply made, an awful follow up to the original, which is at least decently fun. The characters that are re-cast are all terrible.</t>
        </is>
      </c>
      <c r="N1686"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86" s="38" t="inlineStr">
        <is>
          <t>https://image.tmdb.org/t/p/w500/ttryglcY2osWZE3sRYBf3ewTZsW.jpg</t>
        </is>
      </c>
      <c r="P1686"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86" s="40" t="inlineStr">
        <is>
          <t>John R. Leonetti</t>
        </is>
      </c>
      <c r="R1686" s="41" t="inlineStr">
        <is>
          <t>[{"Source": "Internet Movie Database", "Value": "3.6/10"}, {"Source": "Rotten Tomatoes", "Value": "4%"}, {"Source": "Metacritic", "Value": "11/100"}]</t>
        </is>
      </c>
      <c r="S1686" s="42" t="inlineStr">
        <is>
          <t>51,376,861</t>
        </is>
      </c>
      <c r="T1686" s="43" t="inlineStr">
        <is>
          <t>PG-13</t>
        </is>
      </c>
      <c r="U1686" s="44" t="inlineStr">
        <is>
          <t>95</t>
        </is>
      </c>
      <c r="V1686" s="45" t="inlineStr">
        <is>
          <t>{"link": "https://www.themoviedb.org/movie/9823-mortal-kombat-annihilation/watch?locale=CA",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686" s="46" t="inlineStr">
        <is>
          <t>30,000,000</t>
        </is>
      </c>
      <c r="X1686" s="35" t="n">
        <v>9823</v>
      </c>
      <c r="Y1686" s="35" t="inlineStr">
        <is>
          <t>[9312, 20704, 322487, 63258, 78253, 41093, 13099, 219099, 52672, 524708, 10336, 9648, 734622, 25744, 38342, 664767, 10350, 75622, 9622, 15797]</t>
        </is>
      </c>
      <c r="Z1686" s="35" t="inlineStr">
        <is>
          <t>4%</t>
        </is>
      </c>
      <c r="AA1686" s="35" t="inlineStr">
        <is>
          <t>3.6/10</t>
        </is>
      </c>
      <c r="AB1686" s="35" t="inlineStr">
        <is>
          <t>11/100</t>
        </is>
      </c>
      <c r="AC1686" s="35" t="inlineStr">
        <is>
          <t>https://www.youtube.com/embed/PvG9HPUPCLg</t>
        </is>
      </c>
      <c r="AD1686" s="62" t="inlineStr">
        <is>
          <t>US</t>
        </is>
      </c>
      <c r="AE1686" s="62" t="n">
        <v>1731215633548</v>
      </c>
    </row>
    <row r="1687" ht="14.25" customHeight="1" s="170">
      <c r="A1687" s="121" t="inlineStr">
        <is>
          <t>Supergirl</t>
        </is>
      </c>
      <c r="B1687" s="122" t="n">
        <v>1</v>
      </c>
      <c r="C1687" s="123" t="inlineStr">
        <is>
          <t>DC</t>
        </is>
      </c>
      <c r="D1687" s="140" t="inlineStr">
        <is>
          <t>Superman</t>
        </is>
      </c>
      <c r="E1687" s="124" t="inlineStr">
        <is>
          <t>Comic Book</t>
        </is>
      </c>
      <c r="F1687" s="125" t="n"/>
      <c r="G1687" s="31" t="n"/>
      <c r="H1687" s="32" t="n"/>
      <c r="I1687" s="126" t="inlineStr">
        <is>
          <t>Warner Bros.</t>
        </is>
      </c>
      <c r="J1687" s="127" t="n">
        <v>1984</v>
      </c>
      <c r="K1687" s="35">
        <f>ROW(K1687)-1</f>
        <v/>
      </c>
      <c r="L1687" s="62" t="b">
        <v>0</v>
      </c>
      <c r="M1687" s="12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87" s="47" t="inlineStr">
        <is>
          <t>After losing a powerful orb, Kara, Superman's cousin, comes to Earth to retrieve it and instead finds herself up against a wicked witch.</t>
        </is>
      </c>
      <c r="O1687" s="38" t="inlineStr">
        <is>
          <t>https://image.tmdb.org/t/p/w500/o49a2RDChZkry84LomEORCPDWfk.jpg</t>
        </is>
      </c>
      <c r="P1687"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87" s="40" t="inlineStr">
        <is>
          <t>Jeannot Szwarc</t>
        </is>
      </c>
      <c r="R1687" s="41" t="inlineStr">
        <is>
          <t>[{"Source": "Internet Movie Database", "Value": "4.4/10"}, {"Source": "Rotten Tomatoes", "Value": "21%"}, {"Source": "Metacritic", "Value": "41/100"}]</t>
        </is>
      </c>
      <c r="S1687" s="42" t="inlineStr">
        <is>
          <t>14,296,438</t>
        </is>
      </c>
      <c r="T1687" s="43" t="inlineStr">
        <is>
          <t>PG</t>
        </is>
      </c>
      <c r="U1687" s="44" t="inlineStr">
        <is>
          <t>124</t>
        </is>
      </c>
      <c r="V1687" s="45" t="inlineStr">
        <is>
          <t>{"link": "https://www.themoviedb.org/movie/9651-supergirl/watch?locale=CA",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87" s="46" t="inlineStr">
        <is>
          <t>35,000,000</t>
        </is>
      </c>
      <c r="X1687" s="35" t="n">
        <v>9651</v>
      </c>
      <c r="Y1687" s="35" t="inlineStr">
        <is>
          <t>[40688, 275471, 325373, 55059, 76249, 56663, 85035, 552116, 183433, 16158, 26949, 660708, 800198, 75301, 37757, 588709, 11411, 910365, 457840, 336560]</t>
        </is>
      </c>
      <c r="Z1687" s="35" t="inlineStr">
        <is>
          <t>21%</t>
        </is>
      </c>
      <c r="AA1687" s="35" t="inlineStr">
        <is>
          <t>4.4/10</t>
        </is>
      </c>
      <c r="AB1687" s="35" t="inlineStr">
        <is>
          <t>41/100</t>
        </is>
      </c>
      <c r="AC1687" s="35" t="inlineStr">
        <is>
          <t>https://www.youtube.com/embed/608EbBVkiTI</t>
        </is>
      </c>
      <c r="AD1687" s="62" t="inlineStr">
        <is>
          <t>US</t>
        </is>
      </c>
      <c r="AE1687" s="62" t="n">
        <v>1731215633548</v>
      </c>
    </row>
    <row r="1688" ht="14.25" customHeight="1" s="170">
      <c r="A1688" s="121" t="inlineStr">
        <is>
          <t>Scary Movie V</t>
        </is>
      </c>
      <c r="B1688" s="122" t="n">
        <v>1</v>
      </c>
      <c r="C1688" s="123" t="inlineStr">
        <is>
          <t>Scary Movie</t>
        </is>
      </c>
      <c r="D1688" s="140" t="n"/>
      <c r="E1688" s="124" t="inlineStr">
        <is>
          <t>Comedy</t>
        </is>
      </c>
      <c r="F1688" s="125" t="inlineStr">
        <is>
          <t>Parody</t>
        </is>
      </c>
      <c r="G1688" s="31" t="n"/>
      <c r="H1688" s="32" t="n"/>
      <c r="I1688" s="126" t="inlineStr">
        <is>
          <t>Dimension Films</t>
        </is>
      </c>
      <c r="J1688" s="127" t="n">
        <v>2013</v>
      </c>
      <c r="K1688" s="35">
        <f>ROW(K1688)-1</f>
        <v/>
      </c>
      <c r="L1688" s="62" t="b">
        <v>0</v>
      </c>
      <c r="M1688" s="128" t="inlineStr">
        <is>
          <t>Painfully unfunny. Scary Movie should have died after the first one.</t>
        </is>
      </c>
      <c r="N1688" s="47" t="inlineStr">
        <is>
          <t>Home with their newly-formed family, happy parents Dan and Jody are haunted by sinister, paranormal activities. Determined to expel the insidious force, they install security cameras and discover their family is being stalked by an evil dead demon.</t>
        </is>
      </c>
      <c r="O1688" s="38" t="inlineStr">
        <is>
          <t>https://image.tmdb.org/t/p/w500/vBqLLxE6GaAPhO6v9EFvFbLZ7Ap.jpg</t>
        </is>
      </c>
      <c r="P1688"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88" s="40" t="inlineStr">
        <is>
          <t>Malcolm D. Lee</t>
        </is>
      </c>
      <c r="R1688" s="41" t="inlineStr">
        <is>
          <t>[{"Source": "Internet Movie Database", "Value": "3.6/10"}, {"Source": "Rotten Tomatoes", "Value": "4%"}, {"Source": "Metacritic", "Value": "11/100"}]</t>
        </is>
      </c>
      <c r="S1688" s="42" t="inlineStr">
        <is>
          <t>78,378,744</t>
        </is>
      </c>
      <c r="T1688" s="43" t="inlineStr">
        <is>
          <t>PG-13</t>
        </is>
      </c>
      <c r="U1688" s="44" t="inlineStr">
        <is>
          <t>88</t>
        </is>
      </c>
      <c r="V1688" s="45" t="inlineStr">
        <is>
          <t>{"link": "https://www.themoviedb.org/movie/4258-scary-movie-5/watch?locale=CA", "flatrate": [{"logo_path": "/o4OqlMLb3ZjhK7OwR4qvxiZKOXf.jpg", "provider_id": 2358, "provider_name": "Lionsgate+ Amazon Channels", "display_priority": 127}], "ads": [{"logo_path": "/zLYr7OPvpskMA4S79E3vlCi71iC.jpg", "provider_id": 73, "provider_name": "Tubi TV", "display_priority": 19}, {"logo_path": "/xoFyQOXR3qINRsdnCQyd7jGx8Wo.jpg", "provider_id": 326, "provider_name": "CTV", "display_priority": 42}],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688" s="46" t="inlineStr">
        <is>
          <t>20,000,000</t>
        </is>
      </c>
      <c r="X1688" s="35" t="n">
        <v>4258</v>
      </c>
      <c r="Y1688" s="35" t="inlineStr">
        <is>
          <t>[4257, 4256, 4248, 139038, 4226, 4247, 2576, 19794, 335051, 11918, 109099, 21724, 175291, 339927, 180371, 1583, 437291, 8216, 84338, 142308]</t>
        </is>
      </c>
      <c r="Z1688" s="35" t="inlineStr">
        <is>
          <t>4%</t>
        </is>
      </c>
      <c r="AA1688" s="35" t="inlineStr">
        <is>
          <t>3.6/10</t>
        </is>
      </c>
      <c r="AB1688" s="35" t="inlineStr">
        <is>
          <t>11/100</t>
        </is>
      </c>
      <c r="AC1688" s="35" t="inlineStr">
        <is>
          <t>https://www.youtube.com/embed/-2juYFzh7MU</t>
        </is>
      </c>
      <c r="AD1688" s="62" t="inlineStr">
        <is>
          <t>US</t>
        </is>
      </c>
      <c r="AE1688" s="62" t="n">
        <v>1731215633548</v>
      </c>
    </row>
    <row r="1689" ht="14.25" customHeight="1" s="170">
      <c r="A1689" s="121" t="inlineStr">
        <is>
          <t>Futuresport</t>
        </is>
      </c>
      <c r="B1689" s="122" t="n">
        <v>1</v>
      </c>
      <c r="C1689" s="123" t="n"/>
      <c r="D1689" s="140" t="n"/>
      <c r="E1689" s="124" t="inlineStr">
        <is>
          <t>Sci-Fi</t>
        </is>
      </c>
      <c r="F1689" s="125" t="inlineStr">
        <is>
          <t>Sports</t>
        </is>
      </c>
      <c r="G1689" s="31" t="n"/>
      <c r="H1689" s="32" t="n"/>
      <c r="I1689" s="126" t="inlineStr">
        <is>
          <t>ABC</t>
        </is>
      </c>
      <c r="J1689" s="127" t="n">
        <v>1998</v>
      </c>
      <c r="K1689" s="35">
        <f>ROW(K1689)-1</f>
        <v/>
      </c>
      <c r="L1689" s="62" t="b">
        <v>0</v>
      </c>
      <c r="M1689" s="128" t="inlineStr">
        <is>
          <t>Barely a movie, the sport of Futuresport is nonsensical. Also, the entire plot hinges on countries fighting over Hawaii, and they decide to determine who owns Hawaii by playing Futuresport. So, yeah.</t>
        </is>
      </c>
      <c r="N1689" s="47" t="inlineStr">
        <is>
          <t>In the not too distant future, a new deadly sport is the only way to stop a war that will kill millions. Fix is the creator of the sport, but the spotlight has always been on Ramzey. Now this hothead must use the game to stop the Revolution.</t>
        </is>
      </c>
      <c r="O1689" s="38" t="inlineStr">
        <is>
          <t>https://image.tmdb.org/t/p/w500/SPJXju2Wq1VmjsVYU2aUSP4eFX.jpg</t>
        </is>
      </c>
      <c r="P1689" s="39" t="inlineStr">
        <is>
          <t>Dean Cain, Vanessa Williams, Wesley Snipes, Valerie Chow, Adrian G. Griffiths, Bill Smitrovich, JR Bourne, Tara Frederick, Mikela J. Mikael, Emmanuelle Chriqui, Brad Loree, Melissa R. Stubbs, James Bamford</t>
        </is>
      </c>
      <c r="Q1689" s="40" t="inlineStr">
        <is>
          <t>Ernest R. Dickerson</t>
        </is>
      </c>
      <c r="R1689" s="41" t="inlineStr">
        <is>
          <t>[{"Source": "Internet Movie Database", "Value": "4.1/10"}]</t>
        </is>
      </c>
      <c r="S1689" s="111" t="inlineStr">
        <is>
          <t>0</t>
        </is>
      </c>
      <c r="T1689" s="43" t="inlineStr">
        <is>
          <t>R</t>
        </is>
      </c>
      <c r="U1689" s="44" t="inlineStr">
        <is>
          <t>91</t>
        </is>
      </c>
      <c r="V1689" s="45" t="inlineStr">
        <is>
          <t>{"link": "https://www.themoviedb.org/movie/16365-futuresport/watch?locale=CA",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"/8z7rC8uIDaTM91X0ZfkRf04ydj2.jpg", "provider_id": 3, "provider_name": "Google Play Movies", "display_priority": 7}, {"logo_path": "/pTnn5JwWr4p3pG8H6VrpiQo7Vs0.jpg", "provider_id": 192, "provider_name": "YouTube", "display_priority": 33}]}</t>
        </is>
      </c>
      <c r="W1689" s="75" t="inlineStr">
        <is>
          <t>0</t>
        </is>
      </c>
      <c r="X1689" s="35" t="n">
        <v>16365</v>
      </c>
      <c r="Y1689" s="35" t="inlineStr">
        <is>
          <t>[9922, 10640, 17135, 544, 82992, 19995, 458723, 350, 694, 475557, 670, 490132, 278, 424, 361743, 157336, 769, 8491, 28, 496243]</t>
        </is>
      </c>
      <c r="Z1689" s="35" t="inlineStr">
        <is>
          <t>N/A</t>
        </is>
      </c>
      <c r="AA1689" s="35" t="inlineStr">
        <is>
          <t>4.1/10</t>
        </is>
      </c>
      <c r="AB1689" s="35" t="inlineStr">
        <is>
          <t>N/A</t>
        </is>
      </c>
      <c r="AC1689" s="35" t="inlineStr"/>
      <c r="AD1689" s="62" t="inlineStr">
        <is>
          <t>US</t>
        </is>
      </c>
      <c r="AE1689" s="62" t="n">
        <v>1731215633548</v>
      </c>
    </row>
    <row r="1690" ht="14.25" customHeight="1" s="170">
      <c r="A1690" s="121" t="inlineStr">
        <is>
          <t>Home Alone 4</t>
        </is>
      </c>
      <c r="B1690" s="122" t="n">
        <v>1</v>
      </c>
      <c r="C1690" s="123" t="inlineStr">
        <is>
          <t>Home Alone</t>
        </is>
      </c>
      <c r="D1690" s="140" t="n"/>
      <c r="E1690" s="124" t="inlineStr">
        <is>
          <t>Comedy</t>
        </is>
      </c>
      <c r="F1690" s="125" t="inlineStr">
        <is>
          <t>Family</t>
        </is>
      </c>
      <c r="G1690" s="31" t="inlineStr">
        <is>
          <t>Christmas</t>
        </is>
      </c>
      <c r="H1690" s="32" t="n"/>
      <c r="I1690" s="126" t="inlineStr">
        <is>
          <t>20th Century Studios</t>
        </is>
      </c>
      <c r="J1690" s="127" t="n">
        <v>2002</v>
      </c>
      <c r="K1690" s="35">
        <f>ROW(K1690)-1</f>
        <v/>
      </c>
      <c r="L1690" s="62" t="b">
        <v>0</v>
      </c>
      <c r="M1690" s="12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90"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90" s="38" t="inlineStr">
        <is>
          <t>https://image.tmdb.org/t/p/w500/qRktvMOO2QaCL7gvNyvZDoxPOZj.jpg</t>
        </is>
      </c>
      <c r="P1690" s="39" t="inlineStr">
        <is>
          <t>Mike Weinberg, Jason Beghe, Clare Carey, French Stewart, Missi Pyle, Erick Avari, Barbara Babcock, Joanna Going, Chelsea Russo, Gideon Jacobs, Lisa King, Sean Cameron Michael, Craig Geldenhuys, Andre Roothman, Anton Smuts, Sabine Mièl Fischer, Donny Watrous</t>
        </is>
      </c>
      <c r="Q1690" s="40" t="inlineStr">
        <is>
          <t>Rod Daniel</t>
        </is>
      </c>
      <c r="R1690" s="41" t="inlineStr">
        <is>
          <t>[{"Source": "Internet Movie Database", "Value": "2.6/10"}]</t>
        </is>
      </c>
      <c r="S1690" s="111" t="inlineStr">
        <is>
          <t>0</t>
        </is>
      </c>
      <c r="T1690" s="43" t="inlineStr">
        <is>
          <t>Not Rated</t>
        </is>
      </c>
      <c r="U1690" s="44" t="inlineStr">
        <is>
          <t>84</t>
        </is>
      </c>
      <c r="V1690" s="45" t="inlineStr">
        <is>
          <t>{"link": "https://www.themoviedb.org/movie/12536-home-alone-4/watch?locale=CA", "rent": [{"logo_path": "/9ghgSC0MA082EL6HLCW3GalykFD.jpg", "provider_id": 2, "provider_name": "Apple TV", "display_priority": 5}, {"logo_path": "/pTnn5JwWr4p3pG8H6VrpiQo7Vs0.jpg", "provider_id": 192, "provider_name": "YouTube", "display_priority": 33}], "buy": [{"logo_path": "/9ghgSC0MA082EL6HLCW3GalykFD.jpg", "provider_id": 2, "provider_name": "Apple TV", "display_priority": 5}, {"logo_path": "/pTnn5JwWr4p3pG8H6VrpiQo7Vs0.jpg", "provider_id": 192, "provider_name": "YouTube", "display_priority": 33}], "flatrate": [{"logo_path": "/97yvRBw1GzX7fXprcF80er19ot.jpg", "provider_id": 337, "provider_name": "Disney Plus", "display_priority": 1}]}</t>
        </is>
      </c>
      <c r="W1690" s="75" t="inlineStr">
        <is>
          <t>0</t>
        </is>
      </c>
      <c r="X1690" s="35" t="n">
        <v>12536</v>
      </c>
      <c r="Y1690" s="35" t="inlineStr">
        <is>
          <t>[9714, 134375, 497467, 869602, 158265, 73191, 255635, 831993, 29372, 492459, 374222, 193418, 772, 30421, 771, 20825, 14313, 317144, 404791, 744278]</t>
        </is>
      </c>
      <c r="Z1690" s="35" t="inlineStr">
        <is>
          <t>N/A</t>
        </is>
      </c>
      <c r="AA1690" s="35" t="inlineStr">
        <is>
          <t>2.6/10</t>
        </is>
      </c>
      <c r="AB1690" s="35" t="inlineStr">
        <is>
          <t>N/A</t>
        </is>
      </c>
      <c r="AC1690" s="35" t="inlineStr">
        <is>
          <t>https://www.youtube.com/embed/KMP_OPZW-sk</t>
        </is>
      </c>
      <c r="AD1690" s="62" t="inlineStr">
        <is>
          <t>US</t>
        </is>
      </c>
      <c r="AE1690" s="62" t="n">
        <v>1731215633548</v>
      </c>
    </row>
    <row r="1691" ht="14.25" customHeight="1" s="170">
      <c r="A1691" s="121" t="inlineStr">
        <is>
          <t>The Wrong Missy</t>
        </is>
      </c>
      <c r="B1691" s="122" t="n">
        <v>1</v>
      </c>
      <c r="C1691" s="123" t="inlineStr">
        <is>
          <t>Sandlerverse</t>
        </is>
      </c>
      <c r="D1691" s="140" t="n"/>
      <c r="E1691" s="124" t="inlineStr">
        <is>
          <t>Comedy</t>
        </is>
      </c>
      <c r="F1691" s="125" t="n"/>
      <c r="G1691" s="31" t="n"/>
      <c r="H1691" s="32" t="inlineStr">
        <is>
          <t>Netflix</t>
        </is>
      </c>
      <c r="I1691" s="126" t="inlineStr">
        <is>
          <t>Netflix</t>
        </is>
      </c>
      <c r="J1691" s="127" t="n">
        <v>2020</v>
      </c>
      <c r="K1691" s="35">
        <f>ROW(K1691)-1</f>
        <v/>
      </c>
      <c r="L1691" s="62" t="b">
        <v>0</v>
      </c>
      <c r="M1691" s="12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91" s="47" t="inlineStr">
        <is>
          <t>A guy meets the woman of his dreams and invites her to his company's corporate retreat, but realizes he sent the invite to the wrong person.</t>
        </is>
      </c>
      <c r="O1691" s="38" t="inlineStr">
        <is>
          <t>https://image.tmdb.org/t/p/w500/A2YlIrzypvhS3vTFMcDkG3xLvac.jpg</t>
        </is>
      </c>
      <c r="P1691"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91" s="40" t="inlineStr">
        <is>
          <t>Tyler Spindel</t>
        </is>
      </c>
      <c r="R1691" s="41" t="inlineStr">
        <is>
          <t>[{"Source": "Internet Movie Database", "Value": "5.8/10"}, {"Source": "Rotten Tomatoes", "Value": "33%"}, {"Source": "Metacritic", "Value": "33/100"}]</t>
        </is>
      </c>
      <c r="S1691" s="111" t="inlineStr">
        <is>
          <t>0</t>
        </is>
      </c>
      <c r="T1691" s="43" t="inlineStr">
        <is>
          <t>TV-MA</t>
        </is>
      </c>
      <c r="U1691" s="44" t="inlineStr">
        <is>
          <t>90</t>
        </is>
      </c>
      <c r="V1691"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94}]}</t>
        </is>
      </c>
      <c r="W1691" s="75" t="inlineStr">
        <is>
          <t>0</t>
        </is>
      </c>
      <c r="X1691" s="35" t="n">
        <v>582596</v>
      </c>
      <c r="Y1691" s="35" t="inlineStr">
        <is>
          <t>[576156, 50022, 8998, 615177, 613096, 531949, 504982, 462979, 465171, 616819, 442849, 347757, 70417, 478650, 585744, 27584, 32595, 602562, 62087, 513372]</t>
        </is>
      </c>
      <c r="Z1691" s="35" t="inlineStr">
        <is>
          <t>33%</t>
        </is>
      </c>
      <c r="AA1691" s="35" t="inlineStr">
        <is>
          <t>5.8/10</t>
        </is>
      </c>
      <c r="AB1691" s="35" t="inlineStr">
        <is>
          <t>33/100</t>
        </is>
      </c>
      <c r="AC1691" s="35" t="inlineStr">
        <is>
          <t>https://www.youtube.com/embed/2Cwaneq2w-4</t>
        </is>
      </c>
      <c r="AD1691" s="62" t="inlineStr">
        <is>
          <t>US</t>
        </is>
      </c>
      <c r="AE1691" s="62" t="n">
        <v>1731215633548</v>
      </c>
    </row>
    <row r="1692" ht="14.25" customHeight="1" s="170">
      <c r="A1692" s="121" t="inlineStr">
        <is>
          <t>Tiptoes</t>
        </is>
      </c>
      <c r="B1692" s="122" t="n">
        <v>0</v>
      </c>
      <c r="C1692" s="123" t="n"/>
      <c r="D1692" s="140" t="n"/>
      <c r="E1692" s="124" t="inlineStr">
        <is>
          <t>Dramedy</t>
        </is>
      </c>
      <c r="F1692" s="125" t="n"/>
      <c r="G1692" s="31" t="n"/>
      <c r="H1692" s="32" t="n"/>
      <c r="I1692" s="126" t="inlineStr">
        <is>
          <t>StudioCanal</t>
        </is>
      </c>
      <c r="J1692" s="127" t="n">
        <v>2004</v>
      </c>
      <c r="K1692" s="35">
        <f>ROW(K1692)-1</f>
        <v/>
      </c>
      <c r="L1692" s="62" t="b">
        <v>0</v>
      </c>
      <c r="M1692" s="128" t="inlineStr">
        <is>
          <t>Horribly offensive and unfunny</t>
        </is>
      </c>
      <c r="N1692" s="47" t="inlineStr">
        <is>
          <t>A man is reluctant to tell his fiancee that his parents, uncle and brother are dwarfs.</t>
        </is>
      </c>
      <c r="O1692" s="38" t="inlineStr">
        <is>
          <t>https://image.tmdb.org/t/p/w500/m609NhpkIUzAyIWgQYaaPSIsWFO.jpg</t>
        </is>
      </c>
      <c r="P1692"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92" s="40" t="inlineStr">
        <is>
          <t>Matthew Bright</t>
        </is>
      </c>
      <c r="R1692" s="41" t="inlineStr">
        <is>
          <t>[{"Source": "Internet Movie Database", "Value": "4.2/10"}, {"Source": "Rotten Tomatoes", "Value": "22%"}]</t>
        </is>
      </c>
      <c r="S1692" s="111" t="inlineStr">
        <is>
          <t>0</t>
        </is>
      </c>
      <c r="T1692" s="43" t="inlineStr">
        <is>
          <t>R</t>
        </is>
      </c>
      <c r="U1692" s="44" t="inlineStr">
        <is>
          <t>90</t>
        </is>
      </c>
      <c r="V1692" s="45" t="inlineStr">
        <is>
          <t>{"link": "https://www.themoviedb.org/movie/8325-tiptoes/watch?locale=CA", "buy": [{"logo_path": "/9ghgSC0MA082EL6HLCW3GalykFD.jpg", "provider_id": 2, "provider_name": "Apple TV", "display_priority": 5}, {"logo_path": "/8z7rC8uIDaTM91X0ZfkRf04ydj2.jpg", "provider_id": 3, "provider_name": "Google Play Movies", "display_priority": 7}, {"logo_path": "/5vfrJQgNe9UnHVgVNAwZTy0Jo9o.jpg", "provider_id": 68, "provider_name": "Microsoft Store", "display_priority": 21},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"/5vfrJQgNe9UnHVgVNAwZTy0Jo9o.jpg", "provider_id": 68, "provider_name": "Microsoft Store", "display_priority": 21}, {"logo_path": "/pTnn5JwWr4p3pG8H6VrpiQo7Vs0.jpg", "provider_id": 192, "provider_name": "YouTube", "display_priority": 33}]}</t>
        </is>
      </c>
      <c r="W1692" s="75" t="inlineStr">
        <is>
          <t>0</t>
        </is>
      </c>
      <c r="X1692" s="35" t="n">
        <v>8325</v>
      </c>
      <c r="Y1692" s="35" t="inlineStr">
        <is>
          <t>[9290, 421, 2832, 4148, 238, 475557, 670, 694, 497, 278, 19995, 567, 424, 297761, 37165, 466272, 458723, 13223, 153, 489]</t>
        </is>
      </c>
      <c r="Z1692" s="35" t="inlineStr">
        <is>
          <t>22%</t>
        </is>
      </c>
      <c r="AA1692" s="35" t="inlineStr">
        <is>
          <t>4.2/10</t>
        </is>
      </c>
      <c r="AB1692" s="35" t="inlineStr">
        <is>
          <t>N/A</t>
        </is>
      </c>
      <c r="AC1692" s="35" t="inlineStr">
        <is>
          <t>https://www.youtube.com/embed/ukRdEVthmWM</t>
        </is>
      </c>
      <c r="AD1692" s="62" t="inlineStr">
        <is>
          <t>US</t>
        </is>
      </c>
      <c r="AE1692" s="62" t="n">
        <v>1731215633548</v>
      </c>
    </row>
    <row r="1693" ht="14.25" customHeight="1" s="170">
      <c r="A1693" s="121" t="inlineStr">
        <is>
          <t>Samurai Cop</t>
        </is>
      </c>
      <c r="B1693" s="122" t="n">
        <v>0</v>
      </c>
      <c r="C1693" s="123" t="n"/>
      <c r="D1693" s="140" t="n"/>
      <c r="E1693" s="124" t="inlineStr">
        <is>
          <t>Action</t>
        </is>
      </c>
      <c r="F1693" s="125" t="n"/>
      <c r="G1693" s="31" t="n"/>
      <c r="H1693" s="32" t="n"/>
      <c r="I1693" s="126" t="inlineStr">
        <is>
          <t>Cinema Epoch</t>
        </is>
      </c>
      <c r="J1693" s="127" t="n">
        <v>1991</v>
      </c>
      <c r="K1693" s="35">
        <f>ROW(K1693)-1</f>
        <v/>
      </c>
      <c r="L1693" s="62" t="b">
        <v>0</v>
      </c>
      <c r="M1693" s="128"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93"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93" s="50" t="inlineStr">
        <is>
          <t>https://image.tmdb.org/t/p/w500/jOlz0kpxlLY5xixyDYpcYUi2SJy.jpg</t>
        </is>
      </c>
      <c r="P1693" s="51" t="inlineStr">
        <is>
          <t>Mathew Karedas, Mark Frazer, Cranston Komuro, Robert Z'Dar, Gerald Okamura, Melissa Moore, Joselito Rescober, Cameron Oppenheimer, Jannis Farley, Dale Cummings, Rick Garcia, Jimmy Williams, Warren Stevens</t>
        </is>
      </c>
      <c r="Q1693" s="52" t="inlineStr">
        <is>
          <t>Amir Shervan</t>
        </is>
      </c>
      <c r="R1693" s="59" t="inlineStr">
        <is>
          <t>[{"Source": "Internet Movie Database", "Value": "4.6/10"}]</t>
        </is>
      </c>
      <c r="S1693" s="60" t="inlineStr">
        <is>
          <t>0</t>
        </is>
      </c>
      <c r="T1693" s="55" t="inlineStr">
        <is>
          <t>Unrated</t>
        </is>
      </c>
      <c r="U1693" s="56" t="inlineStr">
        <is>
          <t>96</t>
        </is>
      </c>
      <c r="V1693" s="57" t="inlineStr">
        <is>
          <t>{"link": "https://www.themoviedb.org/movie/65374-samurai-cop/watch?locale=CA", "free": [{"logo_path": "/j7D006Uy3UWwZ6G0xH6BMgIWTzH.jpg", "provider_id": 212, "provider_name": "Hoopla", "display_priority": 8}, {"logo_path": "/vLZKlXUNDcZR7ilvfY9Wr9k80FZ.jpg", "provider_id": 538, "provider_name": "Plex", "display_priority": 82}], "ads": [{"logo_path": "/zLYr7OPvpskMA4S79E3vlCi71iC.jpg", "provider_id": 73, "provider_name": "Tubi TV", "display_priority": 19}]}</t>
        </is>
      </c>
      <c r="W1693" s="61" t="inlineStr">
        <is>
          <t>0</t>
        </is>
      </c>
      <c r="X1693" s="35" t="n">
        <v>65374</v>
      </c>
      <c r="Y1693" s="35" t="inlineStr">
        <is>
          <t>[11510, 29475, 11131, 10617, 17205, 68757, 115466, 85780, 549294, 154400, 10607, 840, 218, 616, 694, 210577, 438631, 76341, 10577, 458723]</t>
        </is>
      </c>
      <c r="Z1693" s="35" t="inlineStr">
        <is>
          <t>N/A</t>
        </is>
      </c>
      <c r="AA1693" s="35" t="inlineStr">
        <is>
          <t>4.6/10</t>
        </is>
      </c>
      <c r="AB1693" s="35" t="inlineStr">
        <is>
          <t>N/A</t>
        </is>
      </c>
      <c r="AC1693" s="35" t="inlineStr">
        <is>
          <t>https://www.youtube.com/embed/R6OoZNdAQuA</t>
        </is>
      </c>
      <c r="AD1693" s="62" t="inlineStr">
        <is>
          <t>US</t>
        </is>
      </c>
      <c r="AE1693" s="62" t="inlineStr">
        <is>
          <t>1745523480809</t>
        </is>
      </c>
    </row>
    <row r="1694" ht="14.25" customHeight="1" s="170">
      <c r="A1694" s="121" t="inlineStr">
        <is>
          <t>Madame Web</t>
        </is>
      </c>
      <c r="B1694" s="122" t="n">
        <v>0</v>
      </c>
      <c r="C1694" s="123" t="inlineStr">
        <is>
          <t>Marvel</t>
        </is>
      </c>
      <c r="D1694" s="140" t="inlineStr">
        <is>
          <t>SPUMM</t>
        </is>
      </c>
      <c r="E1694" s="124" t="inlineStr">
        <is>
          <t>Comic Book</t>
        </is>
      </c>
      <c r="F1694" s="125" t="n"/>
      <c r="G1694" s="31" t="n"/>
      <c r="H1694" s="32" t="n"/>
      <c r="I1694" s="126" t="inlineStr">
        <is>
          <t>Columbia Pictures</t>
        </is>
      </c>
      <c r="J1694" s="127" t="n">
        <v>2024</v>
      </c>
      <c r="K1694" s="35">
        <f>ROW(K1694)-1</f>
        <v/>
      </c>
      <c r="L1694" s="62" t="b">
        <v>0</v>
      </c>
      <c r="M1694" s="12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94" s="37" t="inlineStr">
        <is>
          <t>Forced to confront revelations about her past, paramedic Cassandra Webb forges a relationship with three young women destined for powerful futures...if they can all survive a deadly present.</t>
        </is>
      </c>
      <c r="O1694" s="95" t="inlineStr">
        <is>
          <t>https://image.tmdb.org/t/p/w500/rULWuutDcN5NvtiZi4FRPzRYWSh.jpg</t>
        </is>
      </c>
      <c r="P1694" s="96"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94" s="97" t="inlineStr">
        <is>
          <t>S.J. Clarkson</t>
        </is>
      </c>
      <c r="R1694" s="41" t="inlineStr">
        <is>
          <t>[{"Source": "Internet Movie Database", "Value": "4.1/10"}, {"Source": "Rotten Tomatoes", "Value": "11%"}, {"Source": "Metacritic", "Value": "26/100"}]</t>
        </is>
      </c>
      <c r="S1694" s="98" t="inlineStr">
        <is>
          <t>100,498,764</t>
        </is>
      </c>
      <c r="T1694" s="99" t="inlineStr">
        <is>
          <t>PG-13</t>
        </is>
      </c>
      <c r="U1694" s="100" t="inlineStr">
        <is>
          <t>117</t>
        </is>
      </c>
      <c r="V1694" s="45" t="inlineStr">
        <is>
          <t>{"link": "https://www.themoviedb.org/movie/634492-madame-web/watch?locale=CA", "flatrate": [{"logo_path": "/ewOptMVIYcOadMGGJz8DJueH2bH.jpg", "provider_id": 230, "provider_name": "Crave", "display_priority": 4}],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694" s="101" t="inlineStr">
        <is>
          <t>80,000,000</t>
        </is>
      </c>
      <c r="X1694" s="35" t="n">
        <v>634492</v>
      </c>
      <c r="Y1694" s="35" t="inlineStr">
        <is>
          <t>[763215, 624091, 1011985, 359410, 856289, 693134, 1181548, 1177673, 27030, 802219, 969492, 601796, 848538, 673593, 940551, 792307, 934632, 967847, 1072790, 823464]</t>
        </is>
      </c>
      <c r="Z1694" s="35" t="inlineStr">
        <is>
          <t>11%</t>
        </is>
      </c>
      <c r="AA1694" s="35" t="inlineStr">
        <is>
          <t>4.1/10</t>
        </is>
      </c>
      <c r="AB1694" s="35" t="inlineStr">
        <is>
          <t>26/100</t>
        </is>
      </c>
      <c r="AC1694" s="35" t="inlineStr">
        <is>
          <t>https://www.youtube.com/embed/s_76M4c4LTo</t>
        </is>
      </c>
      <c r="AD1694" s="62" t="inlineStr">
        <is>
          <t>US</t>
        </is>
      </c>
      <c r="AE1694" s="62" t="n">
        <v>1731215633548</v>
      </c>
    </row>
    <row r="1695" ht="14.25" customHeight="1" s="170">
      <c r="A1695" s="121" t="inlineStr">
        <is>
          <t>Battlefield Earth</t>
        </is>
      </c>
      <c r="B1695" s="122" t="n">
        <v>0</v>
      </c>
      <c r="C1695" s="123" t="n"/>
      <c r="D1695" s="140" t="n"/>
      <c r="E1695" s="124" t="inlineStr">
        <is>
          <t>Sci-Fi</t>
        </is>
      </c>
      <c r="F1695" s="125" t="n"/>
      <c r="G1695" s="31" t="n"/>
      <c r="H1695" s="32" t="n"/>
      <c r="I1695" s="126" t="inlineStr">
        <is>
          <t>Warner Bros.</t>
        </is>
      </c>
      <c r="J1695" s="127" t="n">
        <v>2000</v>
      </c>
      <c r="K1695" s="35">
        <f>ROW(K1695)-1</f>
        <v/>
      </c>
      <c r="L1695" s="62" t="b">
        <v>0</v>
      </c>
      <c r="M1695" s="12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95"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95" s="84" t="inlineStr">
        <is>
          <t>https://image.tmdb.org/t/p/w500/wXCRuBHdJ5aTFQdsuGJFXNdo79T.jpg</t>
        </is>
      </c>
      <c r="P1695" s="85"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95" s="86" t="inlineStr">
        <is>
          <t>Roger Christian</t>
        </is>
      </c>
      <c r="R1695" s="59" t="inlineStr">
        <is>
          <t>[{"Source": "Internet Movie Database", "Value": "2.5/10"}, {"Source": "Rotten Tomatoes", "Value": "3%"}, {"Source": "Metacritic", "Value": "9/100"}]</t>
        </is>
      </c>
      <c r="S1695" s="106" t="inlineStr">
        <is>
          <t>29,725,663</t>
        </is>
      </c>
      <c r="T1695" s="107" t="inlineStr">
        <is>
          <t>PG-13</t>
        </is>
      </c>
      <c r="U1695" s="108" t="inlineStr">
        <is>
          <t>117</t>
        </is>
      </c>
      <c r="V1695" s="45" t="inlineStr">
        <is>
          <t>{"link": "https://www.themoviedb.org/movie/5491-battlefield-earth/watch?locale=CA", "buy": [{"logo_path": "/seGSXajazLMCKGB5hnRCidtjay1.jpg", "provider_id": 10, "provider_name": "Amazon Video", "display_priority": 55}], "rent": [{"logo_path": "/seGSXajazLMCKGB5hnRCidtjay1.jpg", "provider_id": 10, "provider_name": "Amazon Video", "display_priority": 55}]}</t>
        </is>
      </c>
      <c r="W1695" s="61" t="inlineStr">
        <is>
          <t>44,000,000</t>
        </is>
      </c>
      <c r="X1695" s="35" t="n">
        <v>5491</v>
      </c>
      <c r="Y1695" s="35" t="inlineStr">
        <is>
          <t>[34734, 39142, 1442538, 10446, 17803, 27460, 464593, 81332, 3602, 8053, 10035, 440626, 8072, 265016, 9824, 8870, 11548, 9482, 123105, 2637]</t>
        </is>
      </c>
      <c r="Z1695" s="35" t="inlineStr">
        <is>
          <t>3%</t>
        </is>
      </c>
      <c r="AA1695" s="35" t="inlineStr">
        <is>
          <t>2.5/10</t>
        </is>
      </c>
      <c r="AB1695" s="35" t="inlineStr">
        <is>
          <t>9/100</t>
        </is>
      </c>
      <c r="AC1695" s="35" t="inlineStr">
        <is>
          <t>https://www.youtube.com/embed/7VbfuehRjpw</t>
        </is>
      </c>
      <c r="AD1695" s="62" t="inlineStr">
        <is>
          <t>US</t>
        </is>
      </c>
      <c r="AE1695" s="62" t="n">
        <v>1731215633548</v>
      </c>
    </row>
    <row r="1696" ht="14.25" customHeight="1" s="170">
      <c r="A1696" s="121" t="inlineStr">
        <is>
          <t>Troll 2</t>
        </is>
      </c>
      <c r="B1696" s="122" t="n">
        <v>0</v>
      </c>
      <c r="C1696" s="123" t="n"/>
      <c r="D1696" s="140" t="n"/>
      <c r="E1696" s="124" t="inlineStr">
        <is>
          <t>Fantasy</t>
        </is>
      </c>
      <c r="F1696" s="125" t="inlineStr">
        <is>
          <t>Horror</t>
        </is>
      </c>
      <c r="G1696" s="31" t="n"/>
      <c r="H1696" s="32" t="n"/>
      <c r="I1696" s="126" t="inlineStr">
        <is>
          <t>Epic Productions</t>
        </is>
      </c>
      <c r="J1696" s="127" t="n">
        <v>1990</v>
      </c>
      <c r="K1696" s="35">
        <f>ROW(K1696)-1</f>
        <v/>
      </c>
      <c r="L1696" s="62" t="b">
        <v>0</v>
      </c>
      <c r="M1696" s="128" t="inlineStr">
        <is>
          <t>Classic "so bad it's good" movie. You feel bad knocking any of the actors because they aren't even really actors. The story and script are horrible and the movie doesn't even have any Trolls in it! But it has to be seen to be believed.</t>
        </is>
      </c>
      <c r="N1696"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96" s="38" t="inlineStr">
        <is>
          <t>https://image.tmdb.org/t/p/w500/eFth6zw4PEInzr2Y64mYVN1zbBi.jpg</t>
        </is>
      </c>
      <c r="P1696" s="39" t="inlineStr">
        <is>
          <t>Michael Stephenson, George Hardy, Margo Prey, Connie Young, Robert Ormsby, Deborah Reed, Jason Wright, Darren Ewing, Jason Steadman, David McConnell, Gary Carlson, Mike Hamill, Don Packard, Christina Reynolds, Glenn Gerner, Michele Abrams</t>
        </is>
      </c>
      <c r="Q1696" s="40" t="inlineStr">
        <is>
          <t>Claudio Fragasso</t>
        </is>
      </c>
      <c r="R1696" s="41" t="inlineStr">
        <is>
          <t>[{"Source": "Internet Movie Database", "Value": "3.0/10"}, {"Source": "Rotten Tomatoes", "Value": "5%"}]</t>
        </is>
      </c>
      <c r="S1696" s="111" t="inlineStr">
        <is>
          <t>0</t>
        </is>
      </c>
      <c r="T1696" s="43" t="inlineStr">
        <is>
          <t>PG-13</t>
        </is>
      </c>
      <c r="U1696" s="44" t="inlineStr">
        <is>
          <t>95</t>
        </is>
      </c>
      <c r="V1696" s="45" t="inlineStr">
        <is>
          <t>{"link": "https://www.themoviedb.org/movie/26914-troll-2/watch?locale=CA",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"flatrate": [{"logo_path": "/ny55kYI31jrwSYp2LmCniMCGc03.jpg", "provider_id": 588, "provider_name": "MGM Amazon Channel", "display_priority": 71}], "rent": [{"logo_path": "/9ghgSC0MA082EL6HLCW3GalykFD.jpg", "provider_id": 2, "provider_name": "Apple TV", "display_priority": 5}, {"logo_path": "/seGSXajazLMCKGB5hnRCidtjay1.jpg", "provider_id": 10, "provider_name": "Amazon Video", "display_priority": 55}], "ads": [{"logo_path": "/zLYr7OPvpskMA4S79E3vlCi71iC.jpg", "provider_id": 73, "provider_name": "Tubi TV", "display_priority": 19}]}</t>
        </is>
      </c>
      <c r="W1696" s="46" t="inlineStr">
        <is>
          <t>65,000</t>
        </is>
      </c>
      <c r="X1696" s="35" t="n">
        <v>26914</v>
      </c>
      <c r="Y1696" s="35" t="inlineStr">
        <is>
          <t>[40819, 5434, 287241, 477857, 4457, 45716, 179453, 373841, 36242, 17680, 22345, 10728, 407531, 505600, 101907, 5680, 11880, 191714, 46838]</t>
        </is>
      </c>
      <c r="Z1696" s="35" t="inlineStr">
        <is>
          <t>5%</t>
        </is>
      </c>
      <c r="AA1696" s="35" t="inlineStr">
        <is>
          <t>3.0/10</t>
        </is>
      </c>
      <c r="AB1696" s="35" t="inlineStr">
        <is>
          <t>N/A</t>
        </is>
      </c>
      <c r="AC1696" s="35" t="inlineStr">
        <is>
          <t>https://www.youtube.com/embed/9KCct4RwLNM</t>
        </is>
      </c>
      <c r="AD1696" s="62" t="inlineStr">
        <is>
          <t>IT</t>
        </is>
      </c>
      <c r="AE1696" s="62" t="n">
        <v>1731215633548</v>
      </c>
    </row>
    <row r="1697" ht="14.25" customHeight="1" s="170">
      <c r="A1697" s="121" t="inlineStr">
        <is>
          <t>SPF-18</t>
        </is>
      </c>
      <c r="B1697" s="122" t="n">
        <v>0</v>
      </c>
      <c r="C1697" s="123" t="n"/>
      <c r="D1697" s="140" t="n"/>
      <c r="E1697" s="124" t="inlineStr">
        <is>
          <t>RomCom</t>
        </is>
      </c>
      <c r="F1697" s="125" t="inlineStr">
        <is>
          <t>Coming-of-Age</t>
        </is>
      </c>
      <c r="G1697" s="31" t="n"/>
      <c r="H1697" s="32" t="inlineStr">
        <is>
          <t>Netflix</t>
        </is>
      </c>
      <c r="I1697" s="126" t="inlineStr">
        <is>
          <t>Netflix</t>
        </is>
      </c>
      <c r="J1697" s="127" t="n">
        <v>2017</v>
      </c>
      <c r="K1697" s="35">
        <f>ROW(K1697)-1</f>
        <v/>
      </c>
      <c r="L1697" s="62" t="b">
        <v>0</v>
      </c>
      <c r="M1697" s="128" t="inlineStr">
        <is>
          <t>Teen Rom-Com that is barely a movie and more like a random stream of consciousness shot based on who and what sets were available on the day.</t>
        </is>
      </c>
      <c r="N1697" s="47" t="inlineStr">
        <is>
          <t>18-year-old Penny Cooper spent years pining for Johnny Sanders Jr., but when a mysterious musician shows up on the beach, Penny is torn.</t>
        </is>
      </c>
      <c r="O1697" s="38" t="inlineStr">
        <is>
          <t>https://image.tmdb.org/t/p/w500/mdsnV8HtJUDhwmCt0IDT0TwLbsz.jpg</t>
        </is>
      </c>
      <c r="P1697" s="39" t="inlineStr">
        <is>
          <t>Carson Meyer, Noah Centineo, Bianca A. Santos, Jackson White, Molly Ringwald, Rosanna Arquette, Sean Russel Herman, Goldie Hawn, Keanu Reeves, Pamela Anderson, Gregory Harris, Juan Monsalvez, J.D. Hinton, Julianna Robinson</t>
        </is>
      </c>
      <c r="Q1697" s="40" t="inlineStr">
        <is>
          <t>Alex Israel</t>
        </is>
      </c>
      <c r="R1697" s="41" t="inlineStr">
        <is>
          <t>[{"Source": "Internet Movie Database", "Value": "3.3/10"}]</t>
        </is>
      </c>
      <c r="S1697" s="111" t="inlineStr">
        <is>
          <t>0</t>
        </is>
      </c>
      <c r="T1697" s="43" t="inlineStr">
        <is>
          <t>PG-13</t>
        </is>
      </c>
      <c r="U1697" s="44" t="inlineStr">
        <is>
          <t>75</t>
        </is>
      </c>
      <c r="V1697" s="45" t="inlineStr">
        <is>
          <t>{"link": "https://www.themoviedb.org/movie/472838-spf-18/watch?locale=CA", "rent": [{"logo_path": "/9ghgSC0MA082EL6HLCW3GalykFD.jpg", "provider_id": 2, "provider_name": "Apple TV", "display_priority": 5}], "buy": [{"logo_path": "/9ghgSC0MA082EL6HLCW3GalykFD.jpg", "provider_id": 2, "provider_name": "Apple TV", "display_priority": 5}]}</t>
        </is>
      </c>
      <c r="W1697" s="75" t="inlineStr">
        <is>
          <t>0</t>
        </is>
      </c>
      <c r="X1697" s="35" t="n">
        <v>472838</v>
      </c>
      <c r="Y1697" s="35" t="inlineStr">
        <is>
          <t>[462919, 455656, 448763, 412105, 402362, 296370, 426257, 231385, 799555, 20523, 516232, 248543, 190410, 14912, 15084, 468366, 199609, 600990, 333358, 51336]</t>
        </is>
      </c>
      <c r="Z1697" s="35" t="inlineStr">
        <is>
          <t>N/A</t>
        </is>
      </c>
      <c r="AA1697" s="35" t="inlineStr">
        <is>
          <t>3.3/10</t>
        </is>
      </c>
      <c r="AB1697" s="35" t="inlineStr">
        <is>
          <t>N/A</t>
        </is>
      </c>
      <c r="AC1697" s="35" t="inlineStr">
        <is>
          <t>https://www.youtube.com/embed/NbUZirzbG7Q</t>
        </is>
      </c>
      <c r="AD1697" s="62" t="inlineStr">
        <is>
          <t>US</t>
        </is>
      </c>
      <c r="AE1697" s="62" t="n">
        <v>1731215633548</v>
      </c>
    </row>
    <row r="1698" ht="14.25" customHeight="1" s="170">
      <c r="A1698" s="121" t="inlineStr">
        <is>
          <t>A Gnome Named Gnorm</t>
        </is>
      </c>
      <c r="B1698" s="122" t="n">
        <v>0</v>
      </c>
      <c r="C1698" s="123" t="n"/>
      <c r="D1698" s="140" t="n"/>
      <c r="E1698" s="124" t="inlineStr">
        <is>
          <t>Fantasy</t>
        </is>
      </c>
      <c r="F1698" s="125" t="inlineStr">
        <is>
          <t>Comedy</t>
        </is>
      </c>
      <c r="G1698" s="31" t="n"/>
      <c r="H1698" s="32" t="n"/>
      <c r="I1698" s="126" t="inlineStr">
        <is>
          <t>Universal Pictures</t>
        </is>
      </c>
      <c r="J1698" s="127" t="n">
        <v>1990</v>
      </c>
      <c r="K1698" s="35">
        <f>ROW(K1698)-1</f>
        <v/>
      </c>
      <c r="L1698" s="62" t="b">
        <v>0</v>
      </c>
      <c r="M1698" s="12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98" s="47" t="inlineStr">
        <is>
          <t>A young Los Angeles police officer and a mysterious gnome become unlikely partners as they track a killer. When a sting operation goes awry, officer Casey is blamed for the murder of his colleague and Gnorm the gnome is the only witness.</t>
        </is>
      </c>
      <c r="O1698" s="38" t="inlineStr">
        <is>
          <t>https://image.tmdb.org/t/p/w500/plDIyMcOHBE2RyrLVOChg2a86yX.jpg</t>
        </is>
      </c>
      <c r="P1698"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98" s="40" t="inlineStr">
        <is>
          <t>Stan Winston</t>
        </is>
      </c>
      <c r="R1698" s="41" t="inlineStr">
        <is>
          <t>[{"Source": "Internet Movie Database", "Value": "4.5/10"}]</t>
        </is>
      </c>
      <c r="S1698" s="111" t="inlineStr">
        <is>
          <t>0</t>
        </is>
      </c>
      <c r="T1698" s="43" t="inlineStr">
        <is>
          <t>PG</t>
        </is>
      </c>
      <c r="U1698" s="44" t="inlineStr">
        <is>
          <t>84</t>
        </is>
      </c>
      <c r="V1698" s="45" t="inlineStr">
        <is>
          <t>{"link": "https://www.themoviedb.org/movie/21357-a-gnome-named-gnorm/watch?locale=CA",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698" s="75" t="inlineStr">
        <is>
          <t>0</t>
        </is>
      </c>
      <c r="X1698" s="35" t="n">
        <v>21357</v>
      </c>
      <c r="Y1698" s="35" t="inlineStr">
        <is>
          <t>[1648, 59232, 57175, 68724, 769, 8392, 27205, 157336, 348, 670, 424, 597, 380, 558449, 98, 466272, 475557, 13223, 24428, 760774]</t>
        </is>
      </c>
      <c r="Z1698" s="35" t="inlineStr">
        <is>
          <t>N/A</t>
        </is>
      </c>
      <c r="AA1698" s="35" t="inlineStr">
        <is>
          <t>4.5/10</t>
        </is>
      </c>
      <c r="AB1698" s="35" t="inlineStr">
        <is>
          <t>N/A</t>
        </is>
      </c>
      <c r="AC1698" s="35" t="inlineStr">
        <is>
          <t>https://www.youtube.com/embed/Fr0mb2NFk4c</t>
        </is>
      </c>
      <c r="AD1698" s="62" t="inlineStr">
        <is>
          <t>US</t>
        </is>
      </c>
      <c r="AE1698" s="62" t="n">
        <v>1731215633548</v>
      </c>
    </row>
    <row r="1699" ht="14.25" customHeight="1" s="170">
      <c r="A1699" s="121" t="inlineStr">
        <is>
          <t>Swiped</t>
        </is>
      </c>
      <c r="B1699" s="122" t="n">
        <v>0</v>
      </c>
      <c r="C1699" s="123" t="n"/>
      <c r="D1699" s="140" t="n"/>
      <c r="E1699" s="124" t="inlineStr">
        <is>
          <t>RomCom</t>
        </is>
      </c>
      <c r="F1699" s="125" t="n"/>
      <c r="G1699" s="31" t="inlineStr">
        <is>
          <t>Christmas</t>
        </is>
      </c>
      <c r="H1699" s="32" t="inlineStr">
        <is>
          <t>Netflix</t>
        </is>
      </c>
      <c r="I1699" s="126" t="inlineStr">
        <is>
          <t>Netflix</t>
        </is>
      </c>
      <c r="J1699" s="127" t="n">
        <v>2018</v>
      </c>
      <c r="K1699" s="35">
        <f>ROW(K1699)-1</f>
        <v/>
      </c>
      <c r="L1699" s="62" t="b">
        <v>0</v>
      </c>
      <c r="M1699" s="128"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99" s="47" t="inlineStr">
        <is>
          <t>James, a college freshman and computer genius, is enlisted by his womanizing roommate, Lance, to code the ultimate hook-up app. But when James discovers that his divorced mother is using the app, unexpected consequences ensue.</t>
        </is>
      </c>
      <c r="O1699" s="38" t="inlineStr">
        <is>
          <t>https://image.tmdb.org/t/p/w500/cXlGDWGCB2zpmnUzYpQYgYhNrpS.jpg</t>
        </is>
      </c>
      <c r="P1699"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99" s="40" t="inlineStr">
        <is>
          <t>Ann Deborah Fishman</t>
        </is>
      </c>
      <c r="R1699" s="41" t="inlineStr">
        <is>
          <t>[{"Source": "Internet Movie Database", "Value": "2.8/10"}]</t>
        </is>
      </c>
      <c r="S1699" s="42" t="inlineStr">
        <is>
          <t>0</t>
        </is>
      </c>
      <c r="T1699" s="43" t="inlineStr">
        <is>
          <t>TV-14</t>
        </is>
      </c>
      <c r="U1699" s="44" t="inlineStr">
        <is>
          <t>93</t>
        </is>
      </c>
      <c r="V1699" s="45" t="inlineStr">
        <is>
          <t>{"link": "https://www.themoviedb.org/movie/535437-swiped/watch?locale=CA", "free": [{"logo_path": "/j7D006Uy3UWwZ6G0xH6BMgIWTzH.jpg", "provider_id": 212, "provider_name": "Hoopla", "display_priority": 8}], "ads": [{"logo_path": "/zLYr7OPvpskMA4S79E3vlCi71iC.jpg", "provider_id": 73, "provider_name": "Tubi TV", "display_priority": 19}], "buy":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 "rent": [{"logo_path": "/9ghgSC0MA082EL6HLCW3GalykFD.jpg", "provider_id": 2, "provider_name": "Apple TV", "display_priority": 5}, {"logo_path": "/8z7rC8uIDaTM91X0ZfkRf04ydj2.jpg", "provider_id": 3, "provider_name": "Google Play Movies", "display_priority": 7}, {"logo_path": "/pTnn5JwWr4p3pG8H6VrpiQo7Vs0.jpg", "provider_id": 192, "provider_name": "YouTube", "display_priority": 33}]}</t>
        </is>
      </c>
      <c r="W1699" s="46" t="inlineStr">
        <is>
          <t>0</t>
        </is>
      </c>
      <c r="X1699" s="35" t="n">
        <v>535437</v>
      </c>
      <c r="Y1699" s="35" t="inlineStr">
        <is>
          <t>[705715, 483548, 270064, 198200, 656851, 455546, 507783, 490422, 472838, 45776, 401285, 20072, 543540, 528668, 432131, 611468, 364220, 378200, 462919, 432870]</t>
        </is>
      </c>
      <c r="Z1699" s="35" t="inlineStr">
        <is>
          <t>N/A</t>
        </is>
      </c>
      <c r="AA1699" s="35" t="inlineStr">
        <is>
          <t>2.8/10</t>
        </is>
      </c>
      <c r="AB1699" s="35" t="inlineStr">
        <is>
          <t>N/A</t>
        </is>
      </c>
      <c r="AC1699" s="35" t="inlineStr">
        <is>
          <t>https://www.youtube.com/embed/t37swly7KPY</t>
        </is>
      </c>
      <c r="AD1699" s="62" t="inlineStr">
        <is>
          <t>US</t>
        </is>
      </c>
      <c r="AE1699" s="62" t="inlineStr">
        <is>
          <t>1736126047901</t>
        </is>
      </c>
    </row>
    <row r="1700" ht="14.25" customHeight="1" s="170">
      <c r="A1700" s="121" t="inlineStr">
        <is>
          <t>Simon Sez</t>
        </is>
      </c>
      <c r="B1700" s="122" t="n">
        <v>0</v>
      </c>
      <c r="C1700" s="123" t="n"/>
      <c r="D1700" s="140" t="n"/>
      <c r="E1700" s="124" t="inlineStr">
        <is>
          <t>Action</t>
        </is>
      </c>
      <c r="F1700" s="125" t="n"/>
      <c r="G1700" s="31" t="n"/>
      <c r="H1700" s="32" t="n"/>
      <c r="I1700" s="126" t="inlineStr">
        <is>
          <t>Independent Artists Films</t>
        </is>
      </c>
      <c r="J1700" s="127" t="n">
        <v>1999</v>
      </c>
      <c r="K1700" s="35">
        <f>ROW(K1700)-1</f>
        <v/>
      </c>
      <c r="L1700" s="62" t="b">
        <v>0</v>
      </c>
      <c r="M1700" s="12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700" s="47" t="inlineStr">
        <is>
          <t>A tattooed Interpol agent helps an old classmate find the kidnapped daughter of a computer software tycoon.</t>
        </is>
      </c>
      <c r="O1700" s="38" t="inlineStr">
        <is>
          <t>https://image.tmdb.org/t/p/w500/uJG7oSRQxacXC2GvzPF2nDoWXIW.jpg</t>
        </is>
      </c>
      <c r="P1700" s="39" t="inlineStr">
        <is>
          <t>Dennis Rodman, Natalia Cigliuti, Emma Wiklund, Dane Cook, John Pinette, Marie Dame, Ricky Harris, Filip Nikolic, Jérôme Pradon, Xiong Xinxin, Henri Courseaux, Igor de Savitch, Clayton Day, Jean-Michel Dagory, Pierre Madengar</t>
        </is>
      </c>
      <c r="Q1700" s="40" t="inlineStr">
        <is>
          <t>Kevin Alyn Elders</t>
        </is>
      </c>
      <c r="R1700" s="41" t="inlineStr">
        <is>
          <t>[{"Source": "Internet Movie Database", "Value": "2.7/10"}, {"Source": "Rotten Tomatoes", "Value": "0%"}, {"Source": "Metacritic", "Value": "16/100"}]</t>
        </is>
      </c>
      <c r="S1700" s="42" t="inlineStr">
        <is>
          <t>292,151</t>
        </is>
      </c>
      <c r="T1700" s="43" t="inlineStr">
        <is>
          <t>PG-13</t>
        </is>
      </c>
      <c r="U1700" s="44" t="inlineStr">
        <is>
          <t>85</t>
        </is>
      </c>
      <c r="V1700" s="45" t="inlineStr">
        <is>
          <t>{"link": "https://www.themoviedb.org/movie/32305-simon-sez/watch?locale=CA", "buy":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 "rent": [{"logo_path": "/8z7rC8uIDaTM91X0ZfkRf04ydj2.jpg", "provider_id": 3, "provider_name": "Google Play Movies", "display_priority": 7}, {"logo_path": "/pTnn5JwWr4p3pG8H6VrpiQo7Vs0.jpg", "provider_id": 192, "provider_name": "YouTube", "display_priority": 33}, {"logo_path": "/seGSXajazLMCKGB5hnRCidtjay1.jpg", "provider_id": 10, "provider_name": "Amazon Video", "display_priority": 55}]}</t>
        </is>
      </c>
      <c r="W1700" s="46" t="inlineStr">
        <is>
          <t>10,000,000</t>
        </is>
      </c>
      <c r="X1700" s="35" t="n">
        <v>32305</v>
      </c>
      <c r="Y1700" s="35" t="inlineStr">
        <is>
          <t>[408843, 389556, 410485, 952936, 58600, 482847, 1276781, 410137, 1341771, 1033204, 373285, 299922, 1049713, 732789, 131242, 1160990, 117782]</t>
        </is>
      </c>
      <c r="Z1700" s="35" t="inlineStr">
        <is>
          <t>0%</t>
        </is>
      </c>
      <c r="AA1700" s="35" t="inlineStr">
        <is>
          <t>2.7/10</t>
        </is>
      </c>
      <c r="AB1700" s="35" t="inlineStr">
        <is>
          <t>16/100</t>
        </is>
      </c>
      <c r="AC1700" s="35" t="inlineStr">
        <is>
          <t>https://www.youtube.com/embed/0mysvIJPCAk</t>
        </is>
      </c>
      <c r="AD1700" s="62" t="inlineStr">
        <is>
          <t>US</t>
        </is>
      </c>
      <c r="AE1700" s="62" t="n">
        <v>1731215633548</v>
      </c>
    </row>
    <row r="1701" ht="14.25" customHeight="1" s="170">
      <c r="A1701" s="121" t="inlineStr">
        <is>
          <t>The Bye Bye Man</t>
        </is>
      </c>
      <c r="B1701" s="122" t="n">
        <v>0</v>
      </c>
      <c r="C1701" s="123" t="n"/>
      <c r="D1701" s="140" t="n"/>
      <c r="E1701" s="124" t="inlineStr">
        <is>
          <t>Horror</t>
        </is>
      </c>
      <c r="F1701" s="125" t="n"/>
      <c r="G1701" s="31" t="n"/>
      <c r="H1701" s="32" t="n"/>
      <c r="I1701" s="126" t="inlineStr">
        <is>
          <t>Independent Artists Films</t>
        </is>
      </c>
      <c r="J1701" s="127" t="n">
        <v>2017</v>
      </c>
      <c r="K1701" s="35">
        <f>ROW(K1701)-1</f>
        <v/>
      </c>
      <c r="L1701" s="62" t="b">
        <v>0</v>
      </c>
      <c r="M1701" s="12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701"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701" s="38" t="inlineStr">
        <is>
          <t>https://image.tmdb.org/t/p/w500/bape74Eeli5NJ6x4UKuUr604xXh.jpg</t>
        </is>
      </c>
      <c r="P1701"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701" s="40" t="inlineStr">
        <is>
          <t>Stacy Title</t>
        </is>
      </c>
      <c r="R1701" s="41" t="inlineStr">
        <is>
          <t>[{"Source": "Internet Movie Database", "Value": "4.3/10"}, {"Source": "Rotten Tomatoes", "Value": "18%"}, {"Source": "Metacritic", "Value": "37/100"}]</t>
        </is>
      </c>
      <c r="S1701" s="42" t="inlineStr">
        <is>
          <t>26,700,000</t>
        </is>
      </c>
      <c r="T1701" s="43" t="inlineStr">
        <is>
          <t>PG-13</t>
        </is>
      </c>
      <c r="U1701" s="44" t="inlineStr">
        <is>
          <t>96</t>
        </is>
      </c>
      <c r="V1701" s="45" t="inlineStr">
        <is>
          <t>{"link": "https://www.themoviedb.org/movie/292280-the-bye-bye-man/watch?locale=CA",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"free": [{"logo_path": "/j7D006Uy3UWwZ6G0xH6BMgIWTzH.jpg", "provider_id": 212, "provider_name": "Hoopla", "display_priority": 8}, {"logo_path": "/vLZKlXUNDcZR7ilvfY9Wr9k80FZ.jpg", "provider_id": 538, "provider_name": "Plex", "display_priority": 82}],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"flatrate": [{"logo_path": "/pvske1MyAoymrs5bguRfVqYiM9a.jpg", "provider_id": 119, "provider_name": "Amazon Prime Video", "display_priority": 3}, {"logo_path": "/8aBqoNeGGr0oSA85iopgNZUOTOc.jpg", "provider_id": 2100, "provider_name": "Amazon Prime Video with Ads", "display_priority": 112}]}</t>
        </is>
      </c>
      <c r="W1701" s="46" t="inlineStr">
        <is>
          <t>7,400,000</t>
        </is>
      </c>
      <c r="X1701" s="35" t="n">
        <v>292280</v>
      </c>
      <c r="Y1701" s="35" t="inlineStr">
        <is>
          <t>[18882, 335796, 392058, 329013, 27588, 472744, 480403, 340816, 345875, 17035, 158848, 494466, 477036, 48781, 438937, 26119, 469950, 628276, 296315, 195796]</t>
        </is>
      </c>
      <c r="Z1701" s="35" t="inlineStr">
        <is>
          <t>18%</t>
        </is>
      </c>
      <c r="AA1701" s="35" t="inlineStr">
        <is>
          <t>4.3/10</t>
        </is>
      </c>
      <c r="AB1701" s="35" t="inlineStr">
        <is>
          <t>37/100</t>
        </is>
      </c>
      <c r="AC1701" s="35" t="inlineStr">
        <is>
          <t>https://www.youtube.com/embed/2X2QJAa3FTw</t>
        </is>
      </c>
      <c r="AD1701" s="62" t="inlineStr">
        <is>
          <t>US</t>
        </is>
      </c>
      <c r="AE1701" s="62" t="n">
        <v>1731215633548</v>
      </c>
    </row>
    <row r="1702" ht="14.25" customHeight="1" s="170">
      <c r="A1702" s="121" t="inlineStr">
        <is>
          <t>Gallowwalkers</t>
        </is>
      </c>
      <c r="B1702" s="122" t="n">
        <v>0</v>
      </c>
      <c r="C1702" s="123" t="n"/>
      <c r="D1702" s="140" t="n"/>
      <c r="E1702" s="124" t="inlineStr">
        <is>
          <t>Horror</t>
        </is>
      </c>
      <c r="F1702" s="125" t="inlineStr">
        <is>
          <t>Western</t>
        </is>
      </c>
      <c r="G1702" s="31" t="n"/>
      <c r="H1702" s="32" t="n"/>
      <c r="I1702" s="126" t="inlineStr">
        <is>
          <t>Independent Artists Films</t>
        </is>
      </c>
      <c r="J1702" s="127" t="n">
        <v>2012</v>
      </c>
      <c r="K1702" s="35">
        <f>ROW(K1702)-1</f>
        <v/>
      </c>
      <c r="L1702" s="62" t="b">
        <v>0</v>
      </c>
      <c r="M1702" s="128" t="inlineStr">
        <is>
          <t>Gallowwalkers has essentially no story, and while the production was certainly affected by Wesley Snipes' legal troubles, this movie still feels like a hollow (and unsuccessful) cash grab.</t>
        </is>
      </c>
      <c r="N1702"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702" s="38" t="inlineStr">
        <is>
          <t>https://image.tmdb.org/t/p/w500/cGBmTiNomYCk6Lr4Gkhbssg0m82.jpg</t>
        </is>
      </c>
      <c r="P1702"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702" s="40" t="inlineStr">
        <is>
          <t>Andrew Goth</t>
        </is>
      </c>
      <c r="R1702" s="41" t="inlineStr">
        <is>
          <t>[{"Source": "Internet Movie Database", "Value": "3.6/10"}]</t>
        </is>
      </c>
      <c r="S1702" s="111" t="inlineStr">
        <is>
          <t>0</t>
        </is>
      </c>
      <c r="T1702" s="43" t="inlineStr">
        <is>
          <t>R</t>
        </is>
      </c>
      <c r="U1702" s="44" t="inlineStr">
        <is>
          <t>90</t>
        </is>
      </c>
      <c r="V1702" s="45" t="inlineStr">
        <is>
          <t>{"link": "https://www.themoviedb.org/movie/46429-gallowwalkers/watch?locale=CA", "ads": [{"logo_path": "/zLYr7OPvpskMA4S79E3vlCi71iC.jpg", "provider_id": 73, "provider_name": "Tubi TV", "display_priority": 19}], "buy": [{"logo_path": "/8z7rC8uIDaTM91X0ZfkRf04ydj2.jpg", "provider_id": 3, "provider_name": "Google Play Movies", "display_priority": 7}, {"logo_path": "/pTnn5JwWr4p3pG8H6VrpiQo7Vs0.jpg", "provider_id": 192, "provider_name": "YouTube", "display_priority": 33}]}</t>
        </is>
      </c>
      <c r="W1702" s="46" t="inlineStr">
        <is>
          <t>17,000,000</t>
        </is>
      </c>
      <c r="X1702" s="35" t="n">
        <v>46429</v>
      </c>
      <c r="Y1702" s="35" t="inlineStr">
        <is>
          <t>[22777, 55281, 60404, 328739, 589594, 127374, 27150, 74726, 149910, 436830, 228202, 405882, 178809, 552269, 110552, 11427, 399173, 223485, 884, 159117]</t>
        </is>
      </c>
      <c r="Z1702" s="35" t="inlineStr">
        <is>
          <t>N/A</t>
        </is>
      </c>
      <c r="AA1702" s="35" t="inlineStr">
        <is>
          <t>3.6/10</t>
        </is>
      </c>
      <c r="AB1702" s="35" t="inlineStr">
        <is>
          <t>N/A</t>
        </is>
      </c>
      <c r="AC1702" s="35" t="inlineStr">
        <is>
          <t>https://www.youtube.com/embed/RaBdUGCuTi0</t>
        </is>
      </c>
      <c r="AD1702" s="62" t="inlineStr">
        <is>
          <t>GB</t>
        </is>
      </c>
      <c r="AE1702" s="62" t="n">
        <v>1731215633548</v>
      </c>
    </row>
    <row r="1703" ht="14.25" customHeight="1" s="170">
      <c r="A1703" s="121" t="inlineStr">
        <is>
          <t>Bobbleheads: The Movie</t>
        </is>
      </c>
      <c r="B1703" s="122" t="n">
        <v>0</v>
      </c>
      <c r="C1703" s="123" t="n"/>
      <c r="D1703" s="140" t="n"/>
      <c r="E1703" s="124" t="inlineStr">
        <is>
          <t>Animated</t>
        </is>
      </c>
      <c r="F1703" s="125" t="n"/>
      <c r="G1703" s="31" t="n"/>
      <c r="H1703" s="32" t="inlineStr">
        <is>
          <t>Netflix</t>
        </is>
      </c>
      <c r="I1703" s="126" t="inlineStr">
        <is>
          <t>Netflix</t>
        </is>
      </c>
      <c r="J1703" s="127" t="n">
        <v>2020</v>
      </c>
      <c r="K1703" s="35">
        <f>ROW(K1703)-1</f>
        <v/>
      </c>
      <c r="L1703" s="62" t="b">
        <v>0</v>
      </c>
      <c r="M1703" s="128" t="inlineStr">
        <is>
          <t>Very cheap cash grab, Bobbleheads attempts to cash in on The Lego Movie way too late, and with way too little effort.</t>
        </is>
      </c>
      <c r="N1703"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703" s="38" t="inlineStr">
        <is>
          <t>https://image.tmdb.org/t/p/w500/t7gNfiDRZLgNka0Q7hPmRgmxLoG.jpg</t>
        </is>
      </c>
      <c r="P1703" s="39" t="inlineStr">
        <is>
          <t>Karen Fukuhara, Khary Payton, Julian Sands, Brenda Song, Cher, Jennifer Coolidge, Luke Wilson, Anthony De Stefanis, Hala Finley, Grey DeLisle, Charlie Adler, Kelly D. Ward</t>
        </is>
      </c>
      <c r="Q1703" s="40" t="inlineStr">
        <is>
          <t>Kirk Wise</t>
        </is>
      </c>
      <c r="R1703" s="41" t="inlineStr">
        <is>
          <t>[{"Source": "Internet Movie Database", "Value": "2.3/10"}]</t>
        </is>
      </c>
      <c r="S1703" s="111" t="inlineStr">
        <is>
          <t>0</t>
        </is>
      </c>
      <c r="T1703" s="43" t="inlineStr">
        <is>
          <t>PG</t>
        </is>
      </c>
      <c r="U1703" s="44" t="inlineStr">
        <is>
          <t>83</t>
        </is>
      </c>
      <c r="V1703" s="45" t="inlineStr">
        <is>
          <t>{"link": "https://www.themoviedb.org/movie/754433-bobbleheads-the-movie/watch?locale=CA",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3" s="75" t="inlineStr">
        <is>
          <t>0</t>
        </is>
      </c>
      <c r="X1703" s="35" t="n">
        <v>754433</v>
      </c>
      <c r="Y1703" s="35" t="inlineStr">
        <is>
          <t>[520172, 200, 1411959, 533535, 693134, 361743, 157336, 718821, 490132, 634649, 639933, 438631, 597, 346698, 19995, 495764, 350, 447332, 297762, 299534]</t>
        </is>
      </c>
      <c r="Z1703" s="35" t="inlineStr">
        <is>
          <t>N/A</t>
        </is>
      </c>
      <c r="AA1703" s="35" t="inlineStr">
        <is>
          <t>2.3/10</t>
        </is>
      </c>
      <c r="AB1703" s="35" t="inlineStr">
        <is>
          <t>N/A</t>
        </is>
      </c>
      <c r="AC1703" s="35" t="inlineStr">
        <is>
          <t>https://www.youtube.com/embed/qMSSc7MMmY4</t>
        </is>
      </c>
      <c r="AD1703" s="62" t="inlineStr">
        <is>
          <t>US</t>
        </is>
      </c>
      <c r="AE1703" s="62" t="n">
        <v>1731215633548</v>
      </c>
    </row>
    <row r="1704" ht="14.25" customHeight="1" s="170">
      <c r="A1704" s="121" t="inlineStr">
        <is>
          <t>Jack and Jill</t>
        </is>
      </c>
      <c r="B1704" s="122" t="n">
        <v>0</v>
      </c>
      <c r="C1704" s="123" t="inlineStr">
        <is>
          <t>Sandlerverse</t>
        </is>
      </c>
      <c r="D1704" s="140" t="n"/>
      <c r="E1704" s="124" t="inlineStr">
        <is>
          <t>Comedy</t>
        </is>
      </c>
      <c r="F1704" s="125" t="n"/>
      <c r="G1704" s="31" t="inlineStr">
        <is>
          <t>Thanksgiving</t>
        </is>
      </c>
      <c r="H1704" s="32" t="n"/>
      <c r="I1704" s="126" t="inlineStr">
        <is>
          <t>Columbia Pictures</t>
        </is>
      </c>
      <c r="J1704" s="127" t="n">
        <v>2011</v>
      </c>
      <c r="K1704" s="35">
        <f>ROW(K1704)-1</f>
        <v/>
      </c>
      <c r="L1704" s="62" t="b">
        <v>0</v>
      </c>
      <c r="M1704" s="128" t="inlineStr">
        <is>
          <t>Adam Sandler at his worst, and, depending on how you feel about him, maybe his most Adam Sandler. A very unfunny and offensive "movie" that is more like one long commercial.</t>
        </is>
      </c>
      <c r="N1704"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704" s="38" t="inlineStr">
        <is>
          <t>https://image.tmdb.org/t/p/w500/p6xV65iiz9agN2IAtf7cgbZC3YF.jpg</t>
        </is>
      </c>
      <c r="P1704"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704" s="40" t="inlineStr">
        <is>
          <t>Dennis Dugan</t>
        </is>
      </c>
      <c r="R1704" s="41" t="inlineStr">
        <is>
          <t>[{"Source": "Internet Movie Database", "Value": "3.3/10"}, {"Source": "Rotten Tomatoes", "Value": "3%"}, {"Source": "Metacritic", "Value": "23/100"}]</t>
        </is>
      </c>
      <c r="S1704" s="42" t="inlineStr">
        <is>
          <t>149,700,000</t>
        </is>
      </c>
      <c r="T1704" s="43" t="inlineStr">
        <is>
          <t>PG</t>
        </is>
      </c>
      <c r="U1704" s="44" t="inlineStr">
        <is>
          <t>91</t>
        </is>
      </c>
      <c r="V1704" s="45" t="inlineStr">
        <is>
          <t>{"link": "https://www.themoviedb.org/movie/71880-jack-and-jill/watch?locale=CA",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"flatrate": [{"logo_path": "/pvske1MyAoymrs5bguRfVqYiM9a.jpg", "provider_id": 119, "provider_name": "Amazon Prime Video", "display_priority": 3}, {"logo_path": "/8aBqoNeGGr0oSA85iopgNZUOTOc.jpg", "provider_id": 2100, "provider_name": "Amazon Prime Video with Ads", "display_priority": 112}],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4" s="46" t="inlineStr">
        <is>
          <t>79,000,000</t>
        </is>
      </c>
      <c r="X1704" s="35" t="n">
        <v>71880</v>
      </c>
      <c r="Y1704" s="35" t="inlineStr">
        <is>
          <t>[38365, 87428, 38317, 85435, 50546, 3563, 433245, 227968, 103112, 461980, 54271, 758803, 640915, 450513, 85948, 777411, 12620, 3489, 347689, 81446]</t>
        </is>
      </c>
      <c r="Z1704" s="35" t="inlineStr">
        <is>
          <t>3%</t>
        </is>
      </c>
      <c r="AA1704" s="35" t="inlineStr">
        <is>
          <t>3.3/10</t>
        </is>
      </c>
      <c r="AB1704" s="35" t="inlineStr">
        <is>
          <t>23/100</t>
        </is>
      </c>
      <c r="AC1704" s="35" t="inlineStr">
        <is>
          <t>https://www.youtube.com/embed/Aft-IW9fO5c</t>
        </is>
      </c>
      <c r="AD1704" s="62" t="inlineStr">
        <is>
          <t>US</t>
        </is>
      </c>
      <c r="AE1704" s="62" t="n">
        <v>1731215633548</v>
      </c>
    </row>
    <row r="1705" ht="14.25" customHeight="1" s="170">
      <c r="A1705" s="121" t="inlineStr">
        <is>
          <t>Delta Farce</t>
        </is>
      </c>
      <c r="B1705" s="122" t="n">
        <v>0</v>
      </c>
      <c r="C1705" s="123" t="n"/>
      <c r="D1705" s="140" t="n"/>
      <c r="E1705" s="124" t="inlineStr">
        <is>
          <t>Comedy</t>
        </is>
      </c>
      <c r="F1705" s="125" t="inlineStr">
        <is>
          <t>War</t>
        </is>
      </c>
      <c r="G1705" s="31" t="n"/>
      <c r="H1705" s="32" t="n"/>
      <c r="I1705" s="126" t="inlineStr">
        <is>
          <t>Lionsgate</t>
        </is>
      </c>
      <c r="J1705" s="127" t="n">
        <v>2007</v>
      </c>
      <c r="K1705" s="35">
        <f>ROW(K1705)-1</f>
        <v/>
      </c>
      <c r="L1705" s="62" t="b">
        <v>0</v>
      </c>
      <c r="M1705" s="128" t="inlineStr">
        <is>
          <t>Awful, awful, awful and unfunny movie. If you don't hate Larry the Cable Guy and his pals before this movie, surely you will after.</t>
        </is>
      </c>
      <c r="N1705" s="47" t="inlineStr">
        <is>
          <t>Three bumbling Army reservists are hustled onto a plane headed for combat in Iraq -- but the fact that the plane drops them in Mexico doesn't stop them from "liberating" what they believe to be the Middle East.</t>
        </is>
      </c>
      <c r="O1705" s="38" t="inlineStr">
        <is>
          <t>https://image.tmdb.org/t/p/w500/8OkLfZGETr199O1hBV2iC95UBuB.jpg</t>
        </is>
      </c>
      <c r="P1705"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705" s="40" t="inlineStr">
        <is>
          <t>C.B. Harding</t>
        </is>
      </c>
      <c r="R1705" s="41" t="inlineStr">
        <is>
          <t>[{"Source": "Internet Movie Database", "Value": "3.7/10"}, {"Source": "Rotten Tomatoes", "Value": "5%"}, {"Source": "Metacritic", "Value": "17/100"}]</t>
        </is>
      </c>
      <c r="S1705" s="111" t="inlineStr">
        <is>
          <t>0</t>
        </is>
      </c>
      <c r="T1705" s="43" t="inlineStr">
        <is>
          <t>PG-13</t>
        </is>
      </c>
      <c r="U1705" s="44" t="inlineStr">
        <is>
          <t>90</t>
        </is>
      </c>
      <c r="V1705" s="45" t="inlineStr">
        <is>
          <t>{"link": "https://www.themoviedb.org/movie/14547-delta-farce/watch?locale=CA", "ads": [{"logo_path": "/zLYr7OPvpskMA4S79E3vlCi71iC.jpg", "provider_id": 73, "provider_name": "Tubi TV", "display_priority": 19}], "free": [{"logo_path": "/j7D006Uy3UWwZ6G0xH6BMgIWTzH.jpg", "provider_id": 212, "provider_name": "Hoopla", "display_priority": 8}, {"logo_path": "/vLZKlXUNDcZR7ilvfY9Wr9k80FZ.jpg", "provider_id": 538, "provider_name": "Plex", "display_priority": 82}], "flatrate": [{"logo_path": "/pvske1MyAoymrs5bguRfVqYiM9a.jpg", "provider_id": 119, "provider_name": "Amazon Prime Video", "display_priority": 3}, {"logo_path": "/8aBqoNeGGr0oSA85iopgNZUOTOc.jpg", "provider_id": 2100, "provider_name": "Amazon Prime Video with Ads", "display_priority": 112}, {"logo_path": "/o4OqlMLb3ZjhK7OwR4qvxiZKOXf.jpg", "provider_id": 2358, "provider_name": "Lionsgate+ Amazon Channels", "display_priority": 127}]}</t>
        </is>
      </c>
      <c r="W1705" s="75" t="inlineStr">
        <is>
          <t>12</t>
        </is>
      </c>
      <c r="X1705" s="35" t="n">
        <v>14547</v>
      </c>
      <c r="Y1705" s="35" t="inlineStr">
        <is>
          <t>[8427, 43960, 15639, 9921, 2295, 8491, 268531, 14560, 413518, 44943, 22971, 676, 545609, 218, 693134, 11, 2062, 670, 50646, 8587]</t>
        </is>
      </c>
      <c r="Z1705" s="35" t="inlineStr">
        <is>
          <t>5%</t>
        </is>
      </c>
      <c r="AA1705" s="35" t="inlineStr">
        <is>
          <t>3.7/10</t>
        </is>
      </c>
      <c r="AB1705" s="35" t="inlineStr">
        <is>
          <t>17/100</t>
        </is>
      </c>
      <c r="AC1705" s="35" t="inlineStr">
        <is>
          <t>https://www.youtube.com/embed/nKcttiLQCLs</t>
        </is>
      </c>
      <c r="AD1705" s="62" t="inlineStr">
        <is>
          <t>US</t>
        </is>
      </c>
      <c r="AE1705" s="62" t="n">
        <v>1731215633548</v>
      </c>
    </row>
    <row r="1706" ht="14.25" customHeight="1" s="170">
      <c r="A1706" s="121" t="inlineStr">
        <is>
          <t>Left Behind</t>
        </is>
      </c>
      <c r="B1706" s="122" t="n">
        <v>0</v>
      </c>
      <c r="C1706" s="123" t="n"/>
      <c r="D1706" s="140" t="n"/>
      <c r="E1706" s="124" t="inlineStr">
        <is>
          <t>Thriller</t>
        </is>
      </c>
      <c r="F1706" s="125" t="inlineStr">
        <is>
          <t>Apocalypse</t>
        </is>
      </c>
      <c r="G1706" s="31" t="n"/>
      <c r="H1706" s="32" t="n"/>
      <c r="I1706" s="126" t="inlineStr">
        <is>
          <t>Freestyle Releasing</t>
        </is>
      </c>
      <c r="J1706" s="127" t="n">
        <v>2014</v>
      </c>
      <c r="K1706" s="35">
        <f>ROW(K1706)-1</f>
        <v/>
      </c>
      <c r="L1706" s="62" t="b">
        <v>0</v>
      </c>
      <c r="M1706" s="12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706" s="47" t="inlineStr">
        <is>
          <t>A small group of survivors are left behind after millions of people suddenly vanish during the rapture and the world is plunged into chaos and destruction.</t>
        </is>
      </c>
      <c r="O1706" s="38" t="inlineStr">
        <is>
          <t>https://image.tmdb.org/t/p/w500/b9Q2WR62yB5Aq0hd6kyRFS9cc3Y.jpg</t>
        </is>
      </c>
      <c r="P1706"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706" s="40" t="inlineStr">
        <is>
          <t>Vic Armstrong</t>
        </is>
      </c>
      <c r="R1706" s="41" t="inlineStr">
        <is>
          <t>[{"Source": "Internet Movie Database", "Value": "3.1/10"}, {"Source": "Rotten Tomatoes", "Value": "0%"}, {"Source": "Metacritic", "Value": "12/100"}]</t>
        </is>
      </c>
      <c r="S1706" s="42" t="inlineStr">
        <is>
          <t>19,682,924</t>
        </is>
      </c>
      <c r="T1706" s="43" t="inlineStr">
        <is>
          <t>PG-13</t>
        </is>
      </c>
      <c r="U1706" s="44" t="inlineStr">
        <is>
          <t>110</t>
        </is>
      </c>
      <c r="V1706" s="45" t="inlineStr">
        <is>
          <t>{"link": "https://www.themoviedb.org/movie/218043-left-behind/watch?locale=CA", "ads": [{"logo_path": "/zLYr7OPvpskMA4S79E3vlCi71iC.jpg", "provider_id": 73, "provider_name": "Tubi TV", "display_priority": 19}], "rent":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 "free": [{"logo_path": "/j7D006Uy3UWwZ6G0xH6BMgIWTzH.jpg", "provider_id": 212, "provider_name": "Hoopla", "display_priority": 8}], "buy": [{"logo_path": "/9ghgSC0MA082EL6HLCW3GalykFD.jpg", "provider_id": 2, "provider_name": "Apple TV", "display_priority": 5}, {"logo_path": "/d1mUAhpJpxy0YMjwVOZ4lxAAbeT.jpg", "provider_id": 140, "provider_name": "Cineplex", "display_priority": 17}, {"logo_path": "/seGSXajazLMCKGB5hnRCidtjay1.jpg", "provider_id": 10, "provider_name": "Amazon Video", "display_priority": 55}]}</t>
        </is>
      </c>
      <c r="W1706" s="46" t="inlineStr">
        <is>
          <t>16,000,000</t>
        </is>
      </c>
      <c r="X1706" s="35" t="n">
        <v>218043</v>
      </c>
      <c r="Y1706" s="35" t="inlineStr">
        <is>
          <t>[18274, 37302, 112888, 29229, 86760, 289225, 771185, 312316, 1139979, 13308, 474753, 243568, 669396, 217341, 306555, 471335, 227933, 372518, 793002, 159092]</t>
        </is>
      </c>
      <c r="Z1706" s="35" t="inlineStr">
        <is>
          <t>0%</t>
        </is>
      </c>
      <c r="AA1706" s="35" t="inlineStr">
        <is>
          <t>3.1/10</t>
        </is>
      </c>
      <c r="AB1706" s="35" t="inlineStr">
        <is>
          <t>12/100</t>
        </is>
      </c>
      <c r="AC1706" s="35" t="inlineStr">
        <is>
          <t>https://www.youtube.com/embed/c1w_qrsAYsw</t>
        </is>
      </c>
      <c r="AD1706" s="62" t="inlineStr">
        <is>
          <t>CA</t>
        </is>
      </c>
      <c r="AE1706" s="62" t="n">
        <v>1731215633548</v>
      </c>
    </row>
    <row r="1707" ht="14.25" customHeight="1" s="170">
      <c r="A1707" s="121" t="inlineStr">
        <is>
          <t>The Master of Disguise</t>
        </is>
      </c>
      <c r="B1707" s="122" t="n">
        <v>0</v>
      </c>
      <c r="C1707" s="123" t="inlineStr">
        <is>
          <t>Sandlerverse</t>
        </is>
      </c>
      <c r="D1707" s="140" t="n"/>
      <c r="E1707" s="124" t="inlineStr">
        <is>
          <t>Comedy</t>
        </is>
      </c>
      <c r="F1707" s="125" t="inlineStr">
        <is>
          <t>Family</t>
        </is>
      </c>
      <c r="G1707" s="31" t="n"/>
      <c r="H1707" s="32" t="n"/>
      <c r="I1707" s="126" t="inlineStr">
        <is>
          <t>Columbia Pictures</t>
        </is>
      </c>
      <c r="J1707" s="127" t="n">
        <v>2002</v>
      </c>
      <c r="K1707" s="35">
        <f>ROW(K1707)-1</f>
        <v/>
      </c>
      <c r="L1707" s="62" t="b">
        <v>0</v>
      </c>
      <c r="M1707" s="12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707"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707" s="38" t="inlineStr">
        <is>
          <t>https://image.tmdb.org/t/p/w500/nuP4Ym7vFRj40doQZWwnrsbiCbX.jpg</t>
        </is>
      </c>
      <c r="P1707"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707" s="40" t="inlineStr">
        <is>
          <t>Perry Andelin Blake</t>
        </is>
      </c>
      <c r="R1707" s="41" t="inlineStr">
        <is>
          <t>[{"Source": "Internet Movie Database", "Value": "3.3/10"}, {"Source": "Rotten Tomatoes", "Value": "1%"}, {"Source": "Metacritic", "Value": "12/100"}]</t>
        </is>
      </c>
      <c r="S1707" s="42" t="inlineStr">
        <is>
          <t>43,400,000</t>
        </is>
      </c>
      <c r="T1707" s="43" t="inlineStr">
        <is>
          <t>PG</t>
        </is>
      </c>
      <c r="U1707" s="44" t="inlineStr">
        <is>
          <t>80</t>
        </is>
      </c>
      <c r="V1707" s="45" t="inlineStr">
        <is>
          <t>{"link": "https://www.themoviedb.org/movie/13908-the-master-of-disguise/watch?locale=CA", "flatrate": [{"logo_path": "/esiLBRzDUwodjfN8gA4qj7l3ZF7.jpg", "provider_id": 1794, "provider_name": "Starz Amazon Channel", "display_priority": 93}, {"logo_path": "/dpR8r13zWDeUR0QkzWidrdMxa56.jpg", "provider_id": 1796, "provider_name": "Netflix Standard with Ads", "display_priority": 94}], "buy":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 "free": [{"logo_path": "/j7D006Uy3UWwZ6G0xH6BMgIWTzH.jpg", "provider_id": 212, "provider_name": "Hoopla", "display_priority": 8}], "rent": [{"logo_path": "/9ghgSC0MA082EL6HLCW3GalykFD.jpg", "provider_id": 2, "provider_name": "Apple TV", "display_priority": 5}, {"logo_path": "/8z7rC8uIDaTM91X0ZfkRf04ydj2.jpg", "provider_id": 3, "provider_name": "Google Play Movies", "display_priority": 7}, {"logo_path": "/d1mUAhpJpxy0YMjwVOZ4lxAAbeT.jpg", "provider_id": 140, "provider_name": "Cineplex", "display_priority": 17}, {"logo_path": "/pTnn5JwWr4p3pG8H6VrpiQo7Vs0.jpg", "provider_id": 192, "provider_name": "YouTube", "display_priority": 33}, {"logo_path": "/seGSXajazLMCKGB5hnRCidtjay1.jpg", "provider_id": 10, "provider_name": "Amazon Video", "display_priority": 55}]}</t>
        </is>
      </c>
      <c r="W1707" s="46" t="inlineStr">
        <is>
          <t>16,000,000</t>
        </is>
      </c>
      <c r="X1707" s="35" t="n">
        <v>13908</v>
      </c>
      <c r="Y1707" s="35" t="inlineStr">
        <is>
          <t>[18852, 1024599, 1081789, 11535, 13376, 16093, 10956, 2752, 428045, 9447, 13932, 2619, 9021, 74018, 3035, 10663, 10603, 14128, 23048, 38321]</t>
        </is>
      </c>
      <c r="Z1707" s="35" t="inlineStr">
        <is>
          <t>1%</t>
        </is>
      </c>
      <c r="AA1707" s="35" t="inlineStr">
        <is>
          <t>3.3/10</t>
        </is>
      </c>
      <c r="AB1707" s="35" t="inlineStr">
        <is>
          <t>12/100</t>
        </is>
      </c>
      <c r="AC1707" s="35" t="inlineStr">
        <is>
          <t>https://www.youtube.com/embed/e7sfYC2o3-U</t>
        </is>
      </c>
      <c r="AD1707" s="62" t="inlineStr">
        <is>
          <t>US</t>
        </is>
      </c>
      <c r="AE1707" s="62" t="n">
        <v>1731215633548</v>
      </c>
    </row>
  </sheetData>
  <autoFilter ref="$A$1:$AE$1707">
    <sortState ref="A1:AE1707">
      <sortCondition descending="1" ref="B1:B1707"/>
    </sortState>
  </autoFilter>
  <conditionalFormatting sqref="B1:B1707">
    <cfRule type="colorScale" priority="1">
      <colorScale>
        <cfvo type="min"/>
        <cfvo type="formula" val="50"/>
        <cfvo type="max"/>
        <color rgb="FFF8696B"/>
        <color rgb="FFFFEB84"/>
        <color rgb="FF63BE7B"/>
      </colorScale>
    </cfRule>
  </conditionalFormatting>
  <hyperlinks>
    <hyperlink ref="O87" r:id="rId1"/>
    <hyperlink ref="O99" r:id="rId2"/>
    <hyperlink ref="O281" r:id="rId3"/>
    <hyperlink ref="O344" r:id="rId4"/>
    <hyperlink ref="O428" r:id="rId5"/>
    <hyperlink ref="O715" r:id="rId6"/>
    <hyperlink ref="O741" r:id="rId7"/>
    <hyperlink ref="O1088" r:id="rId8"/>
    <hyperlink ref="O1128" r:id="rId9"/>
    <hyperlink ref="AC1388" r:id="rId10"/>
    <hyperlink ref="O1651" r:id="rId11"/>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70" min="1" max="1"/>
    <col width="6.14" customWidth="1" style="170" min="2" max="2"/>
    <col width="11.43" customWidth="1" style="170" min="3" max="3"/>
    <col width="10.57" customWidth="1" style="170" min="4" max="4"/>
    <col width="6.71" customWidth="1" style="170" min="5" max="5"/>
    <col width="10.43" customWidth="1" style="170" min="6" max="6"/>
    <col width="7.86" customWidth="1" style="170" min="7" max="7"/>
    <col width="11.14" customWidth="1" style="170" min="8" max="8"/>
    <col width="8.43" customWidth="1" style="170" min="9" max="9"/>
    <col width="14.57" customWidth="1" style="170" min="10" max="10"/>
    <col width="12.57" customWidth="1" style="170" min="11" max="11"/>
    <col width="5.43" customWidth="1" style="170" min="12" max="12"/>
    <col width="6.71" customWidth="1" style="170" min="13" max="13"/>
    <col width="9.289999999999999" customWidth="1" style="170" min="14" max="15"/>
  </cols>
  <sheetData>
    <row r="1" ht="14.25" customHeight="1" s="170">
      <c r="C1" s="160" t="n"/>
      <c r="D1" s="160" t="n"/>
      <c r="E1" s="160" t="n"/>
      <c r="F1" s="160" t="n"/>
      <c r="G1" s="160" t="n"/>
      <c r="H1" s="160" t="n"/>
      <c r="I1" s="160" t="n"/>
      <c r="J1" s="160" t="n"/>
      <c r="K1" s="160" t="n"/>
      <c r="O1" s="160" t="n"/>
    </row>
    <row r="2" ht="14.25" customHeight="1" s="170">
      <c r="C2" s="160" t="n"/>
      <c r="D2" s="160" t="n"/>
      <c r="E2" s="160" t="n"/>
      <c r="F2" s="160" t="n"/>
      <c r="G2" s="160" t="n"/>
      <c r="H2" s="160" t="n"/>
      <c r="I2" s="160" t="n"/>
      <c r="J2" s="160" t="n"/>
      <c r="K2" s="160" t="n"/>
      <c r="O2" s="162" t="n"/>
    </row>
    <row r="3" ht="14.25" customHeight="1" s="170">
      <c r="C3" s="160" t="n"/>
      <c r="D3" s="160" t="n"/>
      <c r="E3" s="160" t="n"/>
      <c r="F3" s="160" t="n"/>
      <c r="G3" s="160" t="n"/>
      <c r="H3" s="160" t="n"/>
      <c r="I3" s="160" t="n"/>
      <c r="J3" s="160" t="n"/>
      <c r="K3" s="160" t="n"/>
      <c r="O3" s="162" t="n"/>
    </row>
    <row r="4" ht="14.25" customHeight="1" s="170">
      <c r="C4" s="160" t="n"/>
      <c r="D4" s="160" t="n"/>
      <c r="E4" s="160" t="n"/>
      <c r="F4" s="160" t="n"/>
      <c r="G4" s="160" t="n"/>
      <c r="H4" s="160" t="n"/>
      <c r="I4" s="160" t="n"/>
      <c r="J4" s="160" t="n"/>
      <c r="K4" s="160" t="n"/>
      <c r="O4" s="162" t="n"/>
    </row>
    <row r="5" ht="14.25" customHeight="1" s="170">
      <c r="C5" s="160" t="n"/>
      <c r="D5" s="160" t="n"/>
      <c r="E5" s="160" t="n"/>
      <c r="F5" s="160" t="n"/>
      <c r="G5" s="160" t="n"/>
      <c r="H5" s="160" t="n"/>
      <c r="I5" s="160" t="n"/>
      <c r="J5" s="160" t="n"/>
      <c r="K5" s="160" t="n"/>
      <c r="O5" s="162" t="n"/>
    </row>
    <row r="6" ht="14.25" customHeight="1" s="170">
      <c r="C6" s="160" t="n"/>
      <c r="D6" s="160" t="n"/>
      <c r="E6" s="160" t="n"/>
      <c r="F6" s="160" t="n"/>
      <c r="G6" s="160" t="n"/>
      <c r="H6" s="160" t="n"/>
      <c r="I6" s="160" t="n"/>
      <c r="J6" s="160" t="n"/>
      <c r="K6" s="160" t="n"/>
      <c r="O6" s="162" t="n"/>
    </row>
    <row r="7" ht="14.25" customHeight="1" s="170">
      <c r="C7" s="160" t="n"/>
      <c r="D7" s="160" t="n"/>
      <c r="E7" s="160" t="n"/>
      <c r="F7" s="160" t="n"/>
      <c r="G7" s="160" t="n"/>
      <c r="H7" s="160" t="n"/>
      <c r="I7" s="160" t="n"/>
      <c r="J7" s="160" t="n"/>
      <c r="K7" s="160" t="n"/>
      <c r="O7" s="162" t="n"/>
    </row>
    <row r="8" ht="14.25" customHeight="1" s="170">
      <c r="C8" s="160" t="n"/>
      <c r="D8" s="160" t="n"/>
      <c r="E8" s="160" t="n"/>
      <c r="F8" s="160" t="n"/>
      <c r="G8" s="160" t="n"/>
      <c r="H8" s="160" t="n"/>
      <c r="I8" s="160" t="n"/>
      <c r="J8" s="160" t="n"/>
      <c r="K8" s="160" t="n"/>
      <c r="O8" s="162" t="n"/>
    </row>
    <row r="9" ht="14.25" customHeight="1" s="170">
      <c r="C9" s="160" t="n"/>
      <c r="D9" s="160" t="n"/>
      <c r="E9" s="160" t="n"/>
      <c r="F9" s="160" t="n"/>
      <c r="G9" s="160" t="n"/>
      <c r="H9" s="160" t="n"/>
      <c r="I9" s="160" t="n"/>
      <c r="J9" s="160" t="n"/>
      <c r="K9" s="160" t="n"/>
      <c r="O9" s="162" t="n"/>
    </row>
    <row r="10" ht="14.25" customHeight="1" s="170">
      <c r="C10" s="160" t="n"/>
      <c r="D10" s="160" t="n"/>
      <c r="E10" s="160" t="n"/>
      <c r="F10" s="160" t="n"/>
      <c r="G10" s="160" t="n"/>
      <c r="H10" s="160" t="n"/>
      <c r="I10" s="160" t="n"/>
      <c r="J10" s="160" t="n"/>
      <c r="K10" s="160" t="n"/>
      <c r="O10" s="162" t="n"/>
    </row>
    <row r="11" ht="14.25" customHeight="1" s="170">
      <c r="C11" s="160" t="n"/>
      <c r="D11" s="160" t="n"/>
      <c r="E11" s="160" t="n"/>
      <c r="F11" s="160" t="n"/>
      <c r="G11" s="160" t="n"/>
      <c r="H11" s="160" t="n"/>
      <c r="I11" s="160" t="n"/>
      <c r="J11" s="160" t="n"/>
      <c r="K11" s="160" t="n"/>
      <c r="O11" s="162" t="n"/>
    </row>
    <row r="12" ht="14.25" customHeight="1" s="170">
      <c r="C12" s="160" t="n"/>
      <c r="D12" s="160" t="n"/>
      <c r="E12" s="160" t="n"/>
      <c r="F12" s="160" t="n"/>
      <c r="G12" s="160" t="n"/>
      <c r="H12" s="160" t="n"/>
      <c r="I12" s="160" t="n"/>
      <c r="J12" s="160" t="n"/>
      <c r="K12" s="160" t="n"/>
      <c r="O12" s="162" t="n"/>
    </row>
    <row r="13" ht="14.25" customHeight="1" s="170">
      <c r="C13" s="160" t="n"/>
      <c r="D13" s="160" t="n"/>
      <c r="E13" s="160" t="n"/>
      <c r="F13" s="160" t="n"/>
      <c r="G13" s="160" t="n"/>
      <c r="H13" s="160" t="n"/>
      <c r="I13" s="160" t="n"/>
      <c r="J13" s="160" t="n"/>
      <c r="K13" s="160" t="n"/>
      <c r="O13" s="162" t="n"/>
    </row>
    <row r="14" ht="14.25" customHeight="1" s="170">
      <c r="C14" s="160" t="n"/>
      <c r="D14" s="160" t="n"/>
      <c r="E14" s="160" t="n"/>
      <c r="F14" s="160" t="n"/>
      <c r="G14" s="160" t="n"/>
      <c r="H14" s="160" t="n"/>
      <c r="I14" s="160" t="n"/>
      <c r="J14" s="160" t="n"/>
      <c r="K14" s="160" t="n"/>
      <c r="O14" s="162" t="n"/>
    </row>
    <row r="15" ht="14.25" customHeight="1" s="170">
      <c r="C15" s="160" t="n"/>
      <c r="D15" s="160" t="n"/>
      <c r="E15" s="160" t="n"/>
      <c r="F15" s="160" t="n"/>
      <c r="G15" s="160" t="n"/>
      <c r="H15" s="160" t="n"/>
      <c r="I15" s="160" t="n"/>
      <c r="J15" s="160" t="n"/>
      <c r="K15" s="160" t="n"/>
      <c r="O15" s="162" t="n"/>
    </row>
    <row r="16" ht="14.25" customHeight="1" s="170">
      <c r="C16" s="160" t="n"/>
      <c r="D16" s="160" t="n"/>
      <c r="E16" s="160" t="n"/>
      <c r="F16" s="160" t="n"/>
      <c r="G16" s="160" t="n"/>
      <c r="H16" s="160" t="n"/>
      <c r="I16" s="160" t="n"/>
      <c r="J16" s="160" t="n"/>
      <c r="K16" s="160" t="n"/>
      <c r="O16" s="162" t="n"/>
    </row>
    <row r="17" ht="14.25" customHeight="1" s="170">
      <c r="C17" s="160" t="n"/>
      <c r="D17" s="160" t="n"/>
      <c r="E17" s="160" t="n"/>
      <c r="F17" s="160" t="n"/>
      <c r="G17" s="160" t="n"/>
      <c r="H17" s="160" t="n"/>
      <c r="I17" s="160" t="n"/>
      <c r="J17" s="160" t="n"/>
      <c r="K17" s="160" t="n"/>
      <c r="O17" s="162" t="n"/>
    </row>
    <row r="18" ht="14.25" customHeight="1" s="170">
      <c r="C18" s="160" t="n"/>
      <c r="D18" s="160" t="n"/>
      <c r="E18" s="160" t="n"/>
      <c r="F18" s="160" t="n"/>
      <c r="G18" s="160" t="n"/>
      <c r="H18" s="160" t="n"/>
      <c r="I18" s="160" t="n"/>
      <c r="J18" s="160" t="n"/>
      <c r="K18" s="160" t="n"/>
      <c r="O18" s="162" t="n"/>
    </row>
    <row r="19" ht="14.25" customHeight="1" s="170">
      <c r="C19" s="160" t="n"/>
      <c r="D19" s="160" t="n"/>
      <c r="E19" s="160" t="n"/>
      <c r="F19" s="160" t="n"/>
      <c r="G19" s="160" t="n"/>
      <c r="H19" s="160" t="n"/>
      <c r="I19" s="160" t="n"/>
      <c r="J19" s="160" t="n"/>
      <c r="K19" s="160" t="n"/>
      <c r="O19" s="162" t="n"/>
    </row>
    <row r="20" ht="14.25" customHeight="1" s="170">
      <c r="C20" s="160" t="n"/>
      <c r="D20" s="160" t="n"/>
      <c r="E20" s="160" t="n"/>
      <c r="F20" s="160" t="n"/>
      <c r="G20" s="160" t="n"/>
      <c r="H20" s="160" t="n"/>
      <c r="I20" s="160" t="n"/>
      <c r="J20" s="160" t="n"/>
      <c r="K20" s="160" t="n"/>
      <c r="O20" s="162" t="n"/>
    </row>
    <row r="21" ht="14.25" customHeight="1" s="170">
      <c r="C21" s="160" t="n"/>
      <c r="D21" s="160" t="n"/>
      <c r="E21" s="160" t="n"/>
      <c r="F21" s="160" t="n"/>
      <c r="G21" s="160" t="n"/>
      <c r="H21" s="160" t="n"/>
      <c r="I21" s="160" t="n"/>
      <c r="J21" s="160" t="n"/>
      <c r="K21" s="160" t="n"/>
      <c r="O21" s="162" t="n"/>
    </row>
    <row r="22" ht="14.25" customHeight="1" s="170">
      <c r="C22" s="160">
        <f>B22/2</f>
        <v/>
      </c>
      <c r="G22" s="160" t="n"/>
      <c r="H22" s="163" t="inlineStr">
        <is>
          <t>Mean</t>
        </is>
      </c>
      <c r="I22" s="164">
        <f>AVERAGE(Masterlist!B2:Masterlist!B5320)</f>
        <v/>
      </c>
      <c r="J22" s="160" t="n"/>
      <c r="K22" s="160" t="n"/>
      <c r="O22" s="162" t="n"/>
    </row>
    <row r="23" ht="14.25" customHeight="1" s="170">
      <c r="A23" s="160" t="n"/>
      <c r="B23" s="160" t="n"/>
      <c r="C23" s="160" t="n"/>
      <c r="G23" s="160" t="n"/>
      <c r="H23" s="166" t="inlineStr">
        <is>
          <t>Median</t>
        </is>
      </c>
      <c r="I23" s="167">
        <f>MEDIAN(Masterlist!B2:Masterlist!B5320)</f>
        <v/>
      </c>
      <c r="J23" s="160" t="n"/>
      <c r="K23" s="160" t="n"/>
      <c r="O23" s="162" t="n"/>
    </row>
    <row r="24" ht="14.25" customHeight="1" s="170">
      <c r="A24" s="160" t="n"/>
      <c r="B24" s="160" t="n"/>
      <c r="C24" s="160" t="n"/>
      <c r="G24" s="160" t="n"/>
      <c r="H24" s="168" t="inlineStr">
        <is>
          <t>Mode</t>
        </is>
      </c>
      <c r="I24" s="168">
        <f>MODE(Masterlist!B2:Masterlist!B5320)</f>
        <v/>
      </c>
      <c r="J24" s="160" t="n"/>
      <c r="K24" s="160" t="n"/>
      <c r="O24" s="162" t="n"/>
    </row>
    <row r="25" ht="14.25" customHeight="1" s="170">
      <c r="A25" s="160" t="n"/>
      <c r="B25" s="160" t="n"/>
      <c r="C25" s="160" t="n"/>
      <c r="G25" s="160" t="n"/>
      <c r="H25" s="160" t="n"/>
      <c r="I25" s="160" t="n"/>
      <c r="J25" s="160" t="n"/>
      <c r="K25" s="160" t="n"/>
      <c r="O25" s="162" t="n"/>
    </row>
    <row r="26" ht="14.25" customHeight="1" s="170">
      <c r="A26" s="160" t="n"/>
      <c r="B26" s="160" t="n"/>
      <c r="C26" s="160" t="n"/>
      <c r="G26" s="160" t="n"/>
      <c r="H26" s="160" t="n"/>
      <c r="I26" s="160" t="n"/>
      <c r="J26" s="160" t="n"/>
      <c r="K26" s="160" t="n"/>
      <c r="O26" s="162" t="n"/>
    </row>
    <row r="27" ht="14.25" customHeight="1" s="170">
      <c r="A27" s="160" t="n"/>
      <c r="B27" s="160" t="n"/>
      <c r="C27" s="160" t="n"/>
      <c r="G27" s="160" t="n"/>
      <c r="H27" s="160" t="n"/>
      <c r="I27" s="160" t="n"/>
      <c r="J27" s="160" t="n"/>
      <c r="K27" s="160" t="n"/>
      <c r="O27" s="162" t="n"/>
    </row>
    <row r="28" ht="14.25" customHeight="1" s="170">
      <c r="A28" s="160" t="n"/>
      <c r="B28" s="160" t="n"/>
      <c r="C28" s="160" t="n"/>
      <c r="G28" s="160" t="n"/>
      <c r="H28" s="160" t="n"/>
      <c r="I28" s="160" t="n"/>
      <c r="J28" s="160" t="n"/>
      <c r="K28" s="160" t="n"/>
      <c r="O28" s="162" t="n"/>
    </row>
    <row r="29" ht="14.25" customHeight="1" s="170">
      <c r="A29" s="160" t="n"/>
      <c r="B29" s="160" t="n"/>
      <c r="C29" s="160" t="n"/>
      <c r="G29" s="160" t="n"/>
      <c r="H29" s="160" t="n"/>
      <c r="I29" s="160" t="n"/>
      <c r="J29" s="160" t="n"/>
      <c r="K29" s="160" t="n"/>
      <c r="O29" s="162" t="n"/>
    </row>
    <row r="30" ht="14.25" customHeight="1" s="170">
      <c r="A30" s="160" t="n"/>
      <c r="B30" s="160" t="n"/>
      <c r="C30" s="160" t="n"/>
      <c r="G30" s="160" t="n"/>
      <c r="H30" s="160" t="n"/>
      <c r="I30" s="160" t="n"/>
      <c r="J30" s="160" t="n"/>
      <c r="K30" s="160" t="n"/>
      <c r="O30" s="162" t="n"/>
    </row>
    <row r="31" ht="14.25" customHeight="1" s="170">
      <c r="A31" s="160" t="n"/>
      <c r="B31" s="160" t="n"/>
      <c r="C31" s="160" t="n"/>
      <c r="G31" s="160" t="n"/>
      <c r="H31" s="160" t="n"/>
      <c r="I31" s="160" t="n"/>
      <c r="J31" s="160" t="n"/>
      <c r="K31" s="160" t="n"/>
      <c r="O31" s="162" t="n"/>
    </row>
    <row r="32" ht="14.25" customHeight="1" s="170">
      <c r="A32" s="160" t="n"/>
      <c r="B32" s="160" t="n"/>
      <c r="C32" s="160" t="n"/>
      <c r="G32" s="160" t="n"/>
      <c r="H32" s="160" t="n"/>
      <c r="I32" s="160" t="n"/>
      <c r="J32" s="160" t="n"/>
      <c r="K32" s="160" t="n"/>
      <c r="O32" s="162" t="n"/>
    </row>
    <row r="33" ht="14.25" customHeight="1" s="170">
      <c r="A33" s="160" t="n"/>
      <c r="B33" s="160" t="n"/>
      <c r="C33" s="160" t="n"/>
      <c r="G33" s="160" t="n"/>
      <c r="H33" s="160" t="n"/>
      <c r="I33" s="160" t="n"/>
      <c r="J33" s="160" t="n"/>
      <c r="K33" s="160" t="n"/>
      <c r="O33" s="162" t="n"/>
    </row>
    <row r="34" ht="14.25" customHeight="1" s="170">
      <c r="A34" s="160" t="n"/>
      <c r="B34" s="160" t="n"/>
      <c r="C34" s="160" t="n"/>
      <c r="G34" s="160" t="n"/>
      <c r="H34" s="160" t="n"/>
      <c r="I34" s="160" t="n"/>
      <c r="J34" s="160" t="n"/>
      <c r="K34" s="160" t="n"/>
      <c r="O34" s="162" t="n"/>
    </row>
    <row r="35" ht="14.25" customHeight="1" s="170">
      <c r="A35" s="160" t="n"/>
      <c r="B35" s="160" t="n"/>
      <c r="C35" s="160" t="n"/>
      <c r="G35" s="160" t="n"/>
      <c r="H35" s="160" t="n"/>
      <c r="I35" s="160" t="n"/>
      <c r="J35" s="160" t="n"/>
      <c r="K35" s="160" t="n"/>
      <c r="O35" s="162" t="n"/>
    </row>
    <row r="36" ht="14.25" customHeight="1" s="170">
      <c r="A36" s="160" t="n"/>
      <c r="B36" s="160" t="n"/>
      <c r="C36" s="160" t="n"/>
      <c r="G36" s="160" t="n"/>
      <c r="H36" s="160" t="n"/>
      <c r="I36" s="160" t="n"/>
      <c r="J36" s="160" t="n"/>
      <c r="K36" s="160" t="n"/>
      <c r="O36" s="162" t="n"/>
    </row>
    <row r="37" ht="14.25" customHeight="1" s="170">
      <c r="A37" s="160" t="n"/>
      <c r="B37" s="160" t="n"/>
      <c r="C37" s="160" t="n"/>
      <c r="G37" s="160" t="n"/>
      <c r="H37" s="160" t="n"/>
      <c r="I37" s="160" t="n"/>
      <c r="J37" s="160" t="n"/>
      <c r="K37" s="160" t="n"/>
      <c r="O37" s="162" t="n"/>
    </row>
    <row r="38" ht="14.25" customHeight="1" s="170">
      <c r="A38" s="160" t="n"/>
      <c r="B38" s="160" t="n"/>
      <c r="C38" s="160" t="n"/>
      <c r="G38" s="160" t="n"/>
      <c r="H38" s="160" t="n"/>
      <c r="I38" s="160" t="n"/>
      <c r="J38" s="160" t="n"/>
      <c r="K38" s="160" t="n"/>
      <c r="O38" s="162" t="n"/>
    </row>
    <row r="39" ht="14.25" customHeight="1" s="170">
      <c r="A39" s="160" t="n"/>
      <c r="B39" s="160" t="n"/>
      <c r="C39" s="160" t="n"/>
      <c r="G39" s="160" t="n"/>
      <c r="H39" s="160" t="n"/>
      <c r="I39" s="160" t="n"/>
      <c r="J39" s="160" t="n"/>
      <c r="K39" s="160" t="n"/>
      <c r="O39" s="162" t="n"/>
    </row>
    <row r="40" ht="14.25" customHeight="1" s="170">
      <c r="A40" s="160" t="n"/>
      <c r="B40" s="160" t="n"/>
      <c r="C40" s="160" t="n"/>
      <c r="G40" s="160" t="n"/>
      <c r="H40" s="160" t="n"/>
      <c r="I40" s="160" t="n"/>
      <c r="J40" s="160" t="n"/>
      <c r="K40" s="160" t="n"/>
      <c r="O40" s="162" t="n"/>
    </row>
    <row r="41" ht="14.25" customHeight="1" s="170">
      <c r="A41" s="160" t="n"/>
      <c r="B41" s="160" t="n"/>
      <c r="C41" s="160" t="n"/>
      <c r="G41" s="160" t="n"/>
      <c r="H41" s="160" t="n"/>
      <c r="I41" s="160" t="n"/>
      <c r="J41" s="160" t="n"/>
      <c r="K41" s="160" t="n"/>
      <c r="O41" s="162" t="n"/>
    </row>
    <row r="42" ht="14.25" customHeight="1" s="170">
      <c r="A42" s="160" t="n"/>
      <c r="B42" s="160" t="n"/>
      <c r="C42" s="160" t="n"/>
      <c r="G42" s="160" t="n"/>
      <c r="H42" s="160" t="n"/>
      <c r="I42" s="160" t="n"/>
      <c r="J42" s="160" t="n"/>
      <c r="K42" s="160" t="n"/>
      <c r="O42" s="162" t="n"/>
    </row>
    <row r="43" ht="14.25" customHeight="1" s="170">
      <c r="A43" s="160" t="n"/>
      <c r="B43" s="160" t="n"/>
      <c r="C43" s="160" t="n"/>
      <c r="D43" s="160" t="n"/>
      <c r="E43" s="160" t="n"/>
      <c r="F43" s="169" t="n"/>
      <c r="G43" s="160" t="n"/>
      <c r="H43" s="160" t="n"/>
      <c r="I43" s="160" t="n"/>
      <c r="J43" s="160" t="n"/>
      <c r="K43" s="160" t="n"/>
      <c r="O43" s="162" t="n"/>
    </row>
    <row r="44" ht="14.25" customHeight="1" s="170">
      <c r="A44" s="160" t="n"/>
      <c r="B44" s="160" t="n"/>
      <c r="C44" s="160" t="n"/>
      <c r="D44" s="160" t="n"/>
      <c r="E44" s="160" t="n"/>
      <c r="F44" s="160" t="n"/>
      <c r="G44" s="160" t="n"/>
      <c r="H44" s="160" t="n"/>
      <c r="I44" s="160" t="n"/>
      <c r="J44" s="160" t="n"/>
      <c r="K44" s="160" t="n"/>
      <c r="O44" s="162" t="n"/>
    </row>
    <row r="45" ht="14.25" customHeight="1" s="170">
      <c r="A45" s="160" t="n"/>
      <c r="B45" s="160" t="n"/>
      <c r="C45" s="160" t="n"/>
      <c r="D45" s="160" t="n"/>
      <c r="E45" s="160" t="n"/>
      <c r="F45" s="160" t="n"/>
      <c r="G45" s="160" t="n"/>
      <c r="H45" s="160" t="n"/>
      <c r="I45" s="160" t="n"/>
      <c r="J45" s="160" t="n"/>
      <c r="K45" s="160" t="n"/>
      <c r="O45" s="162" t="n"/>
    </row>
    <row r="46" ht="14.25" customHeight="1" s="170">
      <c r="A46" s="160" t="n"/>
      <c r="B46" s="160" t="n"/>
      <c r="C46" s="160" t="n"/>
      <c r="D46" s="160" t="n"/>
      <c r="E46" s="160" t="n"/>
      <c r="F46" s="160" t="n"/>
      <c r="G46" s="160" t="n"/>
      <c r="H46" s="160" t="n"/>
      <c r="I46" s="160" t="n"/>
      <c r="J46" s="160" t="n"/>
      <c r="K46" s="160" t="n"/>
      <c r="O46" s="162" t="n"/>
    </row>
    <row r="47" ht="14.25" customHeight="1" s="170">
      <c r="A47" s="160" t="n"/>
      <c r="B47" s="160" t="n"/>
      <c r="C47" s="160" t="n"/>
      <c r="D47" s="160" t="n"/>
      <c r="E47" s="160" t="n"/>
      <c r="F47" s="160" t="n"/>
      <c r="G47" s="160" t="n"/>
      <c r="H47" s="160" t="n"/>
      <c r="I47" s="160" t="n"/>
      <c r="J47" s="160" t="n"/>
      <c r="K47" s="160" t="n"/>
      <c r="O47" s="162" t="n"/>
    </row>
    <row r="48" ht="14.25" customHeight="1" s="170">
      <c r="A48" s="160" t="n"/>
      <c r="B48" s="160" t="n"/>
      <c r="C48" s="160" t="n"/>
      <c r="D48" s="160" t="n"/>
      <c r="E48" s="160" t="n"/>
      <c r="F48" s="160" t="n"/>
      <c r="G48" s="160" t="n"/>
      <c r="H48" s="160" t="n"/>
      <c r="I48" s="160" t="n"/>
      <c r="J48" s="160" t="n"/>
      <c r="K48" s="160" t="n"/>
      <c r="O48" s="162" t="n"/>
    </row>
    <row r="49" ht="14.25" customHeight="1" s="170">
      <c r="A49" s="160" t="n"/>
      <c r="B49" s="160" t="n"/>
      <c r="C49" s="160" t="n"/>
      <c r="D49" s="160" t="n"/>
      <c r="E49" s="160" t="n"/>
      <c r="F49" s="160" t="n"/>
      <c r="G49" s="160" t="n"/>
      <c r="H49" s="160" t="n"/>
      <c r="I49" s="160" t="n"/>
      <c r="J49" s="160" t="n"/>
      <c r="K49" s="160" t="n"/>
      <c r="O49" s="162" t="n"/>
    </row>
    <row r="50" ht="14.25" customHeight="1" s="170">
      <c r="A50" s="160" t="n"/>
      <c r="B50" s="160" t="n"/>
      <c r="C50" s="160" t="n"/>
      <c r="D50" s="160" t="n"/>
      <c r="E50" s="160" t="n"/>
      <c r="F50" s="160" t="n"/>
      <c r="G50" s="160" t="n"/>
      <c r="H50" s="160" t="n"/>
      <c r="I50" s="160" t="n"/>
      <c r="J50" s="160" t="n"/>
      <c r="K50" s="160" t="n"/>
      <c r="O50" s="162" t="n"/>
    </row>
    <row r="51" ht="14.25" customHeight="1" s="170">
      <c r="A51" s="160" t="n"/>
      <c r="B51" s="160" t="n"/>
      <c r="C51" s="160" t="n"/>
      <c r="D51" s="160" t="n"/>
      <c r="E51" s="160" t="n"/>
      <c r="F51" s="160" t="n"/>
      <c r="G51" s="160" t="n"/>
      <c r="H51" s="160" t="n"/>
      <c r="I51" s="160" t="n"/>
      <c r="J51" s="160" t="n"/>
      <c r="K51" s="160" t="n"/>
      <c r="O51" s="162" t="n"/>
    </row>
    <row r="52" ht="14.25" customHeight="1" s="170">
      <c r="A52" s="160" t="n"/>
      <c r="B52" s="160" t="n"/>
      <c r="C52" s="160" t="n"/>
      <c r="D52" s="160" t="n"/>
      <c r="E52" s="160" t="n"/>
      <c r="F52" s="160" t="n"/>
      <c r="G52" s="160" t="n"/>
      <c r="H52" s="160" t="n"/>
      <c r="I52" s="160" t="n"/>
      <c r="J52" s="160" t="n"/>
      <c r="K52" s="160" t="n"/>
      <c r="O52" s="162" t="n"/>
    </row>
    <row r="53" ht="14.25" customHeight="1" s="170">
      <c r="A53" s="160" t="n"/>
      <c r="B53" s="160" t="n"/>
      <c r="C53" s="160" t="n"/>
      <c r="D53" s="160" t="n"/>
      <c r="E53" s="160" t="n"/>
      <c r="F53" s="160" t="n"/>
      <c r="G53" s="160" t="n"/>
      <c r="H53" s="160" t="n"/>
      <c r="I53" s="160" t="n"/>
      <c r="J53" s="160" t="n"/>
      <c r="K53" s="160" t="n"/>
      <c r="O53" s="162" t="n"/>
    </row>
    <row r="54" ht="14.25" customHeight="1" s="170">
      <c r="A54" s="160" t="n"/>
      <c r="B54" s="160" t="n"/>
      <c r="C54" s="160" t="n"/>
      <c r="D54" s="160" t="n"/>
      <c r="E54" s="160" t="n"/>
      <c r="F54" s="160" t="n"/>
      <c r="G54" s="160" t="n"/>
      <c r="H54" s="160" t="n"/>
      <c r="I54" s="160" t="n"/>
      <c r="J54" s="160" t="n"/>
      <c r="K54" s="160" t="n"/>
      <c r="O54" s="162" t="n"/>
    </row>
    <row r="55" ht="14.25" customHeight="1" s="170">
      <c r="A55" s="160" t="n"/>
      <c r="B55" s="160" t="n"/>
      <c r="C55" s="160" t="n"/>
      <c r="D55" s="160" t="n"/>
      <c r="E55" s="160" t="n"/>
      <c r="F55" s="160" t="n"/>
      <c r="G55" s="160" t="n"/>
      <c r="H55" s="160" t="n"/>
      <c r="I55" s="160" t="n"/>
      <c r="J55" s="160" t="n"/>
      <c r="K55" s="160" t="n"/>
      <c r="O55" s="162" t="n"/>
    </row>
    <row r="56" ht="14.25" customHeight="1" s="170">
      <c r="A56" s="160" t="n"/>
      <c r="B56" s="160" t="n"/>
      <c r="C56" s="160" t="n"/>
      <c r="D56" s="160" t="n"/>
      <c r="E56" s="160" t="n"/>
      <c r="F56" s="160" t="n"/>
      <c r="G56" s="160" t="n"/>
      <c r="H56" s="160" t="n"/>
      <c r="I56" s="160" t="n"/>
      <c r="J56" s="160" t="n"/>
      <c r="K56" s="160" t="n"/>
      <c r="O56" s="162" t="n"/>
    </row>
    <row r="57" ht="14.25" customHeight="1" s="170">
      <c r="A57" s="160" t="n"/>
      <c r="B57" s="160" t="n"/>
      <c r="C57" s="160" t="n"/>
      <c r="D57" s="160" t="n"/>
      <c r="E57" s="160" t="n"/>
      <c r="F57" s="160" t="n"/>
      <c r="G57" s="160" t="n"/>
      <c r="H57" s="160" t="n"/>
      <c r="I57" s="160" t="n"/>
      <c r="J57" s="160" t="n"/>
      <c r="K57" s="160" t="n"/>
      <c r="O57" s="162" t="n"/>
    </row>
    <row r="58" ht="14.25" customHeight="1" s="170">
      <c r="A58" s="160" t="n"/>
      <c r="B58" s="160" t="n"/>
      <c r="C58" s="160" t="n"/>
      <c r="D58" s="160" t="n"/>
      <c r="E58" s="160" t="n"/>
      <c r="F58" s="160" t="n"/>
      <c r="G58" s="160" t="n"/>
      <c r="H58" s="160" t="n"/>
      <c r="I58" s="160" t="n"/>
      <c r="J58" s="160" t="n"/>
      <c r="K58" s="160" t="n"/>
      <c r="O58" s="162" t="n"/>
    </row>
    <row r="59" ht="14.25" customHeight="1" s="170">
      <c r="A59" s="160" t="n"/>
      <c r="B59" s="160" t="n"/>
      <c r="C59" s="160" t="n"/>
      <c r="D59" s="160" t="n"/>
      <c r="E59" s="160" t="n"/>
      <c r="F59" s="160" t="n"/>
      <c r="G59" s="160" t="n"/>
      <c r="H59" s="160" t="n"/>
      <c r="I59" s="160" t="n"/>
      <c r="J59" s="160" t="n"/>
      <c r="K59" s="160" t="n"/>
      <c r="O59" s="162" t="n"/>
    </row>
    <row r="60" ht="14.25" customHeight="1" s="170">
      <c r="A60" s="160" t="n"/>
      <c r="B60" s="160" t="n"/>
      <c r="C60" s="160" t="n"/>
      <c r="D60" s="160" t="n"/>
      <c r="E60" s="160" t="n"/>
      <c r="F60" s="160" t="n"/>
      <c r="G60" s="160" t="n"/>
      <c r="H60" s="160" t="n"/>
      <c r="I60" s="160" t="n"/>
      <c r="J60" s="160" t="n"/>
      <c r="K60" s="160" t="n"/>
      <c r="O60" s="162" t="n"/>
    </row>
    <row r="61" ht="14.25" customHeight="1" s="170">
      <c r="A61" s="160" t="n"/>
      <c r="B61" s="160" t="n"/>
      <c r="C61" s="160" t="n"/>
      <c r="D61" s="160" t="n"/>
      <c r="E61" s="160" t="n"/>
      <c r="F61" s="160" t="n"/>
      <c r="G61" s="160" t="n"/>
      <c r="H61" s="160" t="n"/>
      <c r="I61" s="160" t="n"/>
      <c r="J61" s="160" t="n"/>
      <c r="K61" s="160" t="n"/>
      <c r="O61" s="162" t="n"/>
    </row>
    <row r="62" ht="14.25" customHeight="1" s="170">
      <c r="A62" s="160" t="n"/>
      <c r="B62" s="160" t="n"/>
      <c r="C62" s="160" t="n"/>
      <c r="D62" s="160" t="n"/>
      <c r="E62" s="160" t="n"/>
      <c r="F62" s="160" t="n"/>
      <c r="G62" s="160" t="n"/>
      <c r="H62" s="160" t="n"/>
      <c r="I62" s="160" t="n"/>
      <c r="J62" s="160" t="n"/>
      <c r="K62" s="160" t="n"/>
      <c r="O62" s="162" t="n"/>
    </row>
    <row r="63" ht="14.25" customHeight="1" s="170">
      <c r="A63" s="160" t="n"/>
      <c r="B63" s="160" t="n"/>
      <c r="C63" s="160" t="n"/>
      <c r="D63" s="160" t="n"/>
      <c r="E63" s="160" t="n"/>
      <c r="F63" s="160" t="n"/>
      <c r="G63" s="160" t="n"/>
      <c r="H63" s="160" t="n"/>
      <c r="I63" s="160" t="n"/>
      <c r="J63" s="160" t="n"/>
      <c r="K63" s="160" t="n"/>
      <c r="O63" s="162" t="n"/>
    </row>
    <row r="64" ht="14.25" customHeight="1" s="170">
      <c r="A64" s="160" t="n"/>
      <c r="B64" s="160" t="n"/>
      <c r="C64" s="160" t="n"/>
      <c r="D64" s="160" t="n"/>
      <c r="E64" s="160" t="n"/>
      <c r="F64" s="160" t="n"/>
      <c r="G64" s="160" t="n"/>
      <c r="H64" s="160" t="n"/>
      <c r="I64" s="160" t="n"/>
      <c r="J64" s="160" t="n"/>
      <c r="K64" s="160" t="n"/>
      <c r="O64" s="162" t="n"/>
    </row>
    <row r="65" ht="14.25" customHeight="1" s="170">
      <c r="A65" s="160" t="n"/>
      <c r="B65" s="160" t="n"/>
      <c r="C65" s="160" t="n"/>
      <c r="D65" s="160" t="n"/>
      <c r="E65" s="160" t="n"/>
      <c r="F65" s="160" t="n"/>
      <c r="G65" s="160" t="n"/>
      <c r="H65" s="160" t="n"/>
      <c r="I65" s="160" t="n"/>
      <c r="J65" s="160" t="n"/>
      <c r="K65" s="160" t="n"/>
      <c r="O65" s="162" t="n"/>
    </row>
    <row r="66" ht="14.25" customHeight="1" s="170">
      <c r="A66" s="160" t="n"/>
      <c r="B66" s="160" t="n"/>
      <c r="C66" s="160" t="n"/>
      <c r="D66" s="160" t="n"/>
      <c r="E66" s="160" t="n"/>
      <c r="F66" s="160" t="n"/>
      <c r="G66" s="160" t="n"/>
      <c r="H66" s="160" t="n"/>
      <c r="I66" s="160" t="n"/>
      <c r="J66" s="160" t="n"/>
      <c r="K66" s="160" t="n"/>
      <c r="O66" s="162" t="n"/>
    </row>
    <row r="67" ht="14.25" customHeight="1" s="170">
      <c r="A67" s="160" t="n"/>
      <c r="B67" s="160" t="n"/>
      <c r="C67" s="160" t="n"/>
      <c r="D67" s="160" t="n"/>
      <c r="E67" s="160" t="n"/>
      <c r="F67" s="160" t="n"/>
      <c r="G67" s="160" t="n"/>
      <c r="H67" s="160" t="n"/>
      <c r="I67" s="160" t="n"/>
      <c r="J67" s="160" t="n"/>
      <c r="K67" s="160" t="n"/>
      <c r="O67" s="162" t="n"/>
    </row>
    <row r="68" ht="14.25" customHeight="1" s="170">
      <c r="A68" s="160" t="n"/>
      <c r="B68" s="160" t="n"/>
      <c r="C68" s="160" t="n"/>
      <c r="D68" s="160" t="n"/>
      <c r="E68" s="160" t="n"/>
      <c r="F68" s="160" t="n"/>
      <c r="G68" s="160" t="n"/>
      <c r="H68" s="160" t="n"/>
      <c r="I68" s="160" t="n"/>
      <c r="J68" s="160" t="n"/>
      <c r="K68" s="160" t="n"/>
      <c r="O68" s="162" t="n"/>
    </row>
    <row r="69" ht="14.25" customHeight="1" s="170">
      <c r="A69" s="160" t="n"/>
      <c r="B69" s="160" t="n"/>
      <c r="C69" s="160" t="n"/>
      <c r="D69" s="160" t="n"/>
      <c r="E69" s="160" t="n"/>
      <c r="F69" s="160" t="n"/>
      <c r="G69" s="160" t="n"/>
      <c r="H69" s="160" t="n"/>
      <c r="I69" s="160" t="n"/>
      <c r="J69" s="160" t="n"/>
      <c r="K69" s="160" t="n"/>
      <c r="O69" s="162" t="n"/>
    </row>
    <row r="70" ht="14.25" customHeight="1" s="170">
      <c r="A70" s="160" t="n"/>
      <c r="B70" s="160" t="n"/>
      <c r="C70" s="160" t="n"/>
      <c r="D70" s="160" t="n"/>
      <c r="E70" s="160" t="n"/>
      <c r="F70" s="160" t="n"/>
      <c r="G70" s="160" t="n"/>
      <c r="H70" s="160" t="n"/>
      <c r="I70" s="160" t="n"/>
      <c r="J70" s="160" t="n"/>
      <c r="K70" s="160" t="n"/>
      <c r="O70" s="162" t="n"/>
    </row>
    <row r="71" ht="14.25" customHeight="1" s="170">
      <c r="A71" s="160" t="n"/>
      <c r="B71" s="160" t="n"/>
      <c r="C71" s="160" t="n"/>
      <c r="D71" s="160" t="n"/>
      <c r="E71" s="160" t="n"/>
      <c r="F71" s="160" t="n"/>
      <c r="G71" s="160" t="n"/>
      <c r="H71" s="160" t="n"/>
      <c r="I71" s="160" t="n"/>
      <c r="J71" s="160" t="n"/>
      <c r="K71" s="160" t="n"/>
      <c r="O71" s="162" t="n"/>
    </row>
    <row r="72" ht="14.25" customHeight="1" s="170">
      <c r="A72" s="160" t="n"/>
      <c r="B72" s="160" t="n"/>
      <c r="C72" s="160" t="n"/>
      <c r="D72" s="160" t="n"/>
      <c r="E72" s="160" t="n"/>
      <c r="F72" s="160" t="n"/>
      <c r="G72" s="160" t="n"/>
      <c r="H72" s="160" t="n"/>
      <c r="I72" s="160" t="n"/>
      <c r="J72" s="160" t="n"/>
      <c r="K72" s="160" t="n"/>
      <c r="O72" s="162" t="n"/>
    </row>
    <row r="73" ht="14.25" customHeight="1" s="170">
      <c r="A73" s="160" t="n"/>
      <c r="B73" s="160" t="n"/>
      <c r="C73" s="160" t="n"/>
      <c r="D73" s="160" t="n"/>
      <c r="E73" s="160" t="n"/>
      <c r="F73" s="160" t="n"/>
      <c r="G73" s="160" t="n"/>
      <c r="H73" s="160" t="n"/>
      <c r="I73" s="160" t="n"/>
      <c r="J73" s="160" t="n"/>
      <c r="K73" s="160" t="n"/>
      <c r="O73" s="162" t="n"/>
    </row>
    <row r="74" ht="14.25" customHeight="1" s="170">
      <c r="A74" s="160" t="n"/>
      <c r="B74" s="160" t="n"/>
      <c r="C74" s="160" t="n"/>
      <c r="D74" s="160" t="n"/>
      <c r="E74" s="160" t="n"/>
      <c r="F74" s="160" t="n"/>
      <c r="G74" s="160" t="n"/>
      <c r="H74" s="160" t="n"/>
      <c r="I74" s="160" t="n"/>
      <c r="J74" s="160" t="n"/>
      <c r="K74" s="160" t="n"/>
      <c r="O74" s="162" t="n"/>
    </row>
    <row r="75" ht="14.25" customHeight="1" s="170">
      <c r="A75" s="160" t="n"/>
      <c r="B75" s="160" t="n"/>
      <c r="C75" s="160" t="n"/>
      <c r="D75" s="160" t="n"/>
      <c r="E75" s="160" t="n"/>
      <c r="F75" s="160" t="n"/>
      <c r="G75" s="160" t="n"/>
      <c r="H75" s="160" t="n"/>
      <c r="I75" s="160" t="n"/>
      <c r="J75" s="160" t="n"/>
      <c r="K75" s="160" t="n"/>
      <c r="O75" s="162" t="n"/>
    </row>
    <row r="76" ht="14.25" customHeight="1" s="170">
      <c r="A76" s="160" t="n"/>
      <c r="B76" s="160" t="n"/>
      <c r="C76" s="160" t="n"/>
      <c r="D76" s="160" t="n"/>
      <c r="E76" s="160" t="n"/>
      <c r="F76" s="160" t="n"/>
      <c r="G76" s="160" t="n"/>
      <c r="H76" s="160" t="n"/>
      <c r="I76" s="160" t="n"/>
      <c r="J76" s="160" t="n"/>
      <c r="K76" s="160" t="n"/>
      <c r="O76" s="162" t="n"/>
    </row>
    <row r="77" ht="14.25" customHeight="1" s="170">
      <c r="A77" s="160" t="n"/>
      <c r="B77" s="160" t="n"/>
      <c r="C77" s="160" t="n"/>
      <c r="D77" s="160" t="n"/>
      <c r="E77" s="160" t="n"/>
      <c r="F77" s="160" t="n"/>
      <c r="G77" s="160" t="n"/>
      <c r="H77" s="160" t="n"/>
      <c r="I77" s="160" t="n"/>
      <c r="J77" s="160" t="n"/>
      <c r="K77" s="160" t="n"/>
      <c r="O77" s="162" t="n"/>
    </row>
    <row r="78" ht="14.25" customHeight="1" s="170">
      <c r="A78" s="160" t="n"/>
      <c r="B78" s="160" t="n"/>
      <c r="C78" s="160" t="n"/>
      <c r="D78" s="160" t="n"/>
      <c r="E78" s="160" t="n"/>
      <c r="F78" s="160" t="n"/>
      <c r="G78" s="160" t="n"/>
      <c r="H78" s="160" t="n"/>
      <c r="I78" s="160" t="n"/>
      <c r="J78" s="160" t="n"/>
      <c r="K78" s="160" t="n"/>
      <c r="O78" s="162" t="n"/>
    </row>
    <row r="79" ht="14.25" customHeight="1" s="170">
      <c r="A79" s="160" t="n"/>
      <c r="B79" s="160" t="n"/>
      <c r="C79" s="160" t="n"/>
      <c r="D79" s="160" t="n"/>
      <c r="E79" s="160" t="n"/>
      <c r="F79" s="160" t="n"/>
      <c r="G79" s="160" t="n"/>
      <c r="H79" s="160" t="n"/>
      <c r="I79" s="160" t="n"/>
      <c r="J79" s="160" t="n"/>
      <c r="K79" s="160" t="n"/>
      <c r="O79" s="162" t="n"/>
    </row>
    <row r="80" ht="14.25" customHeight="1" s="170">
      <c r="A80" s="160" t="n"/>
      <c r="B80" s="160" t="n"/>
      <c r="C80" s="160" t="n"/>
      <c r="D80" s="160" t="n"/>
      <c r="E80" s="160" t="n"/>
      <c r="F80" s="160" t="n"/>
      <c r="G80" s="160" t="n"/>
      <c r="H80" s="160" t="n"/>
      <c r="I80" s="160" t="n"/>
      <c r="J80" s="160" t="n"/>
      <c r="K80" s="160" t="n"/>
      <c r="O80" s="162" t="n"/>
    </row>
    <row r="81" ht="14.25" customHeight="1" s="170">
      <c r="A81" s="160" t="n"/>
      <c r="B81" s="160" t="n"/>
      <c r="C81" s="160" t="n"/>
      <c r="D81" s="160" t="n"/>
      <c r="E81" s="160" t="n"/>
      <c r="F81" s="160" t="n"/>
      <c r="G81" s="160" t="n"/>
      <c r="H81" s="160" t="n"/>
      <c r="I81" s="160" t="n"/>
      <c r="J81" s="160" t="n"/>
      <c r="K81" s="160" t="n"/>
      <c r="O81" s="162" t="n"/>
    </row>
    <row r="82" ht="14.25" customHeight="1" s="170">
      <c r="A82" s="160" t="n"/>
      <c r="B82" s="160" t="n"/>
      <c r="C82" s="160" t="n"/>
      <c r="D82" s="160" t="n"/>
      <c r="E82" s="160" t="n"/>
      <c r="F82" s="160" t="n"/>
      <c r="G82" s="160" t="n"/>
      <c r="H82" s="160" t="n"/>
      <c r="I82" s="160" t="n"/>
      <c r="J82" s="160" t="n"/>
      <c r="K82" s="160" t="n"/>
      <c r="O82" s="162" t="n"/>
    </row>
    <row r="83" ht="14.25" customHeight="1" s="170">
      <c r="A83" s="160" t="n"/>
      <c r="B83" s="160" t="n"/>
      <c r="C83" s="160" t="n"/>
      <c r="D83" s="160" t="n"/>
      <c r="E83" s="160" t="n"/>
      <c r="F83" s="160" t="n"/>
      <c r="G83" s="160" t="n"/>
      <c r="H83" s="160" t="n"/>
      <c r="I83" s="160" t="n"/>
      <c r="J83" s="160" t="n"/>
      <c r="K83" s="160" t="n"/>
      <c r="O83" s="162" t="n"/>
    </row>
    <row r="84" ht="14.25" customHeight="1" s="170">
      <c r="A84" s="160" t="n"/>
      <c r="B84" s="160" t="n"/>
      <c r="C84" s="160" t="n"/>
      <c r="D84" s="160" t="n"/>
      <c r="E84" s="160" t="n"/>
      <c r="F84" s="160" t="n"/>
      <c r="G84" s="160" t="n"/>
      <c r="H84" s="160" t="n"/>
      <c r="I84" s="160" t="n"/>
      <c r="J84" s="160" t="n"/>
      <c r="K84" s="160" t="n"/>
      <c r="O84" s="162" t="n"/>
    </row>
    <row r="85" ht="14.25" customHeight="1" s="170">
      <c r="A85" s="160" t="n"/>
      <c r="B85" s="160" t="n"/>
      <c r="C85" s="160" t="n"/>
      <c r="D85" s="160" t="n"/>
      <c r="E85" s="160" t="n"/>
      <c r="F85" s="160" t="n"/>
      <c r="G85" s="160" t="n"/>
      <c r="H85" s="160" t="n"/>
      <c r="I85" s="160" t="n"/>
      <c r="J85" s="160" t="n"/>
      <c r="K85" s="160" t="n"/>
      <c r="O85" s="162" t="n"/>
    </row>
    <row r="86" ht="14.25" customHeight="1" s="170">
      <c r="A86" s="160" t="n"/>
      <c r="B86" s="160" t="n"/>
      <c r="C86" s="160" t="n"/>
      <c r="D86" s="160" t="n"/>
      <c r="E86" s="160" t="n"/>
      <c r="F86" s="160" t="n"/>
      <c r="G86" s="160" t="n"/>
      <c r="H86" s="160" t="n"/>
      <c r="I86" s="160" t="n"/>
      <c r="J86" s="160" t="n"/>
      <c r="K86" s="160" t="n"/>
      <c r="L86" s="160" t="n"/>
      <c r="M86" s="160" t="n"/>
      <c r="N86" s="162" t="n"/>
      <c r="O86" s="162" t="n"/>
    </row>
    <row r="87" ht="14.25" customHeight="1" s="170">
      <c r="A87" s="160" t="n"/>
      <c r="B87" s="160" t="n"/>
      <c r="C87" s="160" t="n"/>
      <c r="D87" s="160" t="n"/>
      <c r="E87" s="160" t="n"/>
      <c r="F87" s="160" t="n"/>
      <c r="G87" s="160" t="n"/>
      <c r="H87" s="160" t="n"/>
      <c r="I87" s="160" t="n"/>
      <c r="J87" s="160" t="n"/>
      <c r="K87" s="160" t="n"/>
      <c r="L87" s="160" t="n"/>
      <c r="M87" s="160" t="n"/>
      <c r="N87" s="162" t="n"/>
      <c r="O87" s="162" t="n"/>
    </row>
    <row r="88" ht="14.25" customHeight="1" s="170">
      <c r="A88" s="160" t="n"/>
      <c r="B88" s="160" t="n"/>
      <c r="C88" s="160" t="n"/>
      <c r="D88" s="160" t="n"/>
      <c r="E88" s="160" t="n"/>
      <c r="F88" s="160" t="n"/>
      <c r="G88" s="160" t="n"/>
      <c r="H88" s="160" t="n"/>
      <c r="I88" s="160" t="n"/>
      <c r="J88" s="160" t="n"/>
      <c r="K88" s="160" t="n"/>
      <c r="L88" s="160" t="n"/>
      <c r="M88" s="160" t="n"/>
      <c r="N88" s="162" t="n"/>
      <c r="O88" s="162" t="n"/>
    </row>
    <row r="89" ht="14.25" customHeight="1" s="170">
      <c r="A89" s="160" t="n"/>
      <c r="B89" s="160" t="n"/>
      <c r="C89" s="160" t="n"/>
      <c r="D89" s="160" t="n"/>
      <c r="E89" s="160" t="n"/>
      <c r="F89" s="160" t="n"/>
      <c r="G89" s="160" t="n"/>
      <c r="H89" s="160" t="n"/>
      <c r="I89" s="160" t="n"/>
      <c r="J89" s="160" t="n"/>
      <c r="K89" s="160" t="n"/>
      <c r="L89" s="160" t="n"/>
      <c r="M89" s="160" t="n"/>
      <c r="N89" s="162" t="n"/>
      <c r="O89" s="162" t="n"/>
    </row>
    <row r="90" ht="14.25" customHeight="1" s="170">
      <c r="A90" s="160" t="n"/>
      <c r="B90" s="160" t="n"/>
      <c r="C90" s="160" t="n"/>
      <c r="D90" s="160" t="n"/>
      <c r="E90" s="160" t="n"/>
      <c r="F90" s="160" t="n"/>
      <c r="G90" s="160" t="n"/>
      <c r="H90" s="160" t="n"/>
      <c r="I90" s="160" t="n"/>
      <c r="J90" s="160" t="n"/>
      <c r="K90" s="160" t="n"/>
      <c r="L90" s="160" t="n"/>
      <c r="M90" s="160" t="n"/>
      <c r="N90" s="162" t="n"/>
      <c r="O90" s="162" t="n"/>
    </row>
    <row r="91" ht="14.25" customHeight="1" s="170">
      <c r="A91" s="160" t="n"/>
      <c r="B91" s="160" t="n"/>
      <c r="C91" s="160" t="n"/>
      <c r="D91" s="160" t="n"/>
      <c r="E91" s="160" t="n"/>
      <c r="F91" s="160" t="n"/>
      <c r="G91" s="160" t="n"/>
      <c r="H91" s="160" t="n"/>
      <c r="I91" s="160" t="n"/>
      <c r="J91" s="160" t="n"/>
      <c r="K91" s="160" t="n"/>
      <c r="L91" s="160" t="n"/>
      <c r="M91" s="160" t="n"/>
      <c r="N91" s="162" t="n"/>
      <c r="O91" s="162" t="n"/>
    </row>
    <row r="92" ht="14.25" customHeight="1" s="170">
      <c r="A92" s="160" t="n"/>
      <c r="B92" s="160" t="n"/>
      <c r="C92" s="160" t="n"/>
      <c r="D92" s="160" t="n"/>
      <c r="E92" s="160" t="n"/>
      <c r="F92" s="160" t="n"/>
      <c r="G92" s="160" t="n"/>
      <c r="H92" s="160" t="n"/>
      <c r="I92" s="160" t="n"/>
      <c r="J92" s="160" t="n"/>
      <c r="K92" s="160" t="n"/>
      <c r="L92" s="160" t="n"/>
      <c r="M92" s="160" t="n"/>
      <c r="N92" s="162" t="n"/>
      <c r="O92" s="162" t="n"/>
    </row>
    <row r="93" ht="14.25" customHeight="1" s="170">
      <c r="A93" s="160" t="n"/>
      <c r="B93" s="160" t="n"/>
      <c r="C93" s="160" t="n"/>
      <c r="D93" s="160" t="n"/>
      <c r="E93" s="160" t="n"/>
      <c r="F93" s="160" t="n"/>
      <c r="G93" s="160" t="n"/>
      <c r="H93" s="160" t="n"/>
      <c r="I93" s="160" t="n"/>
      <c r="J93" s="160" t="n"/>
      <c r="K93" s="160" t="n"/>
      <c r="L93" s="160" t="n"/>
      <c r="M93" s="160" t="n"/>
      <c r="N93" s="162" t="n"/>
      <c r="O93" s="162" t="n"/>
    </row>
    <row r="94" ht="14.25" customHeight="1" s="170">
      <c r="A94" s="160" t="n"/>
      <c r="B94" s="160" t="n"/>
      <c r="C94" s="160" t="n"/>
      <c r="D94" s="160" t="n"/>
      <c r="E94" s="160" t="n"/>
      <c r="F94" s="160" t="n"/>
      <c r="G94" s="160" t="n"/>
      <c r="H94" s="160" t="n"/>
      <c r="I94" s="160" t="n"/>
      <c r="J94" s="160" t="n"/>
      <c r="K94" s="160" t="n"/>
      <c r="L94" s="160" t="n"/>
      <c r="M94" s="160" t="n"/>
      <c r="N94" s="162" t="n"/>
      <c r="O94" s="162" t="n"/>
    </row>
    <row r="95" ht="14.25" customHeight="1" s="170">
      <c r="A95" s="160" t="n"/>
      <c r="B95" s="160" t="n"/>
      <c r="C95" s="160" t="n"/>
      <c r="D95" s="160" t="n"/>
      <c r="E95" s="160" t="n"/>
      <c r="F95" s="160" t="n"/>
      <c r="G95" s="160" t="n"/>
      <c r="H95" s="160" t="n"/>
      <c r="I95" s="160" t="n"/>
      <c r="J95" s="160" t="n"/>
      <c r="K95" s="160" t="n"/>
      <c r="L95" s="160" t="n"/>
      <c r="M95" s="160" t="n"/>
      <c r="N95" s="162" t="n"/>
      <c r="O95" s="162" t="n"/>
    </row>
    <row r="96" ht="14.25" customHeight="1" s="170">
      <c r="A96" s="160" t="n"/>
      <c r="B96" s="160" t="n"/>
      <c r="C96" s="160" t="n"/>
      <c r="D96" s="160" t="n"/>
      <c r="E96" s="160" t="n"/>
      <c r="F96" s="160" t="n"/>
      <c r="G96" s="160" t="n"/>
      <c r="H96" s="160" t="n"/>
      <c r="I96" s="160" t="n"/>
      <c r="J96" s="160" t="n"/>
      <c r="K96" s="160" t="n"/>
      <c r="L96" s="160" t="n"/>
      <c r="M96" s="160" t="n"/>
      <c r="N96" s="162" t="n"/>
      <c r="O96" s="162" t="n"/>
    </row>
    <row r="97" ht="14.25" customHeight="1" s="170">
      <c r="A97" s="160" t="n"/>
      <c r="B97" s="160" t="n"/>
      <c r="C97" s="160" t="n"/>
      <c r="D97" s="160" t="n"/>
      <c r="E97" s="160" t="n"/>
      <c r="F97" s="160" t="n"/>
      <c r="G97" s="160" t="n"/>
      <c r="H97" s="160" t="n"/>
      <c r="I97" s="160" t="n"/>
      <c r="J97" s="160" t="n"/>
      <c r="K97" s="160" t="n"/>
      <c r="L97" s="160" t="n"/>
      <c r="M97" s="160" t="n"/>
      <c r="N97" s="162" t="n"/>
      <c r="O97" s="162" t="n"/>
    </row>
    <row r="98" ht="14.25" customHeight="1" s="170">
      <c r="A98" s="160" t="n"/>
      <c r="B98" s="160" t="n"/>
      <c r="C98" s="160" t="n"/>
      <c r="D98" s="160" t="n"/>
      <c r="E98" s="160" t="n"/>
      <c r="F98" s="160" t="n"/>
      <c r="G98" s="160" t="n"/>
      <c r="H98" s="160" t="n"/>
      <c r="I98" s="160" t="n"/>
      <c r="J98" s="160" t="n"/>
      <c r="K98" s="160" t="n"/>
      <c r="L98" s="160" t="n"/>
      <c r="M98" s="160" t="n"/>
      <c r="N98" s="162" t="n"/>
      <c r="O98" s="162" t="n"/>
    </row>
    <row r="99" ht="14.25" customHeight="1" s="170">
      <c r="A99" s="160" t="n"/>
      <c r="B99" s="160" t="n"/>
      <c r="C99" s="160" t="n"/>
      <c r="D99" s="160" t="n"/>
      <c r="E99" s="160" t="n"/>
      <c r="F99" s="160" t="n"/>
      <c r="G99" s="160" t="n"/>
      <c r="H99" s="160" t="n"/>
      <c r="I99" s="160" t="n"/>
      <c r="J99" s="160" t="n"/>
      <c r="K99" s="160" t="n"/>
      <c r="L99" s="160" t="n"/>
      <c r="M99" s="160" t="n"/>
      <c r="N99" s="162" t="n"/>
      <c r="O99" s="162" t="n"/>
    </row>
    <row r="100" ht="14.25" customHeight="1" s="170">
      <c r="A100" s="160" t="n"/>
      <c r="B100" s="160" t="n"/>
      <c r="C100" s="160" t="n"/>
      <c r="D100" s="160" t="n"/>
      <c r="E100" s="160" t="n"/>
      <c r="F100" s="160" t="n"/>
      <c r="G100" s="160" t="n"/>
      <c r="H100" s="160" t="n"/>
      <c r="I100" s="160" t="n"/>
      <c r="J100" s="160" t="n"/>
      <c r="K100" s="160" t="n"/>
      <c r="L100" s="160" t="n"/>
      <c r="M100" s="160" t="n"/>
      <c r="N100" s="162" t="n"/>
      <c r="O100" s="162" t="n"/>
    </row>
    <row r="101" ht="14.25" customHeight="1" s="170">
      <c r="A101" s="160" t="n"/>
      <c r="B101" s="160" t="n"/>
      <c r="C101" s="160" t="n"/>
      <c r="D101" s="160" t="n"/>
      <c r="E101" s="160" t="n"/>
      <c r="F101" s="160" t="n"/>
      <c r="G101" s="160" t="n"/>
      <c r="H101" s="160" t="n"/>
      <c r="I101" s="160" t="n"/>
      <c r="J101" s="160" t="n"/>
      <c r="K101" s="160" t="n"/>
      <c r="L101" s="160" t="n"/>
      <c r="M101" s="160" t="n"/>
      <c r="N101" s="162" t="n"/>
      <c r="O101" s="162" t="n"/>
    </row>
    <row r="102" ht="14.25" customHeight="1" s="170">
      <c r="A102" s="160" t="n"/>
      <c r="B102" s="160" t="n"/>
      <c r="C102" s="160" t="n"/>
      <c r="D102" s="160" t="n"/>
      <c r="E102" s="160" t="n"/>
      <c r="F102" s="160" t="n"/>
      <c r="G102" s="160" t="n"/>
      <c r="H102" s="160" t="n"/>
      <c r="I102" s="160" t="n"/>
      <c r="J102" s="160" t="n"/>
      <c r="K102" s="160" t="n"/>
      <c r="L102" s="160" t="n"/>
      <c r="M102" s="160" t="n"/>
      <c r="N102" s="162" t="n"/>
      <c r="O102" s="162" t="n"/>
    </row>
    <row r="103" ht="14.25" customHeight="1" s="170">
      <c r="A103" s="160" t="n"/>
      <c r="B103" s="160" t="n"/>
      <c r="C103" s="160" t="n"/>
      <c r="D103" s="160" t="n"/>
      <c r="E103" s="160" t="n"/>
      <c r="F103" s="160" t="n"/>
      <c r="G103" s="160" t="n"/>
      <c r="H103" s="160" t="n"/>
      <c r="I103" s="160" t="n"/>
      <c r="J103" s="160" t="n"/>
      <c r="K103" s="160" t="n"/>
      <c r="L103" s="160" t="n"/>
      <c r="M103" s="160" t="n"/>
      <c r="N103" s="162" t="n"/>
      <c r="O103" s="162" t="n"/>
    </row>
    <row r="104" ht="14.25" customHeight="1" s="170">
      <c r="A104" s="160" t="n"/>
      <c r="B104" s="160" t="n"/>
      <c r="C104" s="160" t="n"/>
      <c r="D104" s="160" t="n"/>
      <c r="E104" s="160" t="n"/>
      <c r="F104" s="160" t="n"/>
      <c r="G104" s="160" t="n"/>
      <c r="H104" s="160" t="n"/>
      <c r="I104" s="160" t="n"/>
      <c r="J104" s="160" t="n"/>
      <c r="K104" s="160" t="n"/>
      <c r="L104" s="160" t="n"/>
      <c r="M104" s="160" t="n"/>
      <c r="N104" s="162" t="n"/>
      <c r="O104" s="162" t="n"/>
    </row>
    <row r="105" ht="14.25" customHeight="1" s="170">
      <c r="A105" s="160" t="n"/>
      <c r="B105" s="160" t="n"/>
      <c r="C105" s="160" t="n"/>
      <c r="D105" s="160" t="n"/>
      <c r="E105" s="160" t="n"/>
      <c r="F105" s="160" t="n"/>
      <c r="G105" s="160" t="n"/>
      <c r="H105" s="160" t="n"/>
      <c r="I105" s="160" t="n"/>
      <c r="J105" s="160" t="n"/>
      <c r="K105" s="160" t="n"/>
      <c r="L105" s="160" t="n"/>
      <c r="M105" s="160" t="n"/>
      <c r="N105" s="162" t="n"/>
      <c r="O105" s="162" t="n"/>
    </row>
    <row r="106" ht="14.25" customHeight="1" s="170">
      <c r="A106" s="160" t="n"/>
      <c r="B106" s="160" t="n"/>
      <c r="C106" s="160" t="n"/>
      <c r="D106" s="160" t="n"/>
      <c r="E106" s="160" t="n"/>
      <c r="F106" s="160" t="n"/>
      <c r="G106" s="160" t="n"/>
      <c r="H106" s="160" t="n"/>
      <c r="I106" s="160" t="n"/>
      <c r="J106" s="160" t="n"/>
      <c r="K106" s="160" t="n"/>
      <c r="L106" s="160" t="n"/>
      <c r="M106" s="160" t="n"/>
      <c r="N106" s="162" t="n"/>
      <c r="O106" s="162" t="n"/>
    </row>
    <row r="107" ht="14.25" customHeight="1" s="170">
      <c r="A107" s="160" t="n"/>
      <c r="B107" s="160" t="n"/>
      <c r="C107" s="160" t="n"/>
      <c r="D107" s="160" t="n"/>
      <c r="E107" s="160" t="n"/>
      <c r="F107" s="160" t="n"/>
      <c r="G107" s="160" t="n"/>
      <c r="H107" s="160" t="n"/>
      <c r="I107" s="160" t="n"/>
      <c r="J107" s="160" t="n"/>
      <c r="K107" s="160" t="n"/>
      <c r="L107" s="160" t="n"/>
      <c r="M107" s="160" t="n"/>
      <c r="N107" s="162" t="n"/>
      <c r="O107" s="162" t="n"/>
    </row>
    <row r="108" ht="14.25" customHeight="1" s="170">
      <c r="A108" s="160" t="n"/>
      <c r="B108" s="160" t="n"/>
      <c r="C108" s="160" t="n"/>
      <c r="D108" s="160" t="n"/>
      <c r="E108" s="160" t="n"/>
      <c r="F108" s="160" t="n"/>
      <c r="G108" s="160" t="n"/>
      <c r="H108" s="160" t="n"/>
      <c r="I108" s="160" t="n"/>
      <c r="J108" s="160" t="n"/>
      <c r="K108" s="160" t="n"/>
      <c r="L108" s="160" t="n"/>
      <c r="M108" s="160" t="n"/>
      <c r="N108" s="162" t="n"/>
      <c r="O108" s="162" t="n"/>
    </row>
    <row r="109" ht="14.25" customHeight="1" s="170">
      <c r="A109" s="160" t="n"/>
      <c r="B109" s="160" t="n"/>
      <c r="C109" s="160" t="n"/>
      <c r="D109" s="160" t="n"/>
      <c r="E109" s="160" t="n"/>
      <c r="F109" s="160" t="n"/>
      <c r="G109" s="160" t="n"/>
      <c r="H109" s="160" t="n"/>
      <c r="I109" s="160" t="n"/>
      <c r="J109" s="160" t="n"/>
      <c r="K109" s="160" t="n"/>
      <c r="L109" s="160" t="n"/>
      <c r="M109" s="160" t="n"/>
      <c r="N109" s="162" t="n"/>
      <c r="O109" s="162" t="n"/>
    </row>
    <row r="110" ht="14.25" customHeight="1" s="170">
      <c r="A110" s="160" t="n"/>
      <c r="B110" s="160" t="n"/>
      <c r="C110" s="160" t="n"/>
      <c r="D110" s="160" t="n"/>
      <c r="E110" s="160" t="n"/>
      <c r="F110" s="160" t="n"/>
      <c r="G110" s="160" t="n"/>
      <c r="H110" s="160" t="n"/>
      <c r="I110" s="160" t="n"/>
      <c r="J110" s="160" t="n"/>
      <c r="K110" s="160" t="n"/>
      <c r="L110" s="160" t="n"/>
      <c r="M110" s="160" t="n"/>
      <c r="N110" s="162" t="n"/>
      <c r="O110" s="162" t="n"/>
    </row>
    <row r="111" ht="14.25" customHeight="1" s="170">
      <c r="A111" s="160" t="n"/>
      <c r="B111" s="160" t="n"/>
      <c r="C111" s="160" t="n"/>
      <c r="D111" s="160" t="n"/>
      <c r="E111" s="160" t="n"/>
      <c r="F111" s="160" t="n"/>
      <c r="G111" s="160" t="n"/>
      <c r="H111" s="160" t="n"/>
      <c r="I111" s="160" t="n"/>
      <c r="J111" s="160" t="n"/>
      <c r="K111" s="160" t="n"/>
      <c r="L111" s="160" t="n"/>
      <c r="M111" s="160" t="n"/>
      <c r="N111" s="162" t="n"/>
      <c r="O111" s="162" t="n"/>
    </row>
    <row r="112" ht="14.25" customHeight="1" s="170">
      <c r="A112" s="160" t="n"/>
      <c r="B112" s="160" t="n"/>
      <c r="C112" s="160" t="n"/>
      <c r="D112" s="160" t="n"/>
      <c r="E112" s="160" t="n"/>
      <c r="F112" s="160" t="n"/>
      <c r="G112" s="160" t="n"/>
      <c r="H112" s="160" t="n"/>
      <c r="I112" s="160" t="n"/>
      <c r="J112" s="160" t="n"/>
      <c r="K112" s="160" t="n"/>
      <c r="L112" s="160" t="n"/>
      <c r="M112" s="160" t="n"/>
      <c r="N112" s="162" t="n"/>
      <c r="O112" s="162" t="n"/>
    </row>
    <row r="113" ht="14.25" customHeight="1" s="170">
      <c r="A113" s="160" t="n"/>
      <c r="B113" s="160" t="n"/>
      <c r="C113" s="160" t="n"/>
      <c r="D113" s="160" t="n"/>
      <c r="E113" s="160" t="n"/>
      <c r="F113" s="160" t="n"/>
      <c r="G113" s="160" t="n"/>
      <c r="H113" s="160" t="n"/>
      <c r="I113" s="160" t="n"/>
      <c r="J113" s="160" t="n"/>
      <c r="K113" s="160" t="n"/>
      <c r="L113" s="160" t="n"/>
      <c r="M113" s="160" t="n"/>
      <c r="N113" s="162" t="n"/>
      <c r="O113" s="162" t="n"/>
    </row>
    <row r="114" ht="14.25" customHeight="1" s="170">
      <c r="A114" s="160" t="n"/>
      <c r="B114" s="160" t="n"/>
      <c r="C114" s="160" t="n"/>
      <c r="D114" s="160" t="n"/>
      <c r="E114" s="160" t="n"/>
      <c r="F114" s="160" t="n"/>
      <c r="G114" s="160" t="n"/>
      <c r="H114" s="160" t="n"/>
      <c r="I114" s="160" t="n"/>
      <c r="J114" s="160" t="n"/>
      <c r="K114" s="160" t="n"/>
      <c r="L114" s="160" t="n"/>
      <c r="M114" s="160" t="n"/>
      <c r="N114" s="162" t="n"/>
      <c r="O114" s="162" t="n"/>
    </row>
    <row r="115" ht="14.25" customHeight="1" s="170">
      <c r="A115" s="160" t="n"/>
      <c r="B115" s="160" t="n"/>
      <c r="C115" s="160" t="n"/>
      <c r="D115" s="160" t="n"/>
      <c r="E115" s="160" t="n"/>
      <c r="F115" s="160" t="n"/>
      <c r="G115" s="160" t="n"/>
      <c r="H115" s="160" t="n"/>
      <c r="I115" s="160" t="n"/>
      <c r="J115" s="160" t="n"/>
      <c r="K115" s="160" t="n"/>
      <c r="L115" s="160" t="n"/>
      <c r="M115" s="160" t="n"/>
      <c r="N115" s="162" t="n"/>
      <c r="O115" s="162" t="n"/>
    </row>
    <row r="116" ht="14.25" customHeight="1" s="170">
      <c r="A116" s="160" t="n"/>
      <c r="B116" s="160" t="n"/>
      <c r="C116" s="160" t="n"/>
      <c r="D116" s="160" t="n"/>
      <c r="E116" s="160" t="n"/>
      <c r="F116" s="160" t="n"/>
      <c r="G116" s="160" t="n"/>
      <c r="H116" s="160" t="n"/>
      <c r="I116" s="160" t="n"/>
      <c r="J116" s="160" t="n"/>
      <c r="K116" s="160" t="n"/>
      <c r="L116" s="160" t="n"/>
      <c r="M116" s="160" t="n"/>
      <c r="N116" s="162" t="n"/>
      <c r="O116" s="162" t="n"/>
    </row>
    <row r="117" ht="14.25" customHeight="1" s="170">
      <c r="A117" s="160" t="n"/>
      <c r="B117" s="160" t="n"/>
      <c r="C117" s="160" t="n"/>
      <c r="D117" s="160" t="n"/>
      <c r="E117" s="160" t="n"/>
      <c r="F117" s="160" t="n"/>
      <c r="G117" s="160" t="n"/>
      <c r="H117" s="160" t="n"/>
      <c r="I117" s="160" t="n"/>
      <c r="J117" s="160" t="n"/>
      <c r="K117" s="160" t="n"/>
      <c r="L117" s="160" t="n"/>
      <c r="M117" s="160" t="n"/>
      <c r="N117" s="162" t="n"/>
      <c r="O117" s="162" t="n"/>
    </row>
    <row r="118" ht="14.25" customHeight="1" s="170">
      <c r="A118" s="160" t="n"/>
      <c r="B118" s="160" t="n"/>
      <c r="C118" s="160" t="n"/>
      <c r="D118" s="160" t="n"/>
      <c r="E118" s="160" t="n"/>
      <c r="F118" s="160" t="n"/>
      <c r="G118" s="160" t="n"/>
      <c r="H118" s="160" t="n"/>
      <c r="I118" s="160" t="n"/>
      <c r="J118" s="160" t="n"/>
      <c r="K118" s="160" t="n"/>
      <c r="L118" s="160" t="n"/>
      <c r="M118" s="160" t="n"/>
      <c r="N118" s="162" t="n"/>
      <c r="O118" s="162" t="n"/>
    </row>
    <row r="119" ht="14.25" customHeight="1" s="170">
      <c r="A119" s="160" t="n"/>
      <c r="B119" s="160" t="n"/>
      <c r="C119" s="160" t="n"/>
      <c r="D119" s="160" t="n"/>
      <c r="E119" s="160" t="n"/>
      <c r="F119" s="160" t="n"/>
      <c r="G119" s="160" t="n"/>
      <c r="H119" s="160" t="n"/>
      <c r="I119" s="160" t="n"/>
      <c r="J119" s="160" t="n"/>
      <c r="K119" s="160" t="n"/>
      <c r="L119" s="160" t="n"/>
      <c r="M119" s="160" t="n"/>
      <c r="N119" s="162" t="n"/>
      <c r="O119" s="162" t="n"/>
    </row>
    <row r="120" ht="14.25" customHeight="1" s="170">
      <c r="A120" s="160" t="n"/>
      <c r="B120" s="160" t="n"/>
      <c r="C120" s="160" t="n"/>
      <c r="D120" s="160" t="n"/>
      <c r="E120" s="160" t="n"/>
      <c r="F120" s="160" t="n"/>
      <c r="G120" s="160" t="n"/>
      <c r="H120" s="160" t="n"/>
      <c r="I120" s="160" t="n"/>
      <c r="J120" s="160" t="n"/>
      <c r="K120" s="160" t="n"/>
      <c r="L120" s="160" t="n"/>
      <c r="M120" s="160" t="n"/>
      <c r="N120" s="162" t="n"/>
      <c r="O120" s="162" t="n"/>
    </row>
    <row r="121" ht="14.25" customHeight="1" s="170">
      <c r="A121" s="160" t="n"/>
      <c r="B121" s="160" t="n"/>
      <c r="C121" s="160" t="n"/>
      <c r="D121" s="160" t="n"/>
      <c r="E121" s="160" t="n"/>
      <c r="F121" s="160" t="n"/>
      <c r="G121" s="160" t="n"/>
      <c r="H121" s="160" t="n"/>
      <c r="I121" s="160" t="n"/>
      <c r="J121" s="160" t="n"/>
      <c r="K121" s="160" t="n"/>
      <c r="L121" s="160" t="n"/>
      <c r="M121" s="160" t="n"/>
      <c r="N121" s="162" t="n"/>
      <c r="O121" s="162" t="n"/>
    </row>
    <row r="122" ht="14.25" customHeight="1" s="170">
      <c r="A122" s="160" t="n"/>
      <c r="B122" s="160" t="n"/>
      <c r="C122" s="160" t="n"/>
      <c r="D122" s="160" t="n"/>
      <c r="E122" s="160" t="n"/>
      <c r="F122" s="160" t="n"/>
      <c r="G122" s="160" t="n"/>
      <c r="H122" s="160" t="n"/>
      <c r="I122" s="160" t="n"/>
      <c r="J122" s="160" t="n"/>
      <c r="K122" s="160" t="n"/>
      <c r="L122" s="160" t="n"/>
      <c r="M122" s="160" t="n"/>
      <c r="N122" s="162" t="n"/>
      <c r="O122" s="162" t="n"/>
    </row>
    <row r="123" ht="14.25" customHeight="1" s="170">
      <c r="A123" s="160" t="n"/>
      <c r="B123" s="160" t="n"/>
      <c r="C123" s="160" t="n"/>
      <c r="D123" s="160" t="n"/>
      <c r="E123" s="160" t="n"/>
      <c r="F123" s="160" t="n"/>
      <c r="G123" s="160" t="n"/>
      <c r="H123" s="160" t="n"/>
      <c r="I123" s="160" t="n"/>
      <c r="J123" s="160" t="n"/>
      <c r="K123" s="160" t="n"/>
      <c r="L123" s="160" t="n"/>
      <c r="M123" s="160" t="n"/>
      <c r="N123" s="162" t="n"/>
      <c r="O123" s="162" t="n"/>
    </row>
    <row r="124" ht="14.25" customHeight="1" s="170">
      <c r="A124" s="160" t="n"/>
      <c r="B124" s="160" t="n"/>
      <c r="C124" s="160" t="n"/>
      <c r="D124" s="160" t="n"/>
      <c r="E124" s="160" t="n"/>
      <c r="F124" s="160" t="n"/>
      <c r="G124" s="160" t="n"/>
      <c r="H124" s="160" t="n"/>
      <c r="I124" s="160" t="n"/>
      <c r="J124" s="160" t="n"/>
      <c r="K124" s="160" t="n"/>
      <c r="L124" s="160" t="n"/>
      <c r="M124" s="160" t="n"/>
      <c r="N124" s="162" t="n"/>
      <c r="O124" s="162" t="n"/>
    </row>
    <row r="125" ht="14.25" customHeight="1" s="170">
      <c r="A125" s="160" t="n"/>
      <c r="B125" s="160" t="n"/>
      <c r="C125" s="160" t="n"/>
      <c r="D125" s="160" t="n"/>
      <c r="E125" s="160" t="n"/>
      <c r="F125" s="160" t="n"/>
      <c r="G125" s="160" t="n"/>
      <c r="H125" s="160" t="n"/>
      <c r="I125" s="160" t="n"/>
      <c r="J125" s="160" t="n"/>
      <c r="K125" s="160" t="n"/>
      <c r="L125" s="160" t="n"/>
      <c r="M125" s="160" t="n"/>
      <c r="N125" s="162" t="n"/>
      <c r="O125" s="162" t="n"/>
    </row>
    <row r="126" ht="14.25" customHeight="1" s="170">
      <c r="A126" s="160" t="n"/>
      <c r="B126" s="160" t="n"/>
      <c r="C126" s="160" t="n"/>
      <c r="D126" s="160" t="n"/>
      <c r="E126" s="160" t="n"/>
      <c r="F126" s="160" t="n"/>
      <c r="G126" s="160" t="n"/>
      <c r="H126" s="160" t="n"/>
      <c r="I126" s="160" t="n"/>
      <c r="J126" s="160" t="n"/>
      <c r="K126" s="160" t="n"/>
      <c r="L126" s="160" t="n"/>
      <c r="M126" s="160" t="n"/>
      <c r="N126" s="162" t="n"/>
      <c r="O126" s="162" t="n"/>
    </row>
    <row r="127" ht="14.25" customHeight="1" s="170">
      <c r="A127" s="160" t="n"/>
      <c r="B127" s="160" t="n"/>
      <c r="C127" s="160" t="n"/>
      <c r="D127" s="160" t="n"/>
      <c r="E127" s="160" t="n"/>
      <c r="F127" s="160" t="n"/>
      <c r="G127" s="160" t="n"/>
      <c r="H127" s="160" t="n"/>
      <c r="I127" s="160" t="n"/>
      <c r="J127" s="160" t="n"/>
      <c r="K127" s="160" t="n"/>
      <c r="L127" s="160" t="n"/>
      <c r="M127" s="160" t="n"/>
      <c r="N127" s="162" t="n"/>
      <c r="O127" s="162" t="n"/>
    </row>
    <row r="128" ht="14.25" customHeight="1" s="170">
      <c r="A128" s="160" t="n"/>
      <c r="B128" s="160" t="n"/>
      <c r="C128" s="160" t="n"/>
      <c r="D128" s="160" t="n"/>
      <c r="E128" s="160" t="n"/>
      <c r="F128" s="160" t="n"/>
      <c r="G128" s="160" t="n"/>
      <c r="H128" s="160" t="n"/>
      <c r="I128" s="160" t="n"/>
      <c r="J128" s="160" t="n"/>
      <c r="K128" s="160" t="n"/>
      <c r="L128" s="160" t="n"/>
      <c r="M128" s="160" t="n"/>
      <c r="N128" s="162" t="n"/>
      <c r="O128" s="162" t="n"/>
    </row>
    <row r="129" ht="14.25" customHeight="1" s="170">
      <c r="A129" s="160" t="n"/>
      <c r="B129" s="160" t="n"/>
      <c r="C129" s="160" t="n"/>
      <c r="D129" s="160" t="n"/>
      <c r="E129" s="160" t="n"/>
      <c r="F129" s="160" t="n"/>
      <c r="G129" s="160" t="n"/>
      <c r="H129" s="160" t="n"/>
      <c r="I129" s="160" t="n"/>
      <c r="J129" s="160" t="n"/>
      <c r="K129" s="160" t="n"/>
      <c r="L129" s="160" t="n"/>
      <c r="M129" s="160" t="n"/>
      <c r="N129" s="162" t="n"/>
      <c r="O129" s="162" t="n"/>
    </row>
    <row r="130" ht="14.25" customHeight="1" s="170">
      <c r="A130" s="160" t="n"/>
      <c r="B130" s="160" t="n"/>
      <c r="C130" s="160" t="n"/>
      <c r="D130" s="160" t="n"/>
      <c r="E130" s="160" t="n"/>
      <c r="F130" s="160" t="n"/>
      <c r="G130" s="160" t="n"/>
      <c r="H130" s="160" t="n"/>
      <c r="I130" s="160" t="n"/>
      <c r="J130" s="160" t="n"/>
      <c r="K130" s="160" t="n"/>
      <c r="L130" s="160" t="n"/>
      <c r="M130" s="160" t="n"/>
      <c r="N130" s="162" t="n"/>
      <c r="O130" s="162" t="n"/>
    </row>
    <row r="131" ht="14.25" customHeight="1" s="170">
      <c r="A131" s="160" t="n"/>
      <c r="B131" s="160" t="n"/>
      <c r="C131" s="160" t="n"/>
      <c r="D131" s="160" t="n"/>
      <c r="E131" s="160" t="n"/>
      <c r="F131" s="160" t="n"/>
      <c r="G131" s="160" t="n"/>
      <c r="H131" s="160" t="n"/>
      <c r="I131" s="160" t="n"/>
      <c r="J131" s="160" t="n"/>
      <c r="K131" s="160" t="n"/>
      <c r="L131" s="160" t="n"/>
      <c r="M131" s="160" t="n"/>
      <c r="N131" s="162" t="n"/>
      <c r="O131" s="162" t="n"/>
    </row>
    <row r="132" ht="14.25" customHeight="1" s="170">
      <c r="A132" s="160" t="n"/>
      <c r="B132" s="160" t="n"/>
      <c r="C132" s="160" t="n"/>
      <c r="D132" s="160" t="n"/>
      <c r="E132" s="160" t="n"/>
      <c r="F132" s="160" t="n"/>
      <c r="G132" s="160" t="n"/>
      <c r="H132" s="160" t="n"/>
      <c r="I132" s="160" t="n"/>
      <c r="J132" s="160" t="n"/>
      <c r="K132" s="160" t="n"/>
      <c r="L132" s="160" t="n"/>
      <c r="M132" s="160" t="n"/>
      <c r="N132" s="162" t="n"/>
      <c r="O132" s="162" t="n"/>
    </row>
    <row r="133" ht="14.25" customHeight="1" s="170">
      <c r="A133" s="160" t="n"/>
      <c r="B133" s="160" t="n"/>
      <c r="C133" s="160" t="n"/>
      <c r="D133" s="160" t="n"/>
      <c r="E133" s="160" t="n"/>
      <c r="F133" s="160" t="n"/>
      <c r="G133" s="160" t="n"/>
      <c r="H133" s="160" t="n"/>
      <c r="I133" s="160" t="n"/>
      <c r="J133" s="160" t="n"/>
      <c r="K133" s="160" t="n"/>
      <c r="L133" s="160" t="n"/>
      <c r="M133" s="160" t="n"/>
      <c r="N133" s="162" t="n"/>
      <c r="O133" s="162" t="n"/>
    </row>
    <row r="134" ht="14.25" customHeight="1" s="170">
      <c r="A134" s="160" t="n"/>
      <c r="B134" s="160" t="n"/>
      <c r="C134" s="160" t="n"/>
      <c r="D134" s="160" t="n"/>
      <c r="E134" s="160" t="n"/>
      <c r="F134" s="160" t="n"/>
      <c r="G134" s="160" t="n"/>
      <c r="H134" s="160" t="n"/>
      <c r="I134" s="160" t="n"/>
      <c r="J134" s="160" t="n"/>
      <c r="K134" s="160" t="n"/>
      <c r="L134" s="160" t="n"/>
      <c r="M134" s="160" t="n"/>
      <c r="N134" s="162" t="n"/>
      <c r="O134" s="162" t="n"/>
    </row>
    <row r="135" ht="14.25" customHeight="1" s="170">
      <c r="A135" s="160" t="n"/>
      <c r="B135" s="160" t="n"/>
      <c r="C135" s="160" t="n"/>
      <c r="D135" s="160" t="n"/>
      <c r="E135" s="160" t="n"/>
      <c r="F135" s="160" t="n"/>
      <c r="G135" s="160" t="n"/>
      <c r="H135" s="160" t="n"/>
      <c r="I135" s="160" t="n"/>
      <c r="J135" s="160" t="n"/>
      <c r="K135" s="160" t="n"/>
      <c r="L135" s="160" t="n"/>
      <c r="M135" s="160" t="n"/>
      <c r="N135" s="162" t="n"/>
      <c r="O135" s="162" t="n"/>
    </row>
    <row r="136" ht="14.25" customHeight="1" s="170">
      <c r="A136" s="160" t="n"/>
      <c r="B136" s="160" t="n"/>
      <c r="C136" s="160" t="n"/>
      <c r="D136" s="160" t="n"/>
      <c r="E136" s="160" t="n"/>
      <c r="F136" s="160" t="n"/>
      <c r="G136" s="160" t="n"/>
      <c r="H136" s="160" t="n"/>
      <c r="I136" s="160" t="n"/>
      <c r="J136" s="160" t="n"/>
      <c r="K136" s="160" t="n"/>
      <c r="L136" s="160" t="n"/>
      <c r="M136" s="160" t="n"/>
      <c r="N136" s="162" t="n"/>
      <c r="O136" s="162" t="n"/>
    </row>
    <row r="137" ht="14.25" customHeight="1" s="170">
      <c r="A137" s="160" t="n"/>
      <c r="B137" s="160" t="n"/>
      <c r="C137" s="160" t="n"/>
      <c r="D137" s="160" t="n"/>
      <c r="E137" s="160" t="n"/>
      <c r="F137" s="160" t="n"/>
      <c r="G137" s="160" t="n"/>
      <c r="H137" s="160" t="n"/>
      <c r="I137" s="160" t="n"/>
      <c r="J137" s="160" t="n"/>
      <c r="K137" s="160" t="n"/>
      <c r="L137" s="160" t="n"/>
      <c r="M137" s="160" t="n"/>
      <c r="N137" s="162" t="n"/>
      <c r="O137" s="162" t="n"/>
    </row>
    <row r="138" ht="14.25" customHeight="1" s="170">
      <c r="A138" s="160" t="n"/>
      <c r="B138" s="160" t="n"/>
      <c r="C138" s="160" t="n"/>
      <c r="D138" s="160" t="n"/>
      <c r="E138" s="160" t="n"/>
      <c r="F138" s="160" t="n"/>
      <c r="G138" s="160" t="n"/>
      <c r="H138" s="160" t="n"/>
      <c r="I138" s="160" t="n"/>
      <c r="J138" s="160" t="n"/>
      <c r="K138" s="160" t="n"/>
      <c r="L138" s="160" t="n"/>
      <c r="M138" s="160" t="n"/>
      <c r="N138" s="162" t="n"/>
      <c r="O138" s="162" t="n"/>
    </row>
    <row r="139" ht="14.25" customHeight="1" s="170">
      <c r="A139" s="160" t="n"/>
      <c r="B139" s="160" t="n"/>
      <c r="C139" s="160" t="n"/>
      <c r="D139" s="160" t="n"/>
      <c r="E139" s="160" t="n"/>
      <c r="F139" s="160" t="n"/>
      <c r="G139" s="160" t="n"/>
      <c r="H139" s="160" t="n"/>
      <c r="I139" s="160" t="n"/>
      <c r="J139" s="160" t="n"/>
      <c r="K139" s="160" t="n"/>
      <c r="L139" s="160" t="n"/>
      <c r="M139" s="160" t="n"/>
      <c r="N139" s="162" t="n"/>
      <c r="O139" s="162" t="n"/>
    </row>
    <row r="140" ht="14.25" customHeight="1" s="170">
      <c r="A140" s="160" t="n"/>
      <c r="B140" s="160" t="n"/>
      <c r="C140" s="160" t="n"/>
      <c r="D140" s="160" t="n"/>
      <c r="E140" s="160" t="n"/>
      <c r="F140" s="160" t="n"/>
      <c r="G140" s="160" t="n"/>
      <c r="H140" s="160" t="n"/>
      <c r="I140" s="160" t="n"/>
      <c r="J140" s="160" t="n"/>
      <c r="K140" s="160" t="n"/>
      <c r="L140" s="160" t="n"/>
      <c r="M140" s="160" t="n"/>
      <c r="N140" s="162" t="n"/>
      <c r="O140" s="162" t="n"/>
    </row>
    <row r="141" ht="14.25" customHeight="1" s="170">
      <c r="A141" s="160" t="n"/>
      <c r="B141" s="160" t="n"/>
      <c r="C141" s="160" t="n"/>
      <c r="D141" s="160" t="n"/>
      <c r="E141" s="160" t="n"/>
      <c r="F141" s="160" t="n"/>
      <c r="G141" s="160" t="n"/>
      <c r="H141" s="160" t="n"/>
      <c r="I141" s="160" t="n"/>
      <c r="J141" s="160" t="n"/>
      <c r="K141" s="160" t="n"/>
      <c r="L141" s="160" t="n"/>
      <c r="M141" s="160" t="n"/>
      <c r="N141" s="162" t="n"/>
      <c r="O141" s="162" t="n"/>
    </row>
    <row r="142" ht="14.25" customHeight="1" s="170">
      <c r="A142" s="160" t="n"/>
      <c r="B142" s="160" t="n"/>
      <c r="C142" s="160" t="n"/>
      <c r="D142" s="160" t="n"/>
      <c r="E142" s="160" t="n"/>
      <c r="F142" s="160" t="n"/>
      <c r="G142" s="160" t="n"/>
      <c r="H142" s="160" t="n"/>
      <c r="I142" s="160" t="n"/>
      <c r="J142" s="160" t="n"/>
      <c r="K142" s="160" t="n"/>
      <c r="L142" s="160" t="n"/>
      <c r="M142" s="160" t="n"/>
      <c r="N142" s="162" t="n"/>
      <c r="O142" s="162" t="n"/>
    </row>
    <row r="143" ht="14.25" customHeight="1" s="170">
      <c r="A143" s="160" t="n"/>
      <c r="B143" s="160" t="n"/>
      <c r="C143" s="160" t="n"/>
      <c r="D143" s="160" t="n"/>
      <c r="E143" s="160" t="n"/>
      <c r="F143" s="160" t="n"/>
      <c r="G143" s="160" t="n"/>
      <c r="H143" s="160" t="n"/>
      <c r="I143" s="160" t="n"/>
      <c r="J143" s="160" t="n"/>
      <c r="K143" s="160" t="n"/>
      <c r="L143" s="160" t="n"/>
      <c r="M143" s="160" t="n"/>
      <c r="N143" s="162" t="n"/>
      <c r="O143" s="162" t="n"/>
    </row>
    <row r="144" ht="14.25" customHeight="1" s="170">
      <c r="A144" s="160" t="n"/>
      <c r="B144" s="160" t="n"/>
      <c r="C144" s="160" t="n"/>
      <c r="D144" s="160" t="n"/>
      <c r="E144" s="160" t="n"/>
      <c r="F144" s="160" t="n"/>
      <c r="G144" s="160" t="n"/>
      <c r="H144" s="160" t="n"/>
      <c r="I144" s="160" t="n"/>
      <c r="J144" s="160" t="n"/>
      <c r="K144" s="160" t="n"/>
      <c r="L144" s="160" t="n"/>
      <c r="M144" s="160" t="n"/>
      <c r="N144" s="162" t="n"/>
      <c r="O144" s="162" t="n"/>
    </row>
    <row r="145" ht="14.25" customHeight="1" s="170">
      <c r="A145" s="160" t="n"/>
      <c r="B145" s="160" t="n"/>
      <c r="C145" s="160" t="n"/>
      <c r="D145" s="160" t="n"/>
      <c r="E145" s="160" t="n"/>
      <c r="F145" s="160" t="n"/>
      <c r="G145" s="160" t="n"/>
      <c r="H145" s="160" t="n"/>
      <c r="I145" s="160" t="n"/>
      <c r="J145" s="160" t="n"/>
      <c r="K145" s="160" t="n"/>
      <c r="L145" s="160" t="n"/>
      <c r="M145" s="160" t="n"/>
      <c r="N145" s="162" t="n"/>
      <c r="O145" s="162" t="n"/>
    </row>
    <row r="146" ht="14.25" customHeight="1" s="170">
      <c r="A146" s="160" t="n"/>
      <c r="B146" s="160" t="n"/>
      <c r="C146" s="160" t="n"/>
      <c r="D146" s="160" t="n"/>
      <c r="E146" s="160" t="n"/>
      <c r="F146" s="160" t="n"/>
      <c r="G146" s="160" t="n"/>
      <c r="H146" s="160" t="n"/>
      <c r="I146" s="160" t="n"/>
      <c r="J146" s="160" t="n"/>
      <c r="K146" s="160" t="n"/>
      <c r="L146" s="160" t="n"/>
      <c r="M146" s="160" t="n"/>
      <c r="N146" s="162" t="n"/>
      <c r="O146" s="162" t="n"/>
    </row>
    <row r="147" ht="14.25" customHeight="1" s="170">
      <c r="A147" s="160" t="n"/>
      <c r="B147" s="160" t="n"/>
      <c r="C147" s="160" t="n"/>
      <c r="D147" s="160" t="n"/>
      <c r="E147" s="160" t="n"/>
      <c r="F147" s="160" t="n"/>
      <c r="G147" s="160" t="n"/>
      <c r="H147" s="160" t="n"/>
      <c r="I147" s="160" t="n"/>
      <c r="J147" s="160" t="n"/>
      <c r="K147" s="160" t="n"/>
      <c r="L147" s="160" t="n"/>
      <c r="M147" s="160" t="n"/>
      <c r="N147" s="162" t="n"/>
      <c r="O147" s="162" t="n"/>
    </row>
    <row r="148" ht="14.25" customHeight="1" s="170">
      <c r="A148" s="160" t="n"/>
      <c r="B148" s="160" t="n"/>
      <c r="C148" s="160" t="n"/>
      <c r="D148" s="160" t="n"/>
      <c r="E148" s="160" t="n"/>
      <c r="F148" s="160" t="n"/>
      <c r="G148" s="160" t="n"/>
      <c r="H148" s="160" t="n"/>
      <c r="I148" s="160" t="n"/>
      <c r="J148" s="160" t="n"/>
      <c r="K148" s="160" t="n"/>
      <c r="L148" s="160" t="n"/>
      <c r="M148" s="160" t="n"/>
      <c r="N148" s="162" t="n"/>
      <c r="O148" s="162" t="n"/>
    </row>
    <row r="149" ht="14.25" customHeight="1" s="170">
      <c r="A149" s="160" t="n"/>
      <c r="B149" s="160" t="n"/>
      <c r="C149" s="160" t="n"/>
      <c r="D149" s="160" t="n"/>
      <c r="E149" s="160" t="n"/>
      <c r="F149" s="160" t="n"/>
      <c r="G149" s="160" t="n"/>
      <c r="H149" s="160" t="n"/>
      <c r="I149" s="160" t="n"/>
      <c r="J149" s="160" t="n"/>
      <c r="K149" s="160" t="n"/>
      <c r="L149" s="160" t="n"/>
      <c r="M149" s="160" t="n"/>
      <c r="N149" s="162" t="n"/>
      <c r="O149" s="162" t="n"/>
    </row>
    <row r="150" ht="14.25" customHeight="1" s="170">
      <c r="A150" s="160" t="n"/>
      <c r="B150" s="160" t="n"/>
      <c r="C150" s="160" t="n"/>
      <c r="D150" s="160" t="n"/>
      <c r="E150" s="160" t="n"/>
      <c r="F150" s="160" t="n"/>
      <c r="G150" s="160" t="n"/>
      <c r="H150" s="160" t="n"/>
      <c r="I150" s="160" t="n"/>
      <c r="J150" s="160" t="n"/>
      <c r="K150" s="160" t="n"/>
      <c r="L150" s="160" t="n"/>
      <c r="M150" s="160" t="n"/>
      <c r="N150" s="162" t="n"/>
      <c r="O150" s="162" t="n"/>
    </row>
    <row r="151" ht="14.25" customHeight="1" s="170">
      <c r="A151" s="160" t="n"/>
      <c r="B151" s="160" t="n"/>
      <c r="C151" s="160" t="n"/>
      <c r="D151" s="160" t="n"/>
      <c r="E151" s="160" t="n"/>
      <c r="F151" s="160" t="n"/>
      <c r="G151" s="160" t="n"/>
      <c r="H151" s="160" t="n"/>
      <c r="I151" s="160" t="n"/>
      <c r="J151" s="160" t="n"/>
      <c r="K151" s="160" t="n"/>
      <c r="L151" s="160" t="n"/>
      <c r="M151" s="160" t="n"/>
      <c r="N151" s="162" t="n"/>
      <c r="O151" s="162" t="n"/>
    </row>
    <row r="152" ht="14.25" customHeight="1" s="170">
      <c r="A152" s="160" t="n"/>
      <c r="B152" s="160" t="n"/>
      <c r="C152" s="160" t="n"/>
      <c r="D152" s="160" t="n"/>
      <c r="E152" s="160" t="n"/>
      <c r="F152" s="160" t="n"/>
      <c r="G152" s="160" t="n"/>
      <c r="H152" s="160" t="n"/>
      <c r="I152" s="160" t="n"/>
      <c r="J152" s="160" t="n"/>
      <c r="K152" s="160" t="n"/>
      <c r="L152" s="160" t="n"/>
      <c r="M152" s="160" t="n"/>
      <c r="N152" s="162" t="n"/>
      <c r="O152" s="162" t="n"/>
    </row>
    <row r="153" ht="14.25" customHeight="1" s="170">
      <c r="A153" s="160" t="n"/>
      <c r="B153" s="160" t="n"/>
      <c r="C153" s="160" t="n"/>
      <c r="D153" s="160" t="n"/>
      <c r="E153" s="160" t="n"/>
      <c r="F153" s="160" t="n"/>
      <c r="G153" s="160" t="n"/>
      <c r="H153" s="160" t="n"/>
      <c r="I153" s="160" t="n"/>
      <c r="J153" s="160" t="n"/>
      <c r="K153" s="160" t="n"/>
      <c r="L153" s="160" t="n"/>
      <c r="M153" s="160" t="n"/>
      <c r="N153" s="162" t="n"/>
      <c r="O153" s="162" t="n"/>
    </row>
    <row r="154" ht="14.25" customHeight="1" s="170">
      <c r="A154" s="160" t="n"/>
      <c r="B154" s="160" t="n"/>
      <c r="C154" s="160" t="n"/>
      <c r="D154" s="160" t="n"/>
      <c r="E154" s="160" t="n"/>
      <c r="F154" s="160" t="n"/>
      <c r="G154" s="160" t="n"/>
      <c r="H154" s="160" t="n"/>
      <c r="I154" s="160" t="n"/>
      <c r="J154" s="160" t="n"/>
      <c r="K154" s="160" t="n"/>
      <c r="L154" s="160" t="n"/>
      <c r="M154" s="160" t="n"/>
      <c r="N154" s="162" t="n"/>
      <c r="O154" s="162" t="n"/>
    </row>
    <row r="155" ht="14.25" customHeight="1" s="170">
      <c r="A155" s="160" t="n"/>
      <c r="B155" s="160" t="n"/>
      <c r="C155" s="160" t="n"/>
      <c r="D155" s="160" t="n"/>
      <c r="E155" s="160" t="n"/>
      <c r="F155" s="160" t="n"/>
      <c r="G155" s="160" t="n"/>
      <c r="H155" s="160" t="n"/>
      <c r="I155" s="160" t="n"/>
      <c r="J155" s="160" t="n"/>
      <c r="K155" s="160" t="n"/>
      <c r="L155" s="160" t="n"/>
      <c r="M155" s="160" t="n"/>
      <c r="N155" s="162" t="n"/>
      <c r="O155" s="162" t="n"/>
    </row>
    <row r="156" ht="14.25" customHeight="1" s="170">
      <c r="A156" s="160" t="n"/>
      <c r="B156" s="160" t="n"/>
      <c r="C156" s="160" t="n"/>
      <c r="D156" s="160" t="n"/>
      <c r="E156" s="160" t="n"/>
      <c r="F156" s="160" t="n"/>
      <c r="G156" s="160" t="n"/>
      <c r="H156" s="160" t="n"/>
      <c r="I156" s="160" t="n"/>
      <c r="J156" s="160" t="n"/>
      <c r="K156" s="160" t="n"/>
      <c r="L156" s="160" t="n"/>
      <c r="M156" s="160" t="n"/>
      <c r="N156" s="162" t="n"/>
      <c r="O156" s="162" t="n"/>
    </row>
    <row r="157" ht="14.25" customHeight="1" s="170">
      <c r="A157" s="160" t="n"/>
      <c r="B157" s="160" t="n"/>
      <c r="C157" s="160" t="n"/>
      <c r="D157" s="160" t="n"/>
      <c r="E157" s="160" t="n"/>
      <c r="F157" s="160" t="n"/>
      <c r="G157" s="160" t="n"/>
      <c r="H157" s="160" t="n"/>
      <c r="I157" s="160" t="n"/>
      <c r="J157" s="160" t="n"/>
      <c r="K157" s="160" t="n"/>
      <c r="L157" s="160" t="n"/>
      <c r="M157" s="160" t="n"/>
      <c r="N157" s="162" t="n"/>
      <c r="O157" s="162" t="n"/>
    </row>
    <row r="158" ht="14.25" customHeight="1" s="170">
      <c r="A158" s="160" t="n"/>
      <c r="B158" s="160" t="n"/>
      <c r="C158" s="160" t="n"/>
      <c r="D158" s="160" t="n"/>
      <c r="E158" s="160" t="n"/>
      <c r="F158" s="160" t="n"/>
      <c r="G158" s="160" t="n"/>
      <c r="H158" s="160" t="n"/>
      <c r="I158" s="160" t="n"/>
      <c r="J158" s="160" t="n"/>
      <c r="K158" s="160" t="n"/>
      <c r="L158" s="160" t="n"/>
      <c r="M158" s="160" t="n"/>
      <c r="N158" s="162" t="n"/>
      <c r="O158" s="162" t="n"/>
    </row>
    <row r="159" ht="14.25" customHeight="1" s="170">
      <c r="A159" s="160" t="n"/>
      <c r="B159" s="160" t="n"/>
      <c r="C159" s="160" t="n"/>
      <c r="D159" s="160" t="n"/>
      <c r="E159" s="160" t="n"/>
      <c r="F159" s="160" t="n"/>
      <c r="G159" s="160" t="n"/>
      <c r="H159" s="160" t="n"/>
      <c r="I159" s="160" t="n"/>
      <c r="J159" s="160" t="n"/>
      <c r="K159" s="160" t="n"/>
      <c r="L159" s="160" t="n"/>
      <c r="M159" s="160" t="n"/>
      <c r="N159" s="162" t="n"/>
      <c r="O159" s="162" t="n"/>
    </row>
    <row r="160" ht="14.25" customHeight="1" s="170">
      <c r="A160" s="160" t="n"/>
      <c r="B160" s="160" t="n"/>
      <c r="C160" s="160" t="n"/>
      <c r="D160" s="160" t="n"/>
      <c r="E160" s="160" t="n"/>
      <c r="F160" s="160" t="n"/>
      <c r="G160" s="160" t="n"/>
      <c r="H160" s="160" t="n"/>
      <c r="I160" s="160" t="n"/>
      <c r="J160" s="160" t="n"/>
      <c r="K160" s="160" t="n"/>
      <c r="L160" s="160" t="n"/>
      <c r="M160" s="160" t="n"/>
      <c r="N160" s="162" t="n"/>
      <c r="O160" s="162" t="n"/>
    </row>
    <row r="161" ht="14.25" customHeight="1" s="170">
      <c r="A161" s="160" t="n"/>
      <c r="B161" s="160" t="n"/>
      <c r="C161" s="160" t="n"/>
      <c r="D161" s="160" t="n"/>
      <c r="E161" s="160" t="n"/>
      <c r="F161" s="160" t="n"/>
      <c r="G161" s="160" t="n"/>
      <c r="H161" s="160" t="n"/>
      <c r="I161" s="160" t="n"/>
      <c r="J161" s="160" t="n"/>
      <c r="K161" s="160" t="n"/>
      <c r="L161" s="160" t="n"/>
      <c r="M161" s="160" t="n"/>
      <c r="N161" s="162" t="n"/>
      <c r="O161" s="162" t="n"/>
    </row>
    <row r="162" ht="14.25" customHeight="1" s="170">
      <c r="A162" s="160" t="n"/>
      <c r="B162" s="160" t="n"/>
      <c r="C162" s="160" t="n"/>
      <c r="D162" s="160" t="n"/>
      <c r="E162" s="160" t="n"/>
      <c r="F162" s="160" t="n"/>
      <c r="G162" s="160" t="n"/>
      <c r="H162" s="160" t="n"/>
      <c r="I162" s="160" t="n"/>
      <c r="J162" s="160" t="n"/>
      <c r="K162" s="160" t="n"/>
      <c r="L162" s="160" t="n"/>
      <c r="M162" s="160" t="n"/>
      <c r="N162" s="162" t="n"/>
      <c r="O162" s="162" t="n"/>
    </row>
    <row r="163" ht="14.25" customHeight="1" s="170">
      <c r="A163" s="160" t="n"/>
      <c r="B163" s="160" t="n"/>
      <c r="C163" s="160" t="n"/>
      <c r="D163" s="160" t="n"/>
      <c r="E163" s="160" t="n"/>
      <c r="F163" s="160" t="n"/>
      <c r="G163" s="160" t="n"/>
      <c r="H163" s="160" t="n"/>
      <c r="I163" s="160" t="n"/>
      <c r="J163" s="160" t="n"/>
      <c r="K163" s="160" t="n"/>
      <c r="L163" s="160" t="n"/>
      <c r="M163" s="160" t="n"/>
      <c r="N163" s="162" t="n"/>
      <c r="O163" s="162" t="n"/>
    </row>
    <row r="164" ht="14.25" customHeight="1" s="170">
      <c r="A164" s="160" t="n"/>
      <c r="B164" s="160" t="n"/>
      <c r="C164" s="160" t="n"/>
      <c r="D164" s="160" t="n"/>
      <c r="E164" s="160" t="n"/>
      <c r="F164" s="160" t="n"/>
      <c r="G164" s="160" t="n"/>
      <c r="H164" s="160" t="n"/>
      <c r="I164" s="160" t="n"/>
      <c r="J164" s="160" t="n"/>
      <c r="K164" s="160" t="n"/>
      <c r="L164" s="160" t="n"/>
      <c r="M164" s="160" t="n"/>
      <c r="N164" s="162" t="n"/>
      <c r="O164" s="162" t="n"/>
    </row>
    <row r="165" ht="14.25" customHeight="1" s="170">
      <c r="A165" s="160" t="n"/>
      <c r="B165" s="160" t="n"/>
      <c r="C165" s="160" t="n"/>
      <c r="D165" s="160" t="n"/>
      <c r="E165" s="160" t="n"/>
      <c r="F165" s="160" t="n"/>
      <c r="G165" s="160" t="n"/>
      <c r="H165" s="160" t="n"/>
      <c r="I165" s="160" t="n"/>
      <c r="J165" s="160" t="n"/>
      <c r="K165" s="160" t="n"/>
      <c r="L165" s="160" t="n"/>
      <c r="M165" s="160" t="n"/>
      <c r="N165" s="162" t="n"/>
      <c r="O165" s="162" t="n"/>
    </row>
    <row r="166" ht="14.25" customHeight="1" s="170">
      <c r="A166" s="160" t="n"/>
      <c r="B166" s="160" t="n"/>
      <c r="C166" s="160" t="n"/>
      <c r="D166" s="160" t="n"/>
      <c r="E166" s="160" t="n"/>
      <c r="F166" s="160" t="n"/>
      <c r="G166" s="160" t="n"/>
      <c r="H166" s="160" t="n"/>
      <c r="I166" s="160" t="n"/>
      <c r="J166" s="160" t="n"/>
      <c r="K166" s="160" t="n"/>
      <c r="L166" s="160" t="n"/>
      <c r="M166" s="160" t="n"/>
      <c r="N166" s="162" t="n"/>
      <c r="O166" s="162" t="n"/>
    </row>
    <row r="167" ht="14.25" customHeight="1" s="170">
      <c r="A167" s="160" t="n"/>
      <c r="B167" s="160" t="n"/>
      <c r="C167" s="160" t="n"/>
      <c r="D167" s="160" t="n"/>
      <c r="E167" s="160" t="n"/>
      <c r="F167" s="160" t="n"/>
      <c r="G167" s="160" t="n"/>
      <c r="H167" s="160" t="n"/>
      <c r="I167" s="160" t="n"/>
      <c r="J167" s="160" t="n"/>
      <c r="K167" s="160" t="n"/>
      <c r="L167" s="160" t="n"/>
      <c r="M167" s="160" t="n"/>
      <c r="N167" s="162" t="n"/>
      <c r="O167" s="162" t="n"/>
    </row>
    <row r="168" ht="14.25" customHeight="1" s="170">
      <c r="A168" s="160" t="n"/>
      <c r="B168" s="160" t="n"/>
      <c r="C168" s="160" t="n"/>
      <c r="D168" s="160" t="n"/>
      <c r="E168" s="160" t="n"/>
      <c r="F168" s="160" t="n"/>
      <c r="G168" s="160" t="n"/>
      <c r="H168" s="160" t="n"/>
      <c r="I168" s="160" t="n"/>
      <c r="J168" s="160" t="n"/>
      <c r="K168" s="160" t="n"/>
      <c r="L168" s="160" t="n"/>
      <c r="M168" s="160" t="n"/>
      <c r="N168" s="162" t="n"/>
      <c r="O168" s="162" t="n"/>
    </row>
    <row r="169" ht="14.25" customHeight="1" s="170">
      <c r="A169" s="160" t="n"/>
      <c r="B169" s="160" t="n"/>
      <c r="C169" s="160" t="n"/>
      <c r="D169" s="160" t="n"/>
      <c r="E169" s="160" t="n"/>
      <c r="F169" s="160" t="n"/>
      <c r="G169" s="160" t="n"/>
      <c r="H169" s="160" t="n"/>
      <c r="I169" s="160" t="n"/>
      <c r="J169" s="160" t="n"/>
      <c r="K169" s="160" t="n"/>
      <c r="L169" s="160" t="n"/>
      <c r="M169" s="160" t="n"/>
      <c r="N169" s="162" t="n"/>
      <c r="O169" s="162" t="n"/>
    </row>
    <row r="170" ht="14.25" customHeight="1" s="170">
      <c r="A170" s="160" t="n"/>
      <c r="B170" s="160" t="n"/>
      <c r="C170" s="160" t="n"/>
      <c r="D170" s="160" t="n"/>
      <c r="E170" s="160" t="n"/>
      <c r="F170" s="160" t="n"/>
      <c r="G170" s="160" t="n"/>
      <c r="H170" s="160" t="n"/>
      <c r="I170" s="160" t="n"/>
      <c r="J170" s="160" t="n"/>
      <c r="K170" s="160" t="n"/>
      <c r="L170" s="160" t="n"/>
      <c r="M170" s="160" t="n"/>
      <c r="N170" s="162" t="n"/>
      <c r="O170" s="162" t="n"/>
    </row>
    <row r="171" ht="14.25" customHeight="1" s="170">
      <c r="A171" s="160" t="n"/>
      <c r="B171" s="160" t="n"/>
      <c r="C171" s="160" t="n"/>
      <c r="D171" s="160" t="n"/>
      <c r="E171" s="160" t="n"/>
      <c r="F171" s="160" t="n"/>
      <c r="G171" s="160" t="n"/>
      <c r="H171" s="160" t="n"/>
      <c r="I171" s="160" t="n"/>
      <c r="J171" s="160" t="n"/>
      <c r="K171" s="160" t="n"/>
      <c r="L171" s="160" t="n"/>
      <c r="M171" s="160" t="n"/>
      <c r="N171" s="162" t="n"/>
      <c r="O171" s="162" t="n"/>
    </row>
    <row r="172" ht="14.25" customHeight="1" s="170">
      <c r="A172" s="160" t="n"/>
      <c r="B172" s="160" t="n"/>
      <c r="C172" s="160" t="n"/>
      <c r="D172" s="160" t="n"/>
      <c r="E172" s="160" t="n"/>
      <c r="F172" s="160" t="n"/>
      <c r="G172" s="160" t="n"/>
      <c r="H172" s="160" t="n"/>
      <c r="I172" s="160" t="n"/>
      <c r="J172" s="160" t="n"/>
      <c r="K172" s="160" t="n"/>
      <c r="L172" s="160" t="n"/>
      <c r="M172" s="160" t="n"/>
      <c r="N172" s="162" t="n"/>
      <c r="O172" s="162" t="n"/>
    </row>
    <row r="173" ht="14.25" customHeight="1" s="170">
      <c r="A173" s="160" t="n"/>
      <c r="B173" s="160" t="n"/>
      <c r="C173" s="160" t="n"/>
      <c r="D173" s="160" t="n"/>
      <c r="E173" s="160" t="n"/>
      <c r="F173" s="160" t="n"/>
      <c r="G173" s="160" t="n"/>
      <c r="H173" s="160" t="n"/>
      <c r="I173" s="160" t="n"/>
      <c r="J173" s="160" t="n"/>
      <c r="K173" s="160" t="n"/>
      <c r="L173" s="160" t="n"/>
      <c r="M173" s="160" t="n"/>
      <c r="N173" s="162" t="n"/>
      <c r="O173" s="162" t="n"/>
    </row>
    <row r="174" ht="14.25" customHeight="1" s="170">
      <c r="A174" s="160" t="n"/>
      <c r="B174" s="160" t="n"/>
      <c r="C174" s="160" t="n"/>
      <c r="D174" s="160" t="n"/>
      <c r="E174" s="160" t="n"/>
      <c r="F174" s="160" t="n"/>
      <c r="G174" s="160" t="n"/>
      <c r="H174" s="160" t="n"/>
      <c r="I174" s="160" t="n"/>
      <c r="J174" s="160" t="n"/>
      <c r="K174" s="160" t="n"/>
      <c r="L174" s="160" t="n"/>
      <c r="M174" s="160" t="n"/>
      <c r="N174" s="162" t="n"/>
      <c r="O174" s="162" t="n"/>
    </row>
    <row r="175" ht="14.25" customHeight="1" s="170">
      <c r="A175" s="160" t="n"/>
      <c r="B175" s="160" t="n"/>
      <c r="C175" s="160" t="n"/>
      <c r="D175" s="160" t="n"/>
      <c r="E175" s="160" t="n"/>
      <c r="F175" s="160" t="n"/>
      <c r="G175" s="160" t="n"/>
      <c r="H175" s="160" t="n"/>
      <c r="I175" s="160" t="n"/>
      <c r="J175" s="160" t="n"/>
      <c r="K175" s="160" t="n"/>
      <c r="L175" s="160" t="n"/>
      <c r="M175" s="160" t="n"/>
      <c r="N175" s="162" t="n"/>
      <c r="O175" s="162" t="n"/>
    </row>
    <row r="176" ht="14.25" customHeight="1" s="170">
      <c r="A176" s="160" t="n"/>
      <c r="B176" s="160" t="n"/>
      <c r="C176" s="160" t="n"/>
      <c r="D176" s="160" t="n"/>
      <c r="E176" s="160" t="n"/>
      <c r="F176" s="160" t="n"/>
      <c r="G176" s="160" t="n"/>
      <c r="H176" s="160" t="n"/>
      <c r="I176" s="160" t="n"/>
      <c r="J176" s="160" t="n"/>
      <c r="K176" s="160" t="n"/>
      <c r="L176" s="160" t="n"/>
      <c r="M176" s="160" t="n"/>
      <c r="N176" s="162" t="n"/>
      <c r="O176" s="162" t="n"/>
    </row>
    <row r="177" ht="14.25" customHeight="1" s="170">
      <c r="A177" s="160" t="n"/>
      <c r="B177" s="160" t="n"/>
      <c r="C177" s="160" t="n"/>
      <c r="D177" s="160" t="n"/>
      <c r="E177" s="160" t="n"/>
      <c r="F177" s="160" t="n"/>
      <c r="G177" s="160" t="n"/>
      <c r="H177" s="160" t="n"/>
      <c r="I177" s="160" t="n"/>
      <c r="J177" s="160" t="n"/>
      <c r="K177" s="160" t="n"/>
      <c r="L177" s="160" t="n"/>
      <c r="M177" s="160" t="n"/>
      <c r="N177" s="162" t="n"/>
      <c r="O177" s="162" t="n"/>
    </row>
    <row r="178" ht="14.25" customHeight="1" s="170">
      <c r="A178" s="160" t="n"/>
      <c r="B178" s="160" t="n"/>
      <c r="C178" s="160" t="n"/>
      <c r="D178" s="160" t="n"/>
      <c r="E178" s="160" t="n"/>
      <c r="F178" s="160" t="n"/>
      <c r="G178" s="160" t="n"/>
      <c r="H178" s="160" t="n"/>
      <c r="I178" s="160" t="n"/>
      <c r="J178" s="160" t="n"/>
      <c r="K178" s="160" t="n"/>
      <c r="L178" s="160" t="n"/>
      <c r="M178" s="160" t="n"/>
      <c r="N178" s="162" t="n"/>
      <c r="O178" s="162" t="n"/>
    </row>
    <row r="179" ht="14.25" customHeight="1" s="170">
      <c r="A179" s="160" t="n"/>
      <c r="B179" s="160" t="n"/>
      <c r="C179" s="160" t="n"/>
      <c r="D179" s="160" t="n"/>
      <c r="E179" s="160" t="n"/>
      <c r="F179" s="160" t="n"/>
      <c r="G179" s="160" t="n"/>
      <c r="H179" s="160" t="n"/>
      <c r="I179" s="160" t="n"/>
      <c r="J179" s="160" t="n"/>
      <c r="K179" s="160" t="n"/>
      <c r="L179" s="160" t="n"/>
      <c r="M179" s="160" t="n"/>
      <c r="N179" s="162" t="n"/>
      <c r="O179" s="162" t="n"/>
    </row>
    <row r="180" ht="14.25" customHeight="1" s="170">
      <c r="A180" s="160" t="n"/>
      <c r="B180" s="160" t="n"/>
      <c r="C180" s="160" t="n"/>
      <c r="D180" s="160" t="n"/>
      <c r="E180" s="160" t="n"/>
      <c r="F180" s="160" t="n"/>
      <c r="G180" s="160" t="n"/>
      <c r="H180" s="160" t="n"/>
      <c r="I180" s="160" t="n"/>
      <c r="J180" s="160" t="n"/>
      <c r="K180" s="160" t="n"/>
      <c r="L180" s="160" t="n"/>
      <c r="M180" s="160" t="n"/>
      <c r="N180" s="162" t="n"/>
      <c r="O180" s="162" t="n"/>
    </row>
    <row r="181" ht="14.25" customHeight="1" s="170">
      <c r="A181" s="160" t="n"/>
      <c r="B181" s="160" t="n"/>
      <c r="C181" s="160" t="n"/>
      <c r="D181" s="160" t="n"/>
      <c r="E181" s="160" t="n"/>
      <c r="F181" s="160" t="n"/>
      <c r="G181" s="160" t="n"/>
      <c r="H181" s="160" t="n"/>
      <c r="I181" s="160" t="n"/>
      <c r="J181" s="160" t="n"/>
      <c r="K181" s="160" t="n"/>
      <c r="L181" s="160" t="n"/>
      <c r="M181" s="160" t="n"/>
      <c r="N181" s="162" t="n"/>
      <c r="O181" s="162" t="n"/>
    </row>
    <row r="182" ht="14.25" customHeight="1" s="170">
      <c r="A182" s="160" t="n"/>
      <c r="B182" s="160" t="n"/>
      <c r="C182" s="160" t="n"/>
      <c r="D182" s="160" t="n"/>
      <c r="E182" s="160" t="n"/>
      <c r="F182" s="160" t="n"/>
      <c r="G182" s="160" t="n"/>
      <c r="H182" s="160" t="n"/>
      <c r="I182" s="160" t="n"/>
      <c r="J182" s="160" t="n"/>
      <c r="K182" s="160" t="n"/>
      <c r="L182" s="160" t="n"/>
      <c r="M182" s="160" t="n"/>
      <c r="N182" s="162" t="n"/>
      <c r="O182" s="162" t="n"/>
    </row>
    <row r="183" ht="14.25" customHeight="1" s="170">
      <c r="A183" s="160" t="n"/>
      <c r="B183" s="160" t="n"/>
      <c r="C183" s="160" t="n"/>
      <c r="D183" s="160" t="n"/>
      <c r="E183" s="160" t="n"/>
      <c r="F183" s="160" t="n"/>
      <c r="G183" s="160" t="n"/>
      <c r="H183" s="160" t="n"/>
      <c r="I183" s="160" t="n"/>
      <c r="J183" s="160" t="n"/>
      <c r="K183" s="160" t="n"/>
      <c r="L183" s="160" t="n"/>
      <c r="M183" s="160" t="n"/>
      <c r="N183" s="162" t="n"/>
      <c r="O183" s="162" t="n"/>
    </row>
    <row r="184" ht="14.25" customHeight="1" s="170">
      <c r="A184" s="160" t="n"/>
      <c r="B184" s="160" t="n"/>
      <c r="C184" s="160" t="n"/>
      <c r="D184" s="160" t="n"/>
      <c r="E184" s="160" t="n"/>
      <c r="F184" s="160" t="n"/>
      <c r="G184" s="160" t="n"/>
      <c r="H184" s="160" t="n"/>
      <c r="I184" s="160" t="n"/>
      <c r="J184" s="160" t="n"/>
      <c r="K184" s="160" t="n"/>
      <c r="L184" s="160" t="n"/>
      <c r="M184" s="160" t="n"/>
      <c r="N184" s="162" t="n"/>
      <c r="O184" s="162" t="n"/>
    </row>
    <row r="185" ht="14.25" customHeight="1" s="170">
      <c r="A185" s="160" t="n"/>
      <c r="B185" s="160" t="n"/>
      <c r="C185" s="160" t="n"/>
      <c r="D185" s="160" t="n"/>
      <c r="E185" s="160" t="n"/>
      <c r="F185" s="160" t="n"/>
      <c r="G185" s="160" t="n"/>
      <c r="H185" s="160" t="n"/>
      <c r="I185" s="160" t="n"/>
      <c r="J185" s="160" t="n"/>
      <c r="K185" s="160" t="n"/>
      <c r="L185" s="160" t="n"/>
      <c r="M185" s="160" t="n"/>
      <c r="N185" s="162" t="n"/>
      <c r="O185" s="162" t="n"/>
    </row>
    <row r="186" ht="14.25" customHeight="1" s="170">
      <c r="A186" s="160" t="n"/>
      <c r="B186" s="160" t="n"/>
      <c r="C186" s="160" t="n"/>
      <c r="D186" s="160" t="n"/>
      <c r="E186" s="160" t="n"/>
      <c r="F186" s="160" t="n"/>
      <c r="G186" s="160" t="n"/>
      <c r="H186" s="160" t="n"/>
      <c r="I186" s="160" t="n"/>
      <c r="J186" s="160" t="n"/>
      <c r="K186" s="160" t="n"/>
      <c r="L186" s="160" t="n"/>
      <c r="M186" s="160" t="n"/>
      <c r="N186" s="162" t="n"/>
      <c r="O186" s="162" t="n"/>
    </row>
    <row r="187" ht="14.25" customHeight="1" s="170">
      <c r="A187" s="160" t="n"/>
      <c r="B187" s="160" t="n"/>
      <c r="C187" s="160" t="n"/>
      <c r="D187" s="160" t="n"/>
      <c r="E187" s="160" t="n"/>
      <c r="F187" s="160" t="n"/>
      <c r="G187" s="160" t="n"/>
      <c r="H187" s="160" t="n"/>
      <c r="I187" s="160" t="n"/>
      <c r="J187" s="160" t="n"/>
      <c r="K187" s="160" t="n"/>
      <c r="L187" s="160" t="n"/>
      <c r="M187" s="160" t="n"/>
      <c r="N187" s="162" t="n"/>
      <c r="O187" s="162" t="n"/>
    </row>
    <row r="188" ht="14.25" customHeight="1" s="170">
      <c r="A188" s="160" t="n"/>
      <c r="B188" s="160" t="n"/>
      <c r="C188" s="160" t="n"/>
      <c r="D188" s="160" t="n"/>
      <c r="E188" s="160" t="n"/>
      <c r="F188" s="160" t="n"/>
      <c r="G188" s="160" t="n"/>
      <c r="H188" s="160" t="n"/>
      <c r="I188" s="160" t="n"/>
      <c r="J188" s="160" t="n"/>
      <c r="K188" s="160" t="n"/>
      <c r="L188" s="160" t="n"/>
      <c r="M188" s="160" t="n"/>
      <c r="N188" s="162" t="n"/>
      <c r="O188" s="162" t="n"/>
    </row>
    <row r="189" ht="14.25" customHeight="1" s="170">
      <c r="A189" s="160" t="n"/>
      <c r="B189" s="160" t="n"/>
      <c r="C189" s="160" t="n"/>
      <c r="D189" s="160" t="n"/>
      <c r="E189" s="160" t="n"/>
      <c r="F189" s="160" t="n"/>
      <c r="G189" s="160" t="n"/>
      <c r="H189" s="160" t="n"/>
      <c r="I189" s="160" t="n"/>
      <c r="J189" s="160" t="n"/>
      <c r="K189" s="160" t="n"/>
      <c r="L189" s="160" t="n"/>
      <c r="M189" s="160" t="n"/>
      <c r="N189" s="162" t="n"/>
      <c r="O189" s="162" t="n"/>
    </row>
    <row r="190" ht="14.25" customHeight="1" s="170">
      <c r="A190" s="160" t="n"/>
      <c r="B190" s="160" t="n"/>
      <c r="C190" s="160" t="n"/>
      <c r="D190" s="160" t="n"/>
      <c r="E190" s="160" t="n"/>
      <c r="F190" s="160" t="n"/>
      <c r="G190" s="160" t="n"/>
      <c r="H190" s="160" t="n"/>
      <c r="I190" s="160" t="n"/>
      <c r="J190" s="160" t="n"/>
      <c r="K190" s="160" t="n"/>
      <c r="L190" s="160" t="n"/>
      <c r="M190" s="160" t="n"/>
      <c r="N190" s="162" t="n"/>
      <c r="O190" s="162" t="n"/>
    </row>
    <row r="191" ht="14.25" customHeight="1" s="170">
      <c r="A191" s="160" t="n"/>
      <c r="B191" s="160" t="n"/>
      <c r="C191" s="160" t="n"/>
      <c r="D191" s="160" t="n"/>
      <c r="E191" s="160" t="n"/>
      <c r="F191" s="160" t="n"/>
      <c r="G191" s="160" t="n"/>
      <c r="H191" s="160" t="n"/>
      <c r="I191" s="160" t="n"/>
      <c r="J191" s="160" t="n"/>
      <c r="K191" s="160" t="n"/>
      <c r="L191" s="160" t="n"/>
      <c r="M191" s="160" t="n"/>
      <c r="N191" s="162" t="n"/>
      <c r="O191" s="162" t="n"/>
    </row>
    <row r="192" ht="14.25" customHeight="1" s="170">
      <c r="A192" s="160" t="n"/>
      <c r="B192" s="160" t="n"/>
      <c r="C192" s="160" t="n"/>
      <c r="D192" s="160" t="n"/>
      <c r="E192" s="160" t="n"/>
      <c r="F192" s="160" t="n"/>
      <c r="G192" s="160" t="n"/>
      <c r="H192" s="160" t="n"/>
      <c r="I192" s="160" t="n"/>
      <c r="J192" s="160" t="n"/>
      <c r="K192" s="160" t="n"/>
      <c r="L192" s="160" t="n"/>
      <c r="M192" s="160" t="n"/>
      <c r="N192" s="162" t="n"/>
      <c r="O192" s="162" t="n"/>
    </row>
    <row r="193" ht="14.25" customHeight="1" s="170">
      <c r="A193" s="160" t="n"/>
      <c r="B193" s="160" t="n"/>
      <c r="C193" s="160" t="n"/>
      <c r="D193" s="160" t="n"/>
      <c r="E193" s="160" t="n"/>
      <c r="F193" s="160" t="n"/>
      <c r="G193" s="160" t="n"/>
      <c r="H193" s="160" t="n"/>
      <c r="I193" s="160" t="n"/>
      <c r="J193" s="160" t="n"/>
      <c r="K193" s="160" t="n"/>
      <c r="L193" s="160" t="n"/>
      <c r="M193" s="160" t="n"/>
      <c r="N193" s="162" t="n"/>
      <c r="O193" s="162" t="n"/>
    </row>
    <row r="194" ht="14.25" customHeight="1" s="170">
      <c r="A194" s="160" t="n"/>
      <c r="B194" s="160" t="n"/>
      <c r="C194" s="160" t="n"/>
      <c r="D194" s="160" t="n"/>
      <c r="E194" s="160" t="n"/>
      <c r="F194" s="160" t="n"/>
      <c r="G194" s="160" t="n"/>
      <c r="H194" s="160" t="n"/>
      <c r="I194" s="160" t="n"/>
      <c r="J194" s="160" t="n"/>
      <c r="K194" s="160" t="n"/>
      <c r="L194" s="160" t="n"/>
      <c r="M194" s="160" t="n"/>
      <c r="N194" s="162" t="n"/>
      <c r="O194" s="162" t="n"/>
    </row>
    <row r="195" ht="14.25" customHeight="1" s="170">
      <c r="A195" s="160" t="n"/>
      <c r="B195" s="160" t="n"/>
      <c r="C195" s="160" t="n"/>
      <c r="D195" s="160" t="n"/>
      <c r="E195" s="160" t="n"/>
      <c r="F195" s="160" t="n"/>
      <c r="G195" s="160" t="n"/>
      <c r="H195" s="160" t="n"/>
      <c r="I195" s="160" t="n"/>
      <c r="J195" s="160" t="n"/>
      <c r="K195" s="160" t="n"/>
      <c r="L195" s="160" t="n"/>
      <c r="M195" s="160" t="n"/>
      <c r="N195" s="162" t="n"/>
      <c r="O195" s="162" t="n"/>
    </row>
    <row r="196" ht="14.25" customHeight="1" s="170">
      <c r="A196" s="160" t="n"/>
      <c r="B196" s="160" t="n"/>
      <c r="C196" s="160" t="n"/>
      <c r="D196" s="160" t="n"/>
      <c r="E196" s="160" t="n"/>
      <c r="F196" s="160" t="n"/>
      <c r="G196" s="160" t="n"/>
      <c r="H196" s="160" t="n"/>
      <c r="I196" s="160" t="n"/>
      <c r="J196" s="160" t="n"/>
      <c r="K196" s="160" t="n"/>
      <c r="L196" s="160" t="n"/>
      <c r="M196" s="160" t="n"/>
      <c r="N196" s="162" t="n"/>
      <c r="O196" s="162" t="n"/>
    </row>
    <row r="197" ht="14.25" customHeight="1" s="170">
      <c r="A197" s="160" t="n"/>
      <c r="B197" s="160" t="n"/>
      <c r="C197" s="160" t="n"/>
      <c r="D197" s="160" t="n"/>
      <c r="E197" s="160" t="n"/>
      <c r="F197" s="160" t="n"/>
      <c r="G197" s="160" t="n"/>
      <c r="H197" s="160" t="n"/>
      <c r="I197" s="160" t="n"/>
      <c r="J197" s="160" t="n"/>
      <c r="K197" s="160" t="n"/>
      <c r="L197" s="160" t="n"/>
      <c r="M197" s="160" t="n"/>
      <c r="N197" s="162" t="n"/>
      <c r="O197" s="162" t="n"/>
    </row>
    <row r="198" ht="14.25" customHeight="1" s="170">
      <c r="A198" s="160" t="n"/>
      <c r="B198" s="160" t="n"/>
      <c r="C198" s="160" t="n"/>
      <c r="D198" s="160" t="n"/>
      <c r="E198" s="160" t="n"/>
      <c r="F198" s="160" t="n"/>
      <c r="G198" s="160" t="n"/>
      <c r="H198" s="160" t="n"/>
      <c r="I198" s="160" t="n"/>
      <c r="J198" s="160" t="n"/>
      <c r="K198" s="160" t="n"/>
      <c r="L198" s="160" t="n"/>
      <c r="M198" s="160" t="n"/>
      <c r="N198" s="162" t="n"/>
      <c r="O198" s="162" t="n"/>
    </row>
    <row r="199" ht="14.25" customHeight="1" s="170">
      <c r="A199" s="160" t="n"/>
      <c r="B199" s="160" t="n"/>
      <c r="C199" s="160" t="n"/>
      <c r="D199" s="160" t="n"/>
      <c r="E199" s="160" t="n"/>
      <c r="F199" s="160" t="n"/>
      <c r="G199" s="160" t="n"/>
      <c r="H199" s="160" t="n"/>
      <c r="I199" s="160" t="n"/>
      <c r="J199" s="160" t="n"/>
      <c r="K199" s="160" t="n"/>
      <c r="L199" s="160" t="n"/>
      <c r="M199" s="160" t="n"/>
      <c r="N199" s="162" t="n"/>
      <c r="O199" s="162" t="n"/>
    </row>
    <row r="200" ht="14.25" customHeight="1" s="170">
      <c r="A200" s="160" t="n"/>
      <c r="B200" s="160" t="n"/>
      <c r="C200" s="160" t="n"/>
      <c r="D200" s="160" t="n"/>
      <c r="E200" s="160" t="n"/>
      <c r="F200" s="160" t="n"/>
      <c r="G200" s="160" t="n"/>
      <c r="H200" s="160" t="n"/>
      <c r="I200" s="160" t="n"/>
      <c r="J200" s="160" t="n"/>
      <c r="K200" s="160" t="n"/>
      <c r="L200" s="160" t="n"/>
      <c r="M200" s="160" t="n"/>
      <c r="N200" s="162" t="n"/>
      <c r="O200" s="162" t="n"/>
    </row>
    <row r="201" ht="14.25" customHeight="1" s="170">
      <c r="A201" s="160" t="n"/>
      <c r="B201" s="160" t="n"/>
      <c r="C201" s="160" t="n"/>
      <c r="D201" s="160" t="n"/>
      <c r="E201" s="160" t="n"/>
      <c r="F201" s="160" t="n"/>
      <c r="G201" s="160" t="n"/>
      <c r="H201" s="160" t="n"/>
      <c r="I201" s="160" t="n"/>
      <c r="J201" s="160" t="n"/>
      <c r="K201" s="160" t="n"/>
      <c r="L201" s="160" t="n"/>
      <c r="M201" s="160" t="n"/>
      <c r="N201" s="162" t="n"/>
      <c r="O201" s="162" t="n"/>
    </row>
    <row r="202" ht="14.25" customHeight="1" s="170">
      <c r="A202" s="160" t="n"/>
      <c r="B202" s="160" t="n"/>
      <c r="C202" s="160" t="n"/>
      <c r="D202" s="160" t="n"/>
      <c r="E202" s="160" t="n"/>
      <c r="F202" s="160" t="n"/>
      <c r="G202" s="160" t="n"/>
      <c r="H202" s="160" t="n"/>
      <c r="I202" s="160" t="n"/>
      <c r="J202" s="160" t="n"/>
      <c r="K202" s="160" t="n"/>
      <c r="L202" s="160" t="n"/>
      <c r="M202" s="160" t="n"/>
      <c r="N202" s="162" t="n"/>
      <c r="O202" s="162" t="n"/>
    </row>
    <row r="203" ht="14.25" customHeight="1" s="170">
      <c r="A203" s="160" t="n"/>
      <c r="B203" s="160" t="n"/>
      <c r="C203" s="160" t="n"/>
      <c r="D203" s="160" t="n"/>
      <c r="E203" s="160" t="n"/>
      <c r="F203" s="160" t="n"/>
      <c r="G203" s="160" t="n"/>
      <c r="H203" s="160" t="n"/>
      <c r="I203" s="160" t="n"/>
      <c r="J203" s="160" t="n"/>
      <c r="K203" s="160" t="n"/>
      <c r="L203" s="160" t="n"/>
      <c r="M203" s="160" t="n"/>
      <c r="N203" s="162" t="n"/>
      <c r="O203" s="162" t="n"/>
    </row>
    <row r="204" ht="14.25" customHeight="1" s="170">
      <c r="A204" s="160" t="n"/>
      <c r="B204" s="160" t="n"/>
      <c r="C204" s="160" t="n"/>
      <c r="D204" s="160" t="n"/>
      <c r="E204" s="160" t="n"/>
      <c r="F204" s="160" t="n"/>
      <c r="G204" s="160" t="n"/>
      <c r="H204" s="160" t="n"/>
      <c r="I204" s="160" t="n"/>
      <c r="J204" s="160" t="n"/>
      <c r="K204" s="160" t="n"/>
      <c r="L204" s="160" t="n"/>
      <c r="M204" s="160" t="n"/>
      <c r="N204" s="162" t="n"/>
      <c r="O204" s="162" t="n"/>
    </row>
    <row r="205" ht="14.25" customHeight="1" s="170">
      <c r="A205" s="160" t="n"/>
      <c r="B205" s="160" t="n"/>
      <c r="C205" s="160" t="n"/>
      <c r="D205" s="160" t="n"/>
      <c r="E205" s="160" t="n"/>
      <c r="F205" s="160" t="n"/>
      <c r="G205" s="160" t="n"/>
      <c r="H205" s="160" t="n"/>
      <c r="I205" s="160" t="n"/>
      <c r="J205" s="160" t="n"/>
      <c r="K205" s="160" t="n"/>
      <c r="L205" s="160" t="n"/>
      <c r="M205" s="160" t="n"/>
      <c r="N205" s="162" t="n"/>
      <c r="O205" s="162" t="n"/>
    </row>
    <row r="206" ht="14.25" customHeight="1" s="170">
      <c r="A206" s="160" t="n"/>
      <c r="B206" s="160" t="n"/>
      <c r="C206" s="160" t="n"/>
      <c r="D206" s="160" t="n"/>
      <c r="E206" s="160" t="n"/>
      <c r="F206" s="160" t="n"/>
      <c r="G206" s="160" t="n"/>
      <c r="H206" s="160" t="n"/>
      <c r="I206" s="160" t="n"/>
      <c r="J206" s="160" t="n"/>
      <c r="K206" s="160" t="n"/>
      <c r="L206" s="160" t="n"/>
      <c r="M206" s="160" t="n"/>
      <c r="N206" s="162" t="n"/>
      <c r="O206" s="162" t="n"/>
    </row>
    <row r="207" ht="14.25" customHeight="1" s="170">
      <c r="A207" s="160" t="n"/>
      <c r="B207" s="160" t="n"/>
      <c r="C207" s="160" t="n"/>
      <c r="D207" s="160" t="n"/>
      <c r="E207" s="160" t="n"/>
      <c r="F207" s="160" t="n"/>
      <c r="G207" s="160" t="n"/>
      <c r="H207" s="160" t="n"/>
      <c r="I207" s="160" t="n"/>
      <c r="J207" s="160" t="n"/>
      <c r="K207" s="160" t="n"/>
      <c r="L207" s="160" t="n"/>
      <c r="M207" s="160" t="n"/>
      <c r="N207" s="162" t="n"/>
      <c r="O207" s="162" t="n"/>
    </row>
    <row r="208" ht="14.25" customHeight="1" s="170">
      <c r="A208" s="160" t="n"/>
      <c r="B208" s="160" t="n"/>
      <c r="C208" s="160" t="n"/>
      <c r="D208" s="160" t="n"/>
      <c r="E208" s="160" t="n"/>
      <c r="F208" s="160" t="n"/>
      <c r="G208" s="160" t="n"/>
      <c r="H208" s="160" t="n"/>
      <c r="I208" s="160" t="n"/>
      <c r="J208" s="160" t="n"/>
      <c r="K208" s="160" t="n"/>
      <c r="L208" s="160" t="n"/>
      <c r="M208" s="160" t="n"/>
      <c r="N208" s="162" t="n"/>
      <c r="O208" s="162" t="n"/>
    </row>
    <row r="209" ht="14.25" customHeight="1" s="170">
      <c r="A209" s="160" t="n"/>
      <c r="B209" s="160" t="n"/>
      <c r="C209" s="160" t="n"/>
      <c r="D209" s="160" t="n"/>
      <c r="E209" s="160" t="n"/>
      <c r="F209" s="160" t="n"/>
      <c r="G209" s="160" t="n"/>
      <c r="H209" s="160" t="n"/>
      <c r="I209" s="160" t="n"/>
      <c r="J209" s="160" t="n"/>
      <c r="K209" s="160" t="n"/>
      <c r="L209" s="160" t="n"/>
      <c r="M209" s="160" t="n"/>
      <c r="N209" s="162" t="n"/>
      <c r="O209" s="162" t="n"/>
    </row>
    <row r="210" ht="14.25" customHeight="1" s="170">
      <c r="A210" s="160" t="n"/>
      <c r="B210" s="160" t="n"/>
      <c r="C210" s="160" t="n"/>
      <c r="D210" s="160" t="n"/>
      <c r="E210" s="160" t="n"/>
      <c r="F210" s="160" t="n"/>
      <c r="G210" s="160" t="n"/>
      <c r="H210" s="160" t="n"/>
      <c r="I210" s="160" t="n"/>
      <c r="J210" s="160" t="n"/>
      <c r="K210" s="160" t="n"/>
      <c r="L210" s="160" t="n"/>
      <c r="M210" s="160" t="n"/>
      <c r="N210" s="162" t="n"/>
      <c r="O210" s="162" t="n"/>
    </row>
    <row r="211" ht="14.25" customHeight="1" s="170">
      <c r="A211" s="160" t="n"/>
      <c r="B211" s="160" t="n"/>
      <c r="C211" s="160" t="n"/>
      <c r="D211" s="160" t="n"/>
      <c r="E211" s="160" t="n"/>
      <c r="F211" s="160" t="n"/>
      <c r="G211" s="160" t="n"/>
      <c r="H211" s="160" t="n"/>
      <c r="I211" s="160" t="n"/>
      <c r="J211" s="160" t="n"/>
      <c r="K211" s="160" t="n"/>
      <c r="L211" s="160" t="n"/>
      <c r="M211" s="160" t="n"/>
      <c r="N211" s="162" t="n"/>
      <c r="O211" s="162" t="n"/>
    </row>
    <row r="212" ht="14.25" customHeight="1" s="170">
      <c r="A212" s="160" t="n"/>
      <c r="B212" s="160" t="n"/>
      <c r="C212" s="160" t="n"/>
      <c r="D212" s="160" t="n"/>
      <c r="E212" s="160" t="n"/>
      <c r="F212" s="160" t="n"/>
      <c r="G212" s="160" t="n"/>
      <c r="H212" s="160" t="n"/>
      <c r="I212" s="160" t="n"/>
      <c r="J212" s="160" t="n"/>
      <c r="K212" s="160" t="n"/>
      <c r="L212" s="160" t="n"/>
      <c r="M212" s="160" t="n"/>
      <c r="N212" s="162" t="n"/>
      <c r="O212" s="162" t="n"/>
    </row>
    <row r="213" ht="14.25" customHeight="1" s="170">
      <c r="A213" s="160" t="n"/>
      <c r="B213" s="160" t="n"/>
      <c r="C213" s="160" t="n"/>
      <c r="D213" s="160" t="n"/>
      <c r="E213" s="160" t="n"/>
      <c r="F213" s="160" t="n"/>
      <c r="G213" s="160" t="n"/>
      <c r="H213" s="160" t="n"/>
      <c r="I213" s="160" t="n"/>
      <c r="J213" s="160" t="n"/>
      <c r="K213" s="160" t="n"/>
      <c r="L213" s="160" t="n"/>
      <c r="M213" s="160" t="n"/>
      <c r="N213" s="162" t="n"/>
      <c r="O213" s="162" t="n"/>
    </row>
    <row r="214" ht="14.25" customHeight="1" s="170">
      <c r="A214" s="160" t="n"/>
      <c r="B214" s="160" t="n"/>
      <c r="C214" s="160" t="n"/>
      <c r="D214" s="160" t="n"/>
      <c r="E214" s="160" t="n"/>
      <c r="F214" s="160" t="n"/>
      <c r="G214" s="160" t="n"/>
      <c r="H214" s="160" t="n"/>
      <c r="I214" s="160" t="n"/>
      <c r="J214" s="160" t="n"/>
      <c r="K214" s="160" t="n"/>
      <c r="L214" s="160" t="n"/>
      <c r="M214" s="160" t="n"/>
      <c r="N214" s="162" t="n"/>
      <c r="O214" s="162" t="n"/>
    </row>
    <row r="215" ht="14.25" customHeight="1" s="170">
      <c r="A215" s="160" t="n"/>
      <c r="B215" s="160" t="n"/>
      <c r="C215" s="160" t="n"/>
      <c r="D215" s="160" t="n"/>
      <c r="E215" s="160" t="n"/>
      <c r="F215" s="160" t="n"/>
      <c r="G215" s="160" t="n"/>
      <c r="H215" s="160" t="n"/>
      <c r="I215" s="160" t="n"/>
      <c r="J215" s="160" t="n"/>
      <c r="K215" s="160" t="n"/>
      <c r="L215" s="160" t="n"/>
      <c r="M215" s="160" t="n"/>
      <c r="N215" s="162" t="n"/>
      <c r="O215" s="162" t="n"/>
    </row>
    <row r="216" ht="14.25" customHeight="1" s="170">
      <c r="A216" s="160" t="n"/>
      <c r="B216" s="160" t="n"/>
      <c r="C216" s="160" t="n"/>
      <c r="D216" s="160" t="n"/>
      <c r="E216" s="160" t="n"/>
      <c r="F216" s="160" t="n"/>
      <c r="G216" s="160" t="n"/>
      <c r="H216" s="160" t="n"/>
      <c r="I216" s="160" t="n"/>
      <c r="J216" s="160" t="n"/>
      <c r="K216" s="160" t="n"/>
      <c r="L216" s="160" t="n"/>
      <c r="M216" s="160" t="n"/>
      <c r="N216" s="162" t="n"/>
      <c r="O216" s="162" t="n"/>
    </row>
    <row r="217" ht="14.25" customHeight="1" s="170">
      <c r="A217" s="160" t="n"/>
      <c r="B217" s="160" t="n"/>
      <c r="C217" s="160" t="n"/>
      <c r="D217" s="160" t="n"/>
      <c r="E217" s="160" t="n"/>
      <c r="F217" s="160" t="n"/>
      <c r="G217" s="160" t="n"/>
      <c r="H217" s="160" t="n"/>
      <c r="I217" s="160" t="n"/>
      <c r="J217" s="160" t="n"/>
      <c r="K217" s="160" t="n"/>
      <c r="L217" s="160" t="n"/>
      <c r="M217" s="160" t="n"/>
      <c r="N217" s="162" t="n"/>
      <c r="O217" s="162" t="n"/>
    </row>
    <row r="218" ht="14.25" customHeight="1" s="170">
      <c r="A218" s="160" t="n"/>
      <c r="B218" s="160" t="n"/>
      <c r="C218" s="160" t="n"/>
      <c r="D218" s="160" t="n"/>
      <c r="E218" s="160" t="n"/>
      <c r="F218" s="160" t="n"/>
      <c r="G218" s="160" t="n"/>
      <c r="H218" s="160" t="n"/>
      <c r="I218" s="160" t="n"/>
      <c r="J218" s="160" t="n"/>
      <c r="K218" s="160" t="n"/>
      <c r="L218" s="160" t="n"/>
      <c r="M218" s="160" t="n"/>
      <c r="N218" s="162" t="n"/>
      <c r="O218" s="162" t="n"/>
    </row>
    <row r="219" ht="14.25" customHeight="1" s="170">
      <c r="A219" s="160" t="n"/>
      <c r="B219" s="160" t="n"/>
      <c r="C219" s="160" t="n"/>
      <c r="D219" s="160" t="n"/>
      <c r="E219" s="160" t="n"/>
      <c r="F219" s="160" t="n"/>
      <c r="G219" s="160" t="n"/>
      <c r="H219" s="160" t="n"/>
      <c r="I219" s="160" t="n"/>
      <c r="J219" s="160" t="n"/>
      <c r="K219" s="160" t="n"/>
      <c r="L219" s="160" t="n"/>
      <c r="M219" s="160" t="n"/>
      <c r="N219" s="162" t="n"/>
      <c r="O219" s="162" t="n"/>
    </row>
    <row r="220" ht="14.25" customHeight="1" s="170">
      <c r="A220" s="160" t="n"/>
      <c r="B220" s="160" t="n"/>
      <c r="C220" s="160" t="n"/>
      <c r="D220" s="160" t="n"/>
      <c r="E220" s="160" t="n"/>
      <c r="F220" s="160" t="n"/>
      <c r="G220" s="160" t="n"/>
      <c r="H220" s="160" t="n"/>
      <c r="I220" s="160" t="n"/>
      <c r="J220" s="160" t="n"/>
      <c r="K220" s="160" t="n"/>
      <c r="L220" s="160" t="n"/>
      <c r="M220" s="160" t="n"/>
      <c r="N220" s="162" t="n"/>
      <c r="O220" s="162" t="n"/>
    </row>
    <row r="221" ht="14.25" customHeight="1" s="170">
      <c r="A221" s="160" t="n"/>
      <c r="B221" s="160" t="n"/>
      <c r="C221" s="160" t="n"/>
      <c r="D221" s="160" t="n"/>
      <c r="E221" s="160" t="n"/>
      <c r="F221" s="160" t="n"/>
      <c r="G221" s="160" t="n"/>
      <c r="H221" s="160" t="n"/>
      <c r="I221" s="160" t="n"/>
      <c r="J221" s="160" t="n"/>
      <c r="K221" s="160" t="n"/>
      <c r="L221" s="160" t="n"/>
      <c r="M221" s="160" t="n"/>
      <c r="N221" s="162" t="n"/>
      <c r="O221" s="162" t="n"/>
    </row>
    <row r="222" ht="14.25" customHeight="1" s="170">
      <c r="A222" s="160" t="n"/>
      <c r="B222" s="160" t="n"/>
      <c r="C222" s="160" t="n"/>
      <c r="D222" s="160" t="n"/>
      <c r="E222" s="160" t="n"/>
      <c r="F222" s="160" t="n"/>
      <c r="G222" s="160" t="n"/>
      <c r="H222" s="160" t="n"/>
      <c r="I222" s="160" t="n"/>
      <c r="J222" s="160" t="n"/>
      <c r="K222" s="160" t="n"/>
      <c r="L222" s="160" t="n"/>
      <c r="M222" s="160" t="n"/>
      <c r="N222" s="162" t="n"/>
      <c r="O222" s="162" t="n"/>
    </row>
    <row r="223" ht="14.25" customHeight="1" s="170">
      <c r="A223" s="160" t="n"/>
      <c r="B223" s="160" t="n"/>
      <c r="C223" s="160" t="n"/>
      <c r="D223" s="160" t="n"/>
      <c r="E223" s="160" t="n"/>
      <c r="F223" s="160" t="n"/>
      <c r="G223" s="160" t="n"/>
      <c r="H223" s="160" t="n"/>
      <c r="I223" s="160" t="n"/>
      <c r="J223" s="160" t="n"/>
      <c r="K223" s="160" t="n"/>
      <c r="L223" s="160" t="n"/>
      <c r="M223" s="160" t="n"/>
      <c r="N223" s="162" t="n"/>
      <c r="O223" s="162" t="n"/>
    </row>
    <row r="224" ht="14.25" customHeight="1" s="170">
      <c r="A224" s="160" t="n"/>
      <c r="B224" s="160" t="n"/>
      <c r="C224" s="160" t="n"/>
      <c r="D224" s="160" t="n"/>
      <c r="E224" s="160" t="n"/>
      <c r="F224" s="160" t="n"/>
      <c r="G224" s="160" t="n"/>
      <c r="H224" s="160" t="n"/>
      <c r="I224" s="160" t="n"/>
      <c r="J224" s="160" t="n"/>
      <c r="K224" s="160" t="n"/>
      <c r="L224" s="160" t="n"/>
      <c r="M224" s="160" t="n"/>
      <c r="N224" s="162" t="n"/>
      <c r="O224" s="162" t="n"/>
    </row>
    <row r="225" ht="15.75" customHeight="1" s="170">
      <c r="A225" s="159" t="n"/>
      <c r="B225" s="159" t="n"/>
      <c r="C225" s="159" t="n"/>
      <c r="D225" s="159" t="n"/>
      <c r="E225" s="159" t="n"/>
      <c r="F225" s="159" t="n"/>
      <c r="G225" s="159" t="n"/>
      <c r="H225" s="159" t="n"/>
      <c r="I225" s="159" t="n"/>
      <c r="J225" s="159" t="n"/>
      <c r="K225" s="159" t="n"/>
      <c r="L225" s="159" t="n"/>
      <c r="M225" s="159" t="n"/>
      <c r="N225" s="161" t="n"/>
      <c r="O225" s="159" t="n"/>
    </row>
    <row r="226" ht="15.75" customHeight="1" s="170">
      <c r="A226" s="159" t="n"/>
      <c r="B226" s="159" t="n"/>
      <c r="C226" s="159" t="n"/>
      <c r="D226" s="159" t="n"/>
      <c r="E226" s="159" t="n"/>
      <c r="F226" s="159" t="n"/>
      <c r="G226" s="159" t="n"/>
      <c r="H226" s="159" t="n"/>
      <c r="I226" s="159" t="n"/>
      <c r="J226" s="159" t="n"/>
      <c r="K226" s="159" t="n"/>
      <c r="L226" s="159" t="n"/>
      <c r="M226" s="159" t="n"/>
      <c r="N226" s="161" t="n"/>
      <c r="O226" s="159" t="n"/>
    </row>
    <row r="227" ht="15.75" customHeight="1" s="170">
      <c r="A227" s="159" t="n"/>
      <c r="B227" s="159" t="n"/>
      <c r="C227" s="159" t="n"/>
      <c r="D227" s="159" t="n"/>
      <c r="E227" s="159" t="n"/>
      <c r="F227" s="159" t="n"/>
      <c r="G227" s="159" t="n"/>
      <c r="H227" s="159" t="n"/>
      <c r="I227" s="159" t="n"/>
      <c r="J227" s="159" t="n"/>
      <c r="K227" s="159" t="n"/>
      <c r="L227" s="159" t="n"/>
      <c r="M227" s="159" t="n"/>
      <c r="N227" s="161" t="n"/>
      <c r="O227" s="159" t="n"/>
    </row>
    <row r="228" ht="15.75" customHeight="1" s="170">
      <c r="A228" s="159" t="n"/>
      <c r="B228" s="159" t="n"/>
      <c r="C228" s="159" t="n"/>
      <c r="D228" s="159" t="n"/>
      <c r="E228" s="159" t="n"/>
      <c r="F228" s="159" t="n"/>
      <c r="G228" s="159" t="n"/>
      <c r="H228" s="159" t="n"/>
      <c r="I228" s="159" t="n"/>
      <c r="J228" s="159" t="n"/>
      <c r="K228" s="159" t="n"/>
      <c r="L228" s="159" t="n"/>
      <c r="M228" s="159" t="n"/>
      <c r="N228" s="161" t="n"/>
      <c r="O228" s="159" t="n"/>
    </row>
    <row r="229" ht="15.75" customHeight="1" s="170">
      <c r="A229" s="159" t="n"/>
      <c r="B229" s="159" t="n"/>
      <c r="C229" s="159" t="n"/>
      <c r="D229" s="159" t="n"/>
      <c r="E229" s="159" t="n"/>
      <c r="F229" s="159" t="n"/>
      <c r="G229" s="159" t="n"/>
      <c r="H229" s="159" t="n"/>
      <c r="I229" s="159" t="n"/>
      <c r="J229" s="159" t="n"/>
      <c r="K229" s="159" t="n"/>
      <c r="L229" s="159" t="n"/>
      <c r="M229" s="159" t="n"/>
      <c r="N229" s="161" t="n"/>
      <c r="O229" s="159" t="n"/>
    </row>
    <row r="230" ht="15.75" customHeight="1" s="170">
      <c r="A230" s="159" t="n"/>
      <c r="B230" s="159" t="n"/>
      <c r="C230" s="159" t="n"/>
      <c r="D230" s="159" t="n"/>
      <c r="E230" s="159" t="n"/>
      <c r="F230" s="159" t="n"/>
      <c r="G230" s="159" t="n"/>
      <c r="H230" s="159" t="n"/>
      <c r="I230" s="159" t="n"/>
      <c r="J230" s="159" t="n"/>
      <c r="K230" s="159" t="n"/>
      <c r="L230" s="159" t="n"/>
      <c r="M230" s="159" t="n"/>
      <c r="N230" s="161" t="n"/>
      <c r="O230" s="159" t="n"/>
    </row>
    <row r="231" ht="15.75" customHeight="1" s="170">
      <c r="A231" s="159" t="n"/>
      <c r="B231" s="159" t="n"/>
      <c r="C231" s="159" t="n"/>
      <c r="D231" s="159" t="n"/>
      <c r="E231" s="159" t="n"/>
      <c r="F231" s="159" t="n"/>
      <c r="G231" s="159" t="n"/>
      <c r="H231" s="159" t="n"/>
      <c r="I231" s="159" t="n"/>
      <c r="J231" s="159" t="n"/>
      <c r="K231" s="159" t="n"/>
      <c r="L231" s="159" t="n"/>
      <c r="M231" s="159" t="n"/>
      <c r="N231" s="161" t="n"/>
      <c r="O231" s="159" t="n"/>
    </row>
    <row r="232" ht="15.75" customHeight="1" s="170">
      <c r="A232" s="159" t="n"/>
      <c r="B232" s="159" t="n"/>
      <c r="C232" s="159" t="n"/>
      <c r="D232" s="159" t="n"/>
      <c r="E232" s="159" t="n"/>
      <c r="F232" s="159" t="n"/>
      <c r="G232" s="159" t="n"/>
      <c r="H232" s="159" t="n"/>
      <c r="I232" s="159" t="n"/>
      <c r="J232" s="159" t="n"/>
      <c r="K232" s="159" t="n"/>
      <c r="L232" s="159" t="n"/>
      <c r="M232" s="159" t="n"/>
      <c r="N232" s="161" t="n"/>
      <c r="O232" s="159" t="n"/>
    </row>
    <row r="233" ht="15.75" customHeight="1" s="170">
      <c r="A233" s="159" t="n"/>
      <c r="B233" s="159" t="n"/>
      <c r="C233" s="159" t="n"/>
      <c r="D233" s="159" t="n"/>
      <c r="E233" s="159" t="n"/>
      <c r="F233" s="159" t="n"/>
      <c r="G233" s="159" t="n"/>
      <c r="H233" s="159" t="n"/>
      <c r="I233" s="159" t="n"/>
      <c r="J233" s="159" t="n"/>
      <c r="K233" s="159" t="n"/>
      <c r="L233" s="159" t="n"/>
      <c r="M233" s="159" t="n"/>
      <c r="N233" s="161" t="n"/>
      <c r="O233" s="159" t="n"/>
    </row>
    <row r="234" ht="15.75" customHeight="1" s="170">
      <c r="A234" s="159" t="n"/>
      <c r="B234" s="159" t="n"/>
      <c r="C234" s="159" t="n"/>
      <c r="D234" s="159" t="n"/>
      <c r="E234" s="159" t="n"/>
      <c r="F234" s="159" t="n"/>
      <c r="G234" s="159" t="n"/>
      <c r="H234" s="159" t="n"/>
      <c r="I234" s="159" t="n"/>
      <c r="J234" s="159" t="n"/>
      <c r="K234" s="159" t="n"/>
      <c r="L234" s="159" t="n"/>
      <c r="M234" s="159" t="n"/>
      <c r="N234" s="161" t="n"/>
      <c r="O234" s="159" t="n"/>
    </row>
    <row r="235" ht="15.75" customHeight="1" s="170">
      <c r="A235" s="159" t="n"/>
      <c r="B235" s="159" t="n"/>
      <c r="C235" s="159" t="n"/>
      <c r="D235" s="159" t="n"/>
      <c r="E235" s="159" t="n"/>
      <c r="F235" s="159" t="n"/>
      <c r="G235" s="159" t="n"/>
      <c r="H235" s="159" t="n"/>
      <c r="I235" s="159" t="n"/>
      <c r="J235" s="159" t="n"/>
      <c r="K235" s="159" t="n"/>
      <c r="L235" s="159" t="n"/>
      <c r="M235" s="159" t="n"/>
      <c r="N235" s="161" t="n"/>
      <c r="O235" s="159" t="n"/>
    </row>
    <row r="236" ht="15.75" customHeight="1" s="170">
      <c r="A236" s="159" t="n"/>
      <c r="B236" s="159" t="n"/>
      <c r="C236" s="159" t="n"/>
      <c r="D236" s="159" t="n"/>
      <c r="E236" s="159" t="n"/>
      <c r="F236" s="159" t="n"/>
      <c r="G236" s="159" t="n"/>
      <c r="H236" s="159" t="n"/>
      <c r="I236" s="159" t="n"/>
      <c r="J236" s="159" t="n"/>
      <c r="K236" s="159" t="n"/>
      <c r="L236" s="159" t="n"/>
      <c r="M236" s="159" t="n"/>
      <c r="N236" s="161" t="n"/>
      <c r="O236" s="159" t="n"/>
    </row>
    <row r="237" ht="15.75" customHeight="1" s="170">
      <c r="A237" s="159" t="n"/>
      <c r="B237" s="159" t="n"/>
      <c r="C237" s="159" t="n"/>
      <c r="D237" s="159" t="n"/>
      <c r="E237" s="159" t="n"/>
      <c r="F237" s="159" t="n"/>
      <c r="G237" s="159" t="n"/>
      <c r="H237" s="159" t="n"/>
      <c r="I237" s="159" t="n"/>
      <c r="J237" s="159" t="n"/>
      <c r="K237" s="159" t="n"/>
      <c r="L237" s="159" t="n"/>
      <c r="M237" s="159" t="n"/>
      <c r="N237" s="161" t="n"/>
      <c r="O237" s="159" t="n"/>
    </row>
    <row r="238" ht="15.75" customHeight="1" s="170">
      <c r="A238" s="159" t="n"/>
      <c r="B238" s="159" t="n"/>
      <c r="C238" s="159" t="n"/>
      <c r="D238" s="159" t="n"/>
      <c r="E238" s="159" t="n"/>
      <c r="F238" s="159" t="n"/>
      <c r="G238" s="159" t="n"/>
      <c r="H238" s="159" t="n"/>
      <c r="I238" s="159" t="n"/>
      <c r="J238" s="159" t="n"/>
      <c r="K238" s="159" t="n"/>
      <c r="L238" s="159" t="n"/>
      <c r="M238" s="159" t="n"/>
      <c r="N238" s="161" t="n"/>
      <c r="O238" s="159" t="n"/>
    </row>
    <row r="239" ht="15.75" customHeight="1" s="170">
      <c r="A239" s="159" t="n"/>
      <c r="B239" s="159" t="n"/>
      <c r="C239" s="159" t="n"/>
      <c r="D239" s="159" t="n"/>
      <c r="E239" s="159" t="n"/>
      <c r="F239" s="159" t="n"/>
      <c r="G239" s="159" t="n"/>
      <c r="H239" s="159" t="n"/>
      <c r="I239" s="159" t="n"/>
      <c r="J239" s="159" t="n"/>
      <c r="K239" s="159" t="n"/>
      <c r="L239" s="159" t="n"/>
      <c r="M239" s="159" t="n"/>
      <c r="N239" s="161" t="n"/>
      <c r="O239" s="159" t="n"/>
    </row>
    <row r="240" ht="15.75" customHeight="1" s="170">
      <c r="A240" s="159" t="n"/>
      <c r="B240" s="159" t="n"/>
      <c r="C240" s="159" t="n"/>
      <c r="D240" s="159" t="n"/>
      <c r="E240" s="159" t="n"/>
      <c r="F240" s="159" t="n"/>
      <c r="G240" s="159" t="n"/>
      <c r="H240" s="159" t="n"/>
      <c r="I240" s="159" t="n"/>
      <c r="J240" s="159" t="n"/>
      <c r="K240" s="159" t="n"/>
      <c r="L240" s="159" t="n"/>
      <c r="M240" s="159" t="n"/>
      <c r="N240" s="161" t="n"/>
      <c r="O240" s="159" t="n"/>
    </row>
    <row r="241" ht="15.75" customHeight="1" s="170">
      <c r="A241" s="159" t="n"/>
      <c r="B241" s="159" t="n"/>
      <c r="C241" s="159" t="n"/>
      <c r="D241" s="159" t="n"/>
      <c r="E241" s="159" t="n"/>
      <c r="F241" s="159" t="n"/>
      <c r="G241" s="159" t="n"/>
      <c r="H241" s="159" t="n"/>
      <c r="I241" s="159" t="n"/>
      <c r="J241" s="159" t="n"/>
      <c r="K241" s="159" t="n"/>
      <c r="L241" s="159" t="n"/>
      <c r="M241" s="159" t="n"/>
      <c r="N241" s="161" t="n"/>
      <c r="O241" s="159" t="n"/>
    </row>
    <row r="242" ht="15.75" customHeight="1" s="170">
      <c r="A242" s="159" t="n"/>
      <c r="B242" s="159" t="n"/>
      <c r="C242" s="159" t="n"/>
      <c r="D242" s="159" t="n"/>
      <c r="E242" s="159" t="n"/>
      <c r="F242" s="159" t="n"/>
      <c r="G242" s="159" t="n"/>
      <c r="H242" s="159" t="n"/>
      <c r="I242" s="159" t="n"/>
      <c r="J242" s="159" t="n"/>
      <c r="K242" s="159" t="n"/>
      <c r="L242" s="159" t="n"/>
      <c r="M242" s="159" t="n"/>
      <c r="N242" s="161" t="n"/>
      <c r="O242" s="159" t="n"/>
    </row>
    <row r="243" ht="15.75" customHeight="1" s="170">
      <c r="A243" s="159" t="n"/>
      <c r="B243" s="159" t="n"/>
      <c r="C243" s="159" t="n"/>
      <c r="D243" s="159" t="n"/>
      <c r="E243" s="159" t="n"/>
      <c r="F243" s="159" t="n"/>
      <c r="G243" s="159" t="n"/>
      <c r="H243" s="159" t="n"/>
      <c r="I243" s="159" t="n"/>
      <c r="J243" s="159" t="n"/>
      <c r="K243" s="159" t="n"/>
      <c r="L243" s="159" t="n"/>
      <c r="M243" s="159" t="n"/>
      <c r="N243" s="161" t="n"/>
      <c r="O243" s="159" t="n"/>
    </row>
    <row r="244" ht="15.75" customHeight="1" s="170">
      <c r="A244" s="159" t="n"/>
      <c r="B244" s="159" t="n"/>
      <c r="C244" s="159" t="n"/>
      <c r="D244" s="159" t="n"/>
      <c r="E244" s="159" t="n"/>
      <c r="F244" s="159" t="n"/>
      <c r="G244" s="159" t="n"/>
      <c r="H244" s="159" t="n"/>
      <c r="I244" s="159" t="n"/>
      <c r="J244" s="159" t="n"/>
      <c r="K244" s="159" t="n"/>
      <c r="L244" s="159" t="n"/>
      <c r="M244" s="159" t="n"/>
      <c r="N244" s="161" t="n"/>
      <c r="O244" s="159" t="n"/>
    </row>
    <row r="245" ht="15.75" customHeight="1" s="170">
      <c r="A245" s="159" t="n"/>
      <c r="B245" s="159" t="n"/>
      <c r="C245" s="159" t="n"/>
      <c r="D245" s="159" t="n"/>
      <c r="E245" s="159" t="n"/>
      <c r="F245" s="159" t="n"/>
      <c r="G245" s="159" t="n"/>
      <c r="H245" s="159" t="n"/>
      <c r="I245" s="159" t="n"/>
      <c r="J245" s="159" t="n"/>
      <c r="K245" s="159" t="n"/>
      <c r="L245" s="159" t="n"/>
      <c r="M245" s="159" t="n"/>
      <c r="N245" s="161" t="n"/>
      <c r="O245" s="159" t="n"/>
    </row>
    <row r="246" ht="15.75" customHeight="1" s="170">
      <c r="A246" s="159" t="n"/>
      <c r="B246" s="159" t="n"/>
      <c r="C246" s="159" t="n"/>
      <c r="D246" s="159" t="n"/>
      <c r="E246" s="159" t="n"/>
      <c r="F246" s="159" t="n"/>
      <c r="G246" s="159" t="n"/>
      <c r="H246" s="159" t="n"/>
      <c r="I246" s="159" t="n"/>
      <c r="J246" s="159" t="n"/>
      <c r="K246" s="159" t="n"/>
      <c r="L246" s="159" t="n"/>
      <c r="M246" s="159" t="n"/>
      <c r="N246" s="161" t="n"/>
      <c r="O246" s="159" t="n"/>
    </row>
    <row r="247" ht="15.75" customHeight="1" s="170">
      <c r="A247" s="159" t="n"/>
      <c r="B247" s="159" t="n"/>
      <c r="C247" s="159" t="n"/>
      <c r="D247" s="159" t="n"/>
      <c r="E247" s="159" t="n"/>
      <c r="F247" s="159" t="n"/>
      <c r="G247" s="159" t="n"/>
      <c r="H247" s="159" t="n"/>
      <c r="I247" s="159" t="n"/>
      <c r="J247" s="159" t="n"/>
      <c r="K247" s="159" t="n"/>
      <c r="L247" s="159" t="n"/>
      <c r="M247" s="159" t="n"/>
      <c r="N247" s="161" t="n"/>
      <c r="O247" s="159" t="n"/>
    </row>
    <row r="248" ht="15.75" customHeight="1" s="170">
      <c r="A248" s="159" t="n"/>
      <c r="B248" s="159" t="n"/>
      <c r="C248" s="159" t="n"/>
      <c r="D248" s="159" t="n"/>
      <c r="E248" s="159" t="n"/>
      <c r="F248" s="159" t="n"/>
      <c r="G248" s="159" t="n"/>
      <c r="H248" s="159" t="n"/>
      <c r="I248" s="159" t="n"/>
      <c r="J248" s="159" t="n"/>
      <c r="K248" s="159" t="n"/>
      <c r="L248" s="159" t="n"/>
      <c r="M248" s="159" t="n"/>
      <c r="N248" s="161" t="n"/>
      <c r="O248" s="159" t="n"/>
    </row>
    <row r="249" ht="15.75" customHeight="1" s="170">
      <c r="A249" s="159" t="n"/>
      <c r="B249" s="159" t="n"/>
      <c r="C249" s="159" t="n"/>
      <c r="D249" s="159" t="n"/>
      <c r="E249" s="159" t="n"/>
      <c r="F249" s="159" t="n"/>
      <c r="G249" s="159" t="n"/>
      <c r="H249" s="159" t="n"/>
      <c r="I249" s="159" t="n"/>
      <c r="J249" s="159" t="n"/>
      <c r="K249" s="159" t="n"/>
      <c r="L249" s="159" t="n"/>
      <c r="M249" s="159" t="n"/>
      <c r="N249" s="161" t="n"/>
      <c r="O249" s="159" t="n"/>
    </row>
    <row r="250" ht="15.75" customHeight="1" s="170">
      <c r="A250" s="159" t="n"/>
      <c r="B250" s="159" t="n"/>
      <c r="C250" s="159" t="n"/>
      <c r="D250" s="159" t="n"/>
      <c r="E250" s="159" t="n"/>
      <c r="F250" s="159" t="n"/>
      <c r="G250" s="159" t="n"/>
      <c r="H250" s="159" t="n"/>
      <c r="I250" s="159" t="n"/>
      <c r="J250" s="159" t="n"/>
      <c r="K250" s="159" t="n"/>
      <c r="L250" s="159" t="n"/>
      <c r="M250" s="159" t="n"/>
      <c r="N250" s="161" t="n"/>
      <c r="O250" s="159" t="n"/>
    </row>
    <row r="251" ht="15.75" customHeight="1" s="170">
      <c r="A251" s="159" t="n"/>
      <c r="B251" s="159" t="n"/>
      <c r="C251" s="159" t="n"/>
      <c r="D251" s="159" t="n"/>
      <c r="E251" s="159" t="n"/>
      <c r="F251" s="159" t="n"/>
      <c r="G251" s="159" t="n"/>
      <c r="H251" s="159" t="n"/>
      <c r="I251" s="159" t="n"/>
      <c r="J251" s="159" t="n"/>
      <c r="K251" s="159" t="n"/>
      <c r="L251" s="159" t="n"/>
      <c r="M251" s="159" t="n"/>
      <c r="N251" s="161" t="n"/>
      <c r="O251" s="159" t="n"/>
    </row>
    <row r="252" ht="15.75" customHeight="1" s="170">
      <c r="A252" s="159" t="n"/>
      <c r="B252" s="159" t="n"/>
      <c r="C252" s="159" t="n"/>
      <c r="D252" s="159" t="n"/>
      <c r="E252" s="159" t="n"/>
      <c r="F252" s="159" t="n"/>
      <c r="G252" s="159" t="n"/>
      <c r="H252" s="159" t="n"/>
      <c r="I252" s="159" t="n"/>
      <c r="J252" s="159" t="n"/>
      <c r="K252" s="159" t="n"/>
      <c r="L252" s="159" t="n"/>
      <c r="M252" s="159" t="n"/>
      <c r="N252" s="161" t="n"/>
      <c r="O252" s="159" t="n"/>
    </row>
    <row r="253" ht="15.75" customHeight="1" s="170">
      <c r="A253" s="159" t="n"/>
      <c r="B253" s="159" t="n"/>
      <c r="C253" s="159" t="n"/>
      <c r="D253" s="159" t="n"/>
      <c r="E253" s="159" t="n"/>
      <c r="F253" s="159" t="n"/>
      <c r="G253" s="159" t="n"/>
      <c r="H253" s="159" t="n"/>
      <c r="I253" s="159" t="n"/>
      <c r="J253" s="159" t="n"/>
      <c r="K253" s="159" t="n"/>
      <c r="L253" s="159" t="n"/>
      <c r="M253" s="159" t="n"/>
      <c r="N253" s="161" t="n"/>
      <c r="O253" s="159" t="n"/>
    </row>
    <row r="254" ht="15.75" customHeight="1" s="170">
      <c r="A254" s="159" t="n"/>
      <c r="B254" s="159" t="n"/>
      <c r="C254" s="159" t="n"/>
      <c r="D254" s="159" t="n"/>
      <c r="E254" s="159" t="n"/>
      <c r="F254" s="159" t="n"/>
      <c r="G254" s="159" t="n"/>
      <c r="H254" s="159" t="n"/>
      <c r="I254" s="159" t="n"/>
      <c r="J254" s="159" t="n"/>
      <c r="K254" s="159" t="n"/>
      <c r="L254" s="159" t="n"/>
      <c r="M254" s="159" t="n"/>
      <c r="N254" s="161" t="n"/>
      <c r="O254" s="159" t="n"/>
    </row>
    <row r="255" ht="15.75" customHeight="1" s="170">
      <c r="A255" s="159" t="n"/>
      <c r="B255" s="159" t="n"/>
      <c r="C255" s="159" t="n"/>
      <c r="D255" s="159" t="n"/>
      <c r="E255" s="159" t="n"/>
      <c r="F255" s="159" t="n"/>
      <c r="G255" s="159" t="n"/>
      <c r="H255" s="159" t="n"/>
      <c r="I255" s="159" t="n"/>
      <c r="J255" s="159" t="n"/>
      <c r="K255" s="159" t="n"/>
      <c r="L255" s="159" t="n"/>
      <c r="M255" s="159" t="n"/>
      <c r="N255" s="161" t="n"/>
      <c r="O255" s="159" t="n"/>
    </row>
    <row r="256" ht="15.75" customHeight="1" s="170">
      <c r="A256" s="159" t="n"/>
      <c r="B256" s="159" t="n"/>
      <c r="C256" s="159" t="n"/>
      <c r="D256" s="159" t="n"/>
      <c r="E256" s="159" t="n"/>
      <c r="F256" s="159" t="n"/>
      <c r="G256" s="159" t="n"/>
      <c r="H256" s="159" t="n"/>
      <c r="I256" s="159" t="n"/>
      <c r="J256" s="159" t="n"/>
      <c r="K256" s="159" t="n"/>
      <c r="L256" s="159" t="n"/>
      <c r="M256" s="159" t="n"/>
      <c r="N256" s="161" t="n"/>
      <c r="O256" s="159" t="n"/>
    </row>
    <row r="257" ht="15.75" customHeight="1" s="170">
      <c r="A257" s="159" t="n"/>
      <c r="B257" s="159" t="n"/>
      <c r="C257" s="159" t="n"/>
      <c r="D257" s="159" t="n"/>
      <c r="E257" s="159" t="n"/>
      <c r="F257" s="159" t="n"/>
      <c r="G257" s="159" t="n"/>
      <c r="H257" s="159" t="n"/>
      <c r="I257" s="159" t="n"/>
      <c r="J257" s="159" t="n"/>
      <c r="K257" s="159" t="n"/>
      <c r="L257" s="159" t="n"/>
      <c r="M257" s="159" t="n"/>
      <c r="N257" s="161" t="n"/>
      <c r="O257" s="159" t="n"/>
    </row>
    <row r="258" ht="15.75" customHeight="1" s="170">
      <c r="A258" s="159" t="n"/>
      <c r="B258" s="159" t="n"/>
      <c r="C258" s="159" t="n"/>
      <c r="D258" s="159" t="n"/>
      <c r="E258" s="159" t="n"/>
      <c r="F258" s="159" t="n"/>
      <c r="G258" s="159" t="n"/>
      <c r="H258" s="159" t="n"/>
      <c r="I258" s="159" t="n"/>
      <c r="J258" s="159" t="n"/>
      <c r="K258" s="159" t="n"/>
      <c r="L258" s="159" t="n"/>
      <c r="M258" s="159" t="n"/>
      <c r="N258" s="161" t="n"/>
      <c r="O258" s="159" t="n"/>
    </row>
    <row r="259" ht="15.75" customHeight="1" s="170">
      <c r="A259" s="159" t="n"/>
      <c r="B259" s="159" t="n"/>
      <c r="C259" s="159" t="n"/>
      <c r="D259" s="159" t="n"/>
      <c r="E259" s="159" t="n"/>
      <c r="F259" s="159" t="n"/>
      <c r="G259" s="159" t="n"/>
      <c r="H259" s="159" t="n"/>
      <c r="I259" s="159" t="n"/>
      <c r="J259" s="159" t="n"/>
      <c r="K259" s="159" t="n"/>
      <c r="L259" s="159" t="n"/>
      <c r="M259" s="159" t="n"/>
      <c r="N259" s="161" t="n"/>
      <c r="O259" s="159" t="n"/>
    </row>
    <row r="260" ht="15.75" customHeight="1" s="170">
      <c r="A260" s="159" t="n"/>
      <c r="B260" s="159" t="n"/>
      <c r="C260" s="159" t="n"/>
      <c r="D260" s="159" t="n"/>
      <c r="E260" s="159" t="n"/>
      <c r="F260" s="159" t="n"/>
      <c r="G260" s="159" t="n"/>
      <c r="H260" s="159" t="n"/>
      <c r="I260" s="159" t="n"/>
      <c r="J260" s="159" t="n"/>
      <c r="K260" s="159" t="n"/>
      <c r="L260" s="159" t="n"/>
      <c r="M260" s="159" t="n"/>
      <c r="N260" s="161" t="n"/>
      <c r="O260" s="159" t="n"/>
    </row>
    <row r="261" ht="15.75" customHeight="1" s="170">
      <c r="A261" s="159" t="n"/>
      <c r="B261" s="159" t="n"/>
      <c r="C261" s="159" t="n"/>
      <c r="D261" s="159" t="n"/>
      <c r="E261" s="159" t="n"/>
      <c r="F261" s="159" t="n"/>
      <c r="G261" s="159" t="n"/>
      <c r="H261" s="159" t="n"/>
      <c r="I261" s="159" t="n"/>
      <c r="J261" s="159" t="n"/>
      <c r="K261" s="159" t="n"/>
      <c r="L261" s="159" t="n"/>
      <c r="M261" s="159" t="n"/>
      <c r="N261" s="161" t="n"/>
      <c r="O261" s="159" t="n"/>
    </row>
    <row r="262" ht="15.75" customHeight="1" s="170">
      <c r="A262" s="159" t="n"/>
      <c r="B262" s="159" t="n"/>
      <c r="C262" s="159" t="n"/>
      <c r="D262" s="159" t="n"/>
      <c r="E262" s="159" t="n"/>
      <c r="F262" s="159" t="n"/>
      <c r="G262" s="159" t="n"/>
      <c r="H262" s="159" t="n"/>
      <c r="I262" s="159" t="n"/>
      <c r="J262" s="159" t="n"/>
      <c r="K262" s="159" t="n"/>
      <c r="L262" s="159" t="n"/>
      <c r="M262" s="159" t="n"/>
      <c r="N262" s="161" t="n"/>
      <c r="O262" s="159" t="n"/>
    </row>
    <row r="263" ht="15.75" customHeight="1" s="170">
      <c r="A263" s="159" t="n"/>
      <c r="B263" s="159" t="n"/>
      <c r="C263" s="159" t="n"/>
      <c r="D263" s="159" t="n"/>
      <c r="E263" s="159" t="n"/>
      <c r="F263" s="159" t="n"/>
      <c r="G263" s="159" t="n"/>
      <c r="H263" s="159" t="n"/>
      <c r="I263" s="159" t="n"/>
      <c r="J263" s="159" t="n"/>
      <c r="K263" s="159" t="n"/>
      <c r="L263" s="159" t="n"/>
      <c r="M263" s="159" t="n"/>
      <c r="N263" s="161" t="n"/>
      <c r="O263" s="159" t="n"/>
    </row>
    <row r="264" ht="15.75" customHeight="1" s="170">
      <c r="A264" s="159" t="n"/>
      <c r="B264" s="159" t="n"/>
      <c r="C264" s="159" t="n"/>
      <c r="D264" s="159" t="n"/>
      <c r="E264" s="159" t="n"/>
      <c r="F264" s="159" t="n"/>
      <c r="G264" s="159" t="n"/>
      <c r="H264" s="159" t="n"/>
      <c r="I264" s="159" t="n"/>
      <c r="J264" s="159" t="n"/>
      <c r="K264" s="159" t="n"/>
      <c r="L264" s="159" t="n"/>
      <c r="M264" s="159" t="n"/>
      <c r="N264" s="161" t="n"/>
      <c r="O264" s="159" t="n"/>
    </row>
    <row r="265" ht="15.75" customHeight="1" s="170">
      <c r="A265" s="159" t="n"/>
      <c r="B265" s="159" t="n"/>
      <c r="C265" s="159" t="n"/>
      <c r="D265" s="159" t="n"/>
      <c r="E265" s="159" t="n"/>
      <c r="F265" s="159" t="n"/>
      <c r="G265" s="159" t="n"/>
      <c r="H265" s="159" t="n"/>
      <c r="I265" s="159" t="n"/>
      <c r="J265" s="159" t="n"/>
      <c r="K265" s="159" t="n"/>
      <c r="L265" s="159" t="n"/>
      <c r="M265" s="159" t="n"/>
      <c r="N265" s="161" t="n"/>
      <c r="O265" s="159" t="n"/>
    </row>
    <row r="266" ht="15.75" customHeight="1" s="170">
      <c r="A266" s="159" t="n"/>
      <c r="B266" s="159" t="n"/>
      <c r="C266" s="159" t="n"/>
      <c r="D266" s="159" t="n"/>
      <c r="E266" s="159" t="n"/>
      <c r="F266" s="159" t="n"/>
      <c r="G266" s="159" t="n"/>
      <c r="H266" s="159" t="n"/>
      <c r="I266" s="159" t="n"/>
      <c r="J266" s="159" t="n"/>
      <c r="K266" s="159" t="n"/>
      <c r="L266" s="159" t="n"/>
      <c r="M266" s="159" t="n"/>
      <c r="N266" s="161" t="n"/>
      <c r="O266" s="159" t="n"/>
    </row>
    <row r="267" ht="15.75" customHeight="1" s="170">
      <c r="A267" s="159" t="n"/>
      <c r="B267" s="159" t="n"/>
      <c r="C267" s="159" t="n"/>
      <c r="D267" s="159" t="n"/>
      <c r="E267" s="159" t="n"/>
      <c r="F267" s="159" t="n"/>
      <c r="G267" s="159" t="n"/>
      <c r="H267" s="159" t="n"/>
      <c r="I267" s="159" t="n"/>
      <c r="J267" s="159" t="n"/>
      <c r="K267" s="159" t="n"/>
      <c r="L267" s="159" t="n"/>
      <c r="M267" s="159" t="n"/>
      <c r="N267" s="161" t="n"/>
      <c r="O267" s="159" t="n"/>
    </row>
    <row r="268" ht="15.75" customHeight="1" s="170">
      <c r="A268" s="159" t="n"/>
      <c r="B268" s="159" t="n"/>
      <c r="C268" s="159" t="n"/>
      <c r="D268" s="159" t="n"/>
      <c r="E268" s="159" t="n"/>
      <c r="F268" s="159" t="n"/>
      <c r="G268" s="159" t="n"/>
      <c r="H268" s="159" t="n"/>
      <c r="I268" s="159" t="n"/>
      <c r="J268" s="159" t="n"/>
      <c r="K268" s="159" t="n"/>
      <c r="L268" s="159" t="n"/>
      <c r="M268" s="159" t="n"/>
      <c r="N268" s="161" t="n"/>
      <c r="O268" s="159" t="n"/>
    </row>
    <row r="269" ht="15.75" customHeight="1" s="170">
      <c r="A269" s="159" t="n"/>
      <c r="B269" s="159" t="n"/>
      <c r="C269" s="159" t="n"/>
      <c r="D269" s="159" t="n"/>
      <c r="E269" s="159" t="n"/>
      <c r="F269" s="159" t="n"/>
      <c r="G269" s="159" t="n"/>
      <c r="H269" s="159" t="n"/>
      <c r="I269" s="159" t="n"/>
      <c r="J269" s="159" t="n"/>
      <c r="K269" s="159" t="n"/>
      <c r="L269" s="159" t="n"/>
      <c r="M269" s="159" t="n"/>
      <c r="N269" s="161" t="n"/>
      <c r="O269" s="159" t="n"/>
    </row>
    <row r="270" ht="15.75" customHeight="1" s="170">
      <c r="A270" s="159" t="n"/>
      <c r="B270" s="159" t="n"/>
      <c r="C270" s="159" t="n"/>
      <c r="D270" s="159" t="n"/>
      <c r="E270" s="159" t="n"/>
      <c r="F270" s="159" t="n"/>
      <c r="G270" s="159" t="n"/>
      <c r="H270" s="159" t="n"/>
      <c r="I270" s="159" t="n"/>
      <c r="J270" s="159" t="n"/>
      <c r="K270" s="159" t="n"/>
      <c r="L270" s="159" t="n"/>
      <c r="M270" s="159" t="n"/>
      <c r="N270" s="161" t="n"/>
      <c r="O270" s="159" t="n"/>
    </row>
    <row r="271" ht="15.75" customHeight="1" s="170">
      <c r="A271" s="159" t="n"/>
      <c r="B271" s="159" t="n"/>
      <c r="C271" s="159" t="n"/>
      <c r="D271" s="159" t="n"/>
      <c r="E271" s="159" t="n"/>
      <c r="F271" s="159" t="n"/>
      <c r="G271" s="159" t="n"/>
      <c r="H271" s="159" t="n"/>
      <c r="I271" s="159" t="n"/>
      <c r="J271" s="159" t="n"/>
      <c r="K271" s="159" t="n"/>
      <c r="L271" s="159" t="n"/>
      <c r="M271" s="159" t="n"/>
      <c r="N271" s="161" t="n"/>
      <c r="O271" s="159" t="n"/>
    </row>
    <row r="272" ht="15.75" customHeight="1" s="170">
      <c r="A272" s="159" t="n"/>
      <c r="B272" s="159" t="n"/>
      <c r="C272" s="159" t="n"/>
      <c r="D272" s="159" t="n"/>
      <c r="E272" s="159" t="n"/>
      <c r="F272" s="159" t="n"/>
      <c r="G272" s="159" t="n"/>
      <c r="H272" s="159" t="n"/>
      <c r="I272" s="159" t="n"/>
      <c r="J272" s="159" t="n"/>
      <c r="K272" s="159" t="n"/>
      <c r="L272" s="159" t="n"/>
      <c r="M272" s="159" t="n"/>
      <c r="N272" s="161" t="n"/>
      <c r="O272" s="159" t="n"/>
    </row>
    <row r="273" ht="15.75" customHeight="1" s="170">
      <c r="A273" s="159" t="n"/>
      <c r="B273" s="159" t="n"/>
      <c r="C273" s="159" t="n"/>
      <c r="D273" s="159" t="n"/>
      <c r="E273" s="159" t="n"/>
      <c r="F273" s="159" t="n"/>
      <c r="G273" s="159" t="n"/>
      <c r="H273" s="159" t="n"/>
      <c r="I273" s="159" t="n"/>
      <c r="J273" s="159" t="n"/>
      <c r="K273" s="159" t="n"/>
      <c r="L273" s="159" t="n"/>
      <c r="M273" s="159" t="n"/>
      <c r="N273" s="161" t="n"/>
      <c r="O273" s="159" t="n"/>
    </row>
    <row r="274" ht="15.75" customHeight="1" s="170">
      <c r="A274" s="159" t="n"/>
      <c r="B274" s="159" t="n"/>
      <c r="C274" s="159" t="n"/>
      <c r="D274" s="159" t="n"/>
      <c r="E274" s="159" t="n"/>
      <c r="F274" s="159" t="n"/>
      <c r="G274" s="159" t="n"/>
      <c r="H274" s="159" t="n"/>
      <c r="I274" s="159" t="n"/>
      <c r="J274" s="159" t="n"/>
      <c r="K274" s="159" t="n"/>
      <c r="L274" s="159" t="n"/>
      <c r="M274" s="159" t="n"/>
      <c r="N274" s="161" t="n"/>
      <c r="O274" s="159" t="n"/>
    </row>
    <row r="275" ht="15.75" customHeight="1" s="170">
      <c r="A275" s="159" t="n"/>
      <c r="B275" s="159" t="n"/>
      <c r="C275" s="159" t="n"/>
      <c r="D275" s="159" t="n"/>
      <c r="E275" s="159" t="n"/>
      <c r="F275" s="159" t="n"/>
      <c r="G275" s="159" t="n"/>
      <c r="H275" s="159" t="n"/>
      <c r="I275" s="159" t="n"/>
      <c r="J275" s="159" t="n"/>
      <c r="K275" s="159" t="n"/>
      <c r="L275" s="159" t="n"/>
      <c r="M275" s="159" t="n"/>
      <c r="N275" s="161" t="n"/>
      <c r="O275" s="159" t="n"/>
    </row>
    <row r="276" ht="15.75" customHeight="1" s="170">
      <c r="A276" s="159" t="n"/>
      <c r="B276" s="159" t="n"/>
      <c r="C276" s="159" t="n"/>
      <c r="D276" s="159" t="n"/>
      <c r="E276" s="159" t="n"/>
      <c r="F276" s="159" t="n"/>
      <c r="G276" s="159" t="n"/>
      <c r="H276" s="159" t="n"/>
      <c r="I276" s="159" t="n"/>
      <c r="J276" s="159" t="n"/>
      <c r="K276" s="159" t="n"/>
      <c r="L276" s="159" t="n"/>
      <c r="M276" s="159" t="n"/>
      <c r="N276" s="161" t="n"/>
      <c r="O276" s="159" t="n"/>
    </row>
    <row r="277" ht="15.75" customHeight="1" s="170">
      <c r="A277" s="159" t="n"/>
      <c r="B277" s="159" t="n"/>
      <c r="C277" s="159" t="n"/>
      <c r="D277" s="159" t="n"/>
      <c r="E277" s="159" t="n"/>
      <c r="F277" s="159" t="n"/>
      <c r="G277" s="159" t="n"/>
      <c r="H277" s="159" t="n"/>
      <c r="I277" s="159" t="n"/>
      <c r="J277" s="159" t="n"/>
      <c r="K277" s="159" t="n"/>
      <c r="L277" s="159" t="n"/>
      <c r="M277" s="159" t="n"/>
      <c r="N277" s="161" t="n"/>
      <c r="O277" s="159" t="n"/>
    </row>
    <row r="278" ht="15.75" customHeight="1" s="170">
      <c r="A278" s="159" t="n"/>
      <c r="B278" s="159" t="n"/>
      <c r="C278" s="159" t="n"/>
      <c r="D278" s="159" t="n"/>
      <c r="E278" s="159" t="n"/>
      <c r="F278" s="159" t="n"/>
      <c r="G278" s="159" t="n"/>
      <c r="H278" s="159" t="n"/>
      <c r="I278" s="159" t="n"/>
      <c r="J278" s="159" t="n"/>
      <c r="K278" s="159" t="n"/>
      <c r="L278" s="159" t="n"/>
      <c r="M278" s="159" t="n"/>
      <c r="N278" s="161" t="n"/>
      <c r="O278" s="159" t="n"/>
    </row>
    <row r="279" ht="15.75" customHeight="1" s="170">
      <c r="A279" s="159" t="n"/>
      <c r="B279" s="159" t="n"/>
      <c r="C279" s="159" t="n"/>
      <c r="D279" s="159" t="n"/>
      <c r="E279" s="159" t="n"/>
      <c r="F279" s="159" t="n"/>
      <c r="G279" s="159" t="n"/>
      <c r="H279" s="159" t="n"/>
      <c r="I279" s="159" t="n"/>
      <c r="J279" s="159" t="n"/>
      <c r="K279" s="159" t="n"/>
      <c r="L279" s="159" t="n"/>
      <c r="M279" s="159" t="n"/>
      <c r="N279" s="161" t="n"/>
      <c r="O279" s="159" t="n"/>
    </row>
    <row r="280" ht="15.75" customHeight="1" s="170">
      <c r="A280" s="159" t="n"/>
      <c r="B280" s="159" t="n"/>
      <c r="C280" s="159" t="n"/>
      <c r="D280" s="159" t="n"/>
      <c r="E280" s="159" t="n"/>
      <c r="F280" s="159" t="n"/>
      <c r="G280" s="159" t="n"/>
      <c r="H280" s="159" t="n"/>
      <c r="I280" s="159" t="n"/>
      <c r="J280" s="159" t="n"/>
      <c r="K280" s="159" t="n"/>
      <c r="L280" s="159" t="n"/>
      <c r="M280" s="159" t="n"/>
      <c r="N280" s="161" t="n"/>
      <c r="O280" s="159" t="n"/>
    </row>
    <row r="281" ht="15.75" customHeight="1" s="170">
      <c r="A281" s="159" t="n"/>
      <c r="B281" s="159" t="n"/>
      <c r="C281" s="159" t="n"/>
      <c r="D281" s="159" t="n"/>
      <c r="E281" s="159" t="n"/>
      <c r="F281" s="159" t="n"/>
      <c r="G281" s="159" t="n"/>
      <c r="H281" s="159" t="n"/>
      <c r="I281" s="159" t="n"/>
      <c r="J281" s="159" t="n"/>
      <c r="K281" s="159" t="n"/>
      <c r="L281" s="159" t="n"/>
      <c r="M281" s="159" t="n"/>
      <c r="N281" s="161" t="n"/>
      <c r="O281" s="159" t="n"/>
    </row>
    <row r="282" ht="15.75" customHeight="1" s="170">
      <c r="A282" s="159" t="n"/>
      <c r="B282" s="159" t="n"/>
      <c r="C282" s="159" t="n"/>
      <c r="D282" s="159" t="n"/>
      <c r="E282" s="159" t="n"/>
      <c r="F282" s="159" t="n"/>
      <c r="G282" s="159" t="n"/>
      <c r="H282" s="159" t="n"/>
      <c r="I282" s="159" t="n"/>
      <c r="J282" s="159" t="n"/>
      <c r="K282" s="159" t="n"/>
      <c r="L282" s="159" t="n"/>
      <c r="M282" s="159" t="n"/>
      <c r="N282" s="161" t="n"/>
      <c r="O282" s="159" t="n"/>
    </row>
    <row r="283" ht="15.75" customHeight="1" s="170">
      <c r="A283" s="159" t="n"/>
      <c r="B283" s="159" t="n"/>
      <c r="C283" s="159" t="n"/>
      <c r="D283" s="159" t="n"/>
      <c r="E283" s="159" t="n"/>
      <c r="F283" s="159" t="n"/>
      <c r="G283" s="159" t="n"/>
      <c r="H283" s="159" t="n"/>
      <c r="I283" s="159" t="n"/>
      <c r="J283" s="159" t="n"/>
      <c r="K283" s="159" t="n"/>
      <c r="L283" s="159" t="n"/>
      <c r="M283" s="159" t="n"/>
      <c r="N283" s="161" t="n"/>
      <c r="O283" s="159" t="n"/>
    </row>
    <row r="284" ht="15.75" customHeight="1" s="170">
      <c r="A284" s="159" t="n"/>
      <c r="B284" s="159" t="n"/>
      <c r="C284" s="159" t="n"/>
      <c r="D284" s="159" t="n"/>
      <c r="E284" s="159" t="n"/>
      <c r="F284" s="159" t="n"/>
      <c r="G284" s="159" t="n"/>
      <c r="H284" s="159" t="n"/>
      <c r="I284" s="159" t="n"/>
      <c r="J284" s="159" t="n"/>
      <c r="K284" s="159" t="n"/>
      <c r="L284" s="159" t="n"/>
      <c r="M284" s="159" t="n"/>
      <c r="N284" s="161" t="n"/>
      <c r="O284" s="159" t="n"/>
    </row>
    <row r="285" ht="15.75" customHeight="1" s="170">
      <c r="A285" s="159" t="n"/>
      <c r="B285" s="159" t="n"/>
      <c r="C285" s="159" t="n"/>
      <c r="D285" s="159" t="n"/>
      <c r="E285" s="159" t="n"/>
      <c r="F285" s="159" t="n"/>
      <c r="G285" s="159" t="n"/>
      <c r="H285" s="159" t="n"/>
      <c r="I285" s="159" t="n"/>
      <c r="J285" s="159" t="n"/>
      <c r="K285" s="159" t="n"/>
      <c r="L285" s="159" t="n"/>
      <c r="M285" s="159" t="n"/>
      <c r="N285" s="161" t="n"/>
      <c r="O285" s="159" t="n"/>
    </row>
    <row r="286" ht="15.75" customHeight="1" s="170">
      <c r="A286" s="159" t="n"/>
      <c r="B286" s="159" t="n"/>
      <c r="C286" s="159" t="n"/>
      <c r="D286" s="159" t="n"/>
      <c r="E286" s="159" t="n"/>
      <c r="F286" s="159" t="n"/>
      <c r="G286" s="159" t="n"/>
      <c r="H286" s="159" t="n"/>
      <c r="I286" s="159" t="n"/>
      <c r="J286" s="159" t="n"/>
      <c r="K286" s="159" t="n"/>
      <c r="L286" s="159" t="n"/>
      <c r="M286" s="159" t="n"/>
      <c r="N286" s="161" t="n"/>
      <c r="O286" s="159" t="n"/>
    </row>
    <row r="287" ht="15.75" customHeight="1" s="170">
      <c r="A287" s="159" t="n"/>
      <c r="B287" s="159" t="n"/>
      <c r="C287" s="159" t="n"/>
      <c r="D287" s="159" t="n"/>
      <c r="E287" s="159" t="n"/>
      <c r="F287" s="159" t="n"/>
      <c r="G287" s="159" t="n"/>
      <c r="H287" s="159" t="n"/>
      <c r="I287" s="159" t="n"/>
      <c r="J287" s="159" t="n"/>
      <c r="K287" s="159" t="n"/>
      <c r="L287" s="159" t="n"/>
      <c r="M287" s="159" t="n"/>
      <c r="N287" s="161" t="n"/>
      <c r="O287" s="159" t="n"/>
    </row>
    <row r="288" ht="15.75" customHeight="1" s="170">
      <c r="A288" s="159" t="n"/>
      <c r="B288" s="159" t="n"/>
      <c r="C288" s="159" t="n"/>
      <c r="D288" s="159" t="n"/>
      <c r="E288" s="159" t="n"/>
      <c r="F288" s="159" t="n"/>
      <c r="G288" s="159" t="n"/>
      <c r="H288" s="159" t="n"/>
      <c r="I288" s="159" t="n"/>
      <c r="J288" s="159" t="n"/>
      <c r="K288" s="159" t="n"/>
      <c r="L288" s="159" t="n"/>
      <c r="M288" s="159" t="n"/>
      <c r="N288" s="161" t="n"/>
      <c r="O288" s="159" t="n"/>
    </row>
    <row r="289" ht="15.75" customHeight="1" s="170">
      <c r="A289" s="159" t="n"/>
      <c r="B289" s="159" t="n"/>
      <c r="C289" s="159" t="n"/>
      <c r="D289" s="159" t="n"/>
      <c r="E289" s="159" t="n"/>
      <c r="F289" s="159" t="n"/>
      <c r="G289" s="159" t="n"/>
      <c r="H289" s="159" t="n"/>
      <c r="I289" s="159" t="n"/>
      <c r="J289" s="159" t="n"/>
      <c r="K289" s="159" t="n"/>
      <c r="L289" s="159" t="n"/>
      <c r="M289" s="159" t="n"/>
      <c r="N289" s="161" t="n"/>
      <c r="O289" s="159" t="n"/>
    </row>
    <row r="290" ht="15.75" customHeight="1" s="170">
      <c r="A290" s="159" t="n"/>
      <c r="B290" s="159" t="n"/>
      <c r="C290" s="159" t="n"/>
      <c r="D290" s="159" t="n"/>
      <c r="E290" s="159" t="n"/>
      <c r="F290" s="159" t="n"/>
      <c r="G290" s="159" t="n"/>
      <c r="H290" s="159" t="n"/>
      <c r="I290" s="159" t="n"/>
      <c r="J290" s="159" t="n"/>
      <c r="K290" s="159" t="n"/>
      <c r="L290" s="159" t="n"/>
      <c r="M290" s="159" t="n"/>
      <c r="N290" s="161" t="n"/>
      <c r="O290" s="159" t="n"/>
    </row>
    <row r="291" ht="15.75" customHeight="1" s="170">
      <c r="A291" s="159" t="n"/>
      <c r="B291" s="159" t="n"/>
      <c r="C291" s="159" t="n"/>
      <c r="D291" s="159" t="n"/>
      <c r="E291" s="159" t="n"/>
      <c r="F291" s="159" t="n"/>
      <c r="G291" s="159" t="n"/>
      <c r="H291" s="159" t="n"/>
      <c r="I291" s="159" t="n"/>
      <c r="J291" s="159" t="n"/>
      <c r="K291" s="159" t="n"/>
      <c r="L291" s="159" t="n"/>
      <c r="M291" s="159" t="n"/>
      <c r="N291" s="161" t="n"/>
      <c r="O291" s="159" t="n"/>
    </row>
    <row r="292" ht="15.75" customHeight="1" s="170">
      <c r="A292" s="159" t="n"/>
      <c r="B292" s="159" t="n"/>
      <c r="C292" s="159" t="n"/>
      <c r="D292" s="159" t="n"/>
      <c r="E292" s="159" t="n"/>
      <c r="F292" s="159" t="n"/>
      <c r="G292" s="159" t="n"/>
      <c r="H292" s="159" t="n"/>
      <c r="I292" s="159" t="n"/>
      <c r="J292" s="159" t="n"/>
      <c r="K292" s="159" t="n"/>
      <c r="L292" s="159" t="n"/>
      <c r="M292" s="159" t="n"/>
      <c r="N292" s="161" t="n"/>
      <c r="O292" s="159" t="n"/>
    </row>
    <row r="293" ht="15.75" customHeight="1" s="170">
      <c r="A293" s="159" t="n"/>
      <c r="B293" s="159" t="n"/>
      <c r="C293" s="159" t="n"/>
      <c r="D293" s="159" t="n"/>
      <c r="E293" s="159" t="n"/>
      <c r="F293" s="159" t="n"/>
      <c r="G293" s="159" t="n"/>
      <c r="H293" s="159" t="n"/>
      <c r="I293" s="159" t="n"/>
      <c r="J293" s="159" t="n"/>
      <c r="K293" s="159" t="n"/>
      <c r="L293" s="159" t="n"/>
      <c r="M293" s="159" t="n"/>
      <c r="N293" s="161" t="n"/>
      <c r="O293" s="159" t="n"/>
    </row>
    <row r="294" ht="15.75" customHeight="1" s="170">
      <c r="A294" s="159" t="n"/>
      <c r="B294" s="159" t="n"/>
      <c r="C294" s="159" t="n"/>
      <c r="D294" s="159" t="n"/>
      <c r="E294" s="159" t="n"/>
      <c r="F294" s="159" t="n"/>
      <c r="G294" s="159" t="n"/>
      <c r="H294" s="159" t="n"/>
      <c r="I294" s="159" t="n"/>
      <c r="J294" s="159" t="n"/>
      <c r="K294" s="159" t="n"/>
      <c r="L294" s="159" t="n"/>
      <c r="M294" s="159" t="n"/>
      <c r="N294" s="161" t="n"/>
      <c r="O294" s="159" t="n"/>
    </row>
    <row r="295" ht="15.75" customHeight="1" s="170">
      <c r="A295" s="159" t="n"/>
      <c r="B295" s="159" t="n"/>
      <c r="C295" s="159" t="n"/>
      <c r="D295" s="159" t="n"/>
      <c r="E295" s="159" t="n"/>
      <c r="F295" s="159" t="n"/>
      <c r="G295" s="159" t="n"/>
      <c r="H295" s="159" t="n"/>
      <c r="I295" s="159" t="n"/>
      <c r="J295" s="159" t="n"/>
      <c r="K295" s="159" t="n"/>
      <c r="L295" s="159" t="n"/>
      <c r="M295" s="159" t="n"/>
      <c r="N295" s="161" t="n"/>
      <c r="O295" s="159" t="n"/>
    </row>
    <row r="296" ht="15.75" customHeight="1" s="170">
      <c r="A296" s="159" t="n"/>
      <c r="B296" s="159" t="n"/>
      <c r="C296" s="159" t="n"/>
      <c r="D296" s="159" t="n"/>
      <c r="E296" s="159" t="n"/>
      <c r="F296" s="159" t="n"/>
      <c r="G296" s="159" t="n"/>
      <c r="H296" s="159" t="n"/>
      <c r="I296" s="159" t="n"/>
      <c r="J296" s="159" t="n"/>
      <c r="K296" s="159" t="n"/>
      <c r="L296" s="159" t="n"/>
      <c r="M296" s="159" t="n"/>
      <c r="N296" s="161" t="n"/>
      <c r="O296" s="159" t="n"/>
    </row>
    <row r="297" ht="15.75" customHeight="1" s="170">
      <c r="A297" s="159" t="n"/>
      <c r="B297" s="159" t="n"/>
      <c r="C297" s="159" t="n"/>
      <c r="D297" s="159" t="n"/>
      <c r="E297" s="159" t="n"/>
      <c r="F297" s="159" t="n"/>
      <c r="G297" s="159" t="n"/>
      <c r="H297" s="159" t="n"/>
      <c r="I297" s="159" t="n"/>
      <c r="J297" s="159" t="n"/>
      <c r="K297" s="159" t="n"/>
      <c r="L297" s="159" t="n"/>
      <c r="M297" s="159" t="n"/>
      <c r="N297" s="161" t="n"/>
      <c r="O297" s="159" t="n"/>
    </row>
    <row r="298" ht="15.75" customHeight="1" s="170">
      <c r="A298" s="159" t="n"/>
      <c r="B298" s="159" t="n"/>
      <c r="C298" s="159" t="n"/>
      <c r="D298" s="159" t="n"/>
      <c r="E298" s="159" t="n"/>
      <c r="F298" s="159" t="n"/>
      <c r="G298" s="159" t="n"/>
      <c r="H298" s="159" t="n"/>
      <c r="I298" s="159" t="n"/>
      <c r="J298" s="159" t="n"/>
      <c r="K298" s="159" t="n"/>
      <c r="L298" s="159" t="n"/>
      <c r="M298" s="159" t="n"/>
      <c r="N298" s="161" t="n"/>
      <c r="O298" s="159" t="n"/>
    </row>
    <row r="299" ht="15.75" customHeight="1" s="170">
      <c r="A299" s="159" t="n"/>
      <c r="B299" s="159" t="n"/>
      <c r="C299" s="159" t="n"/>
      <c r="D299" s="159" t="n"/>
      <c r="E299" s="159" t="n"/>
      <c r="F299" s="159" t="n"/>
      <c r="G299" s="159" t="n"/>
      <c r="H299" s="159" t="n"/>
      <c r="I299" s="159" t="n"/>
      <c r="J299" s="159" t="n"/>
      <c r="K299" s="159" t="n"/>
      <c r="L299" s="159" t="n"/>
      <c r="M299" s="159" t="n"/>
      <c r="N299" s="161" t="n"/>
      <c r="O299" s="159" t="n"/>
    </row>
    <row r="300" ht="15.75" customHeight="1" s="170">
      <c r="A300" s="159" t="n"/>
      <c r="B300" s="159" t="n"/>
      <c r="C300" s="159" t="n"/>
      <c r="D300" s="159" t="n"/>
      <c r="E300" s="159" t="n"/>
      <c r="F300" s="159" t="n"/>
      <c r="G300" s="159" t="n"/>
      <c r="H300" s="159" t="n"/>
      <c r="I300" s="159" t="n"/>
      <c r="J300" s="159" t="n"/>
      <c r="K300" s="159" t="n"/>
      <c r="L300" s="159" t="n"/>
      <c r="M300" s="159" t="n"/>
      <c r="N300" s="161" t="n"/>
      <c r="O300" s="159" t="n"/>
    </row>
    <row r="301" ht="15.75" customHeight="1" s="170">
      <c r="A301" s="159" t="n"/>
      <c r="B301" s="159" t="n"/>
      <c r="C301" s="159" t="n"/>
      <c r="D301" s="159" t="n"/>
      <c r="E301" s="159" t="n"/>
      <c r="F301" s="159" t="n"/>
      <c r="G301" s="159" t="n"/>
      <c r="H301" s="159" t="n"/>
      <c r="I301" s="159" t="n"/>
      <c r="J301" s="159" t="n"/>
      <c r="K301" s="159" t="n"/>
      <c r="L301" s="159" t="n"/>
      <c r="M301" s="159" t="n"/>
      <c r="N301" s="161" t="n"/>
      <c r="O301" s="159" t="n"/>
    </row>
    <row r="302" ht="15.75" customHeight="1" s="170">
      <c r="A302" s="159" t="n"/>
      <c r="B302" s="159" t="n"/>
      <c r="C302" s="159" t="n"/>
      <c r="D302" s="159" t="n"/>
      <c r="E302" s="159" t="n"/>
      <c r="F302" s="159" t="n"/>
      <c r="G302" s="159" t="n"/>
      <c r="H302" s="159" t="n"/>
      <c r="I302" s="159" t="n"/>
      <c r="J302" s="159" t="n"/>
      <c r="K302" s="159" t="n"/>
      <c r="L302" s="159" t="n"/>
      <c r="M302" s="159" t="n"/>
      <c r="N302" s="161" t="n"/>
      <c r="O302" s="159" t="n"/>
    </row>
    <row r="303" ht="15.75" customHeight="1" s="170">
      <c r="A303" s="159" t="n"/>
      <c r="B303" s="159" t="n"/>
      <c r="C303" s="159" t="n"/>
      <c r="D303" s="159" t="n"/>
      <c r="E303" s="159" t="n"/>
      <c r="F303" s="159" t="n"/>
      <c r="G303" s="159" t="n"/>
      <c r="H303" s="159" t="n"/>
      <c r="I303" s="159" t="n"/>
      <c r="J303" s="159" t="n"/>
      <c r="K303" s="159" t="n"/>
      <c r="L303" s="159" t="n"/>
      <c r="M303" s="159" t="n"/>
      <c r="N303" s="161" t="n"/>
      <c r="O303" s="159" t="n"/>
    </row>
    <row r="304" ht="15.75" customHeight="1" s="170">
      <c r="A304" s="159" t="n"/>
      <c r="B304" s="159" t="n"/>
      <c r="C304" s="159" t="n"/>
      <c r="D304" s="159" t="n"/>
      <c r="E304" s="159" t="n"/>
      <c r="F304" s="159" t="n"/>
      <c r="G304" s="159" t="n"/>
      <c r="H304" s="159" t="n"/>
      <c r="I304" s="159" t="n"/>
      <c r="J304" s="159" t="n"/>
      <c r="K304" s="159" t="n"/>
      <c r="L304" s="159" t="n"/>
      <c r="M304" s="159" t="n"/>
      <c r="N304" s="161" t="n"/>
      <c r="O304" s="159" t="n"/>
    </row>
    <row r="305" ht="15.75" customHeight="1" s="170">
      <c r="A305" s="159" t="n"/>
      <c r="B305" s="159" t="n"/>
      <c r="C305" s="159" t="n"/>
      <c r="D305" s="159" t="n"/>
      <c r="E305" s="159" t="n"/>
      <c r="F305" s="159" t="n"/>
      <c r="G305" s="159" t="n"/>
      <c r="H305" s="159" t="n"/>
      <c r="I305" s="159" t="n"/>
      <c r="J305" s="159" t="n"/>
      <c r="K305" s="159" t="n"/>
      <c r="L305" s="159" t="n"/>
      <c r="M305" s="159" t="n"/>
      <c r="N305" s="161" t="n"/>
      <c r="O305" s="159" t="n"/>
    </row>
    <row r="306" ht="15.75" customHeight="1" s="170">
      <c r="A306" s="159" t="n"/>
      <c r="B306" s="159" t="n"/>
      <c r="C306" s="159" t="n"/>
      <c r="D306" s="159" t="n"/>
      <c r="E306" s="159" t="n"/>
      <c r="F306" s="159" t="n"/>
      <c r="G306" s="159" t="n"/>
      <c r="H306" s="159" t="n"/>
      <c r="I306" s="159" t="n"/>
      <c r="J306" s="159" t="n"/>
      <c r="K306" s="159" t="n"/>
      <c r="L306" s="159" t="n"/>
      <c r="M306" s="159" t="n"/>
      <c r="N306" s="161" t="n"/>
      <c r="O306" s="159" t="n"/>
    </row>
    <row r="307" ht="15.75" customHeight="1" s="170">
      <c r="A307" s="159" t="n"/>
      <c r="B307" s="159" t="n"/>
      <c r="C307" s="159" t="n"/>
      <c r="D307" s="159" t="n"/>
      <c r="E307" s="159" t="n"/>
      <c r="F307" s="159" t="n"/>
      <c r="G307" s="159" t="n"/>
      <c r="H307" s="159" t="n"/>
      <c r="I307" s="159" t="n"/>
      <c r="J307" s="159" t="n"/>
      <c r="K307" s="159" t="n"/>
      <c r="L307" s="159" t="n"/>
      <c r="M307" s="159" t="n"/>
      <c r="N307" s="161" t="n"/>
      <c r="O307" s="159" t="n"/>
    </row>
    <row r="308" ht="15.75" customHeight="1" s="170">
      <c r="A308" s="159" t="n"/>
      <c r="B308" s="159" t="n"/>
      <c r="C308" s="159" t="n"/>
      <c r="D308" s="159" t="n"/>
      <c r="E308" s="159" t="n"/>
      <c r="F308" s="159" t="n"/>
      <c r="G308" s="159" t="n"/>
      <c r="H308" s="159" t="n"/>
      <c r="I308" s="159" t="n"/>
      <c r="J308" s="159" t="n"/>
      <c r="K308" s="159" t="n"/>
      <c r="L308" s="159" t="n"/>
      <c r="M308" s="159" t="n"/>
      <c r="N308" s="161" t="n"/>
      <c r="O308" s="159" t="n"/>
    </row>
    <row r="309" ht="15.75" customHeight="1" s="170">
      <c r="A309" s="159" t="n"/>
      <c r="B309" s="159" t="n"/>
      <c r="C309" s="159" t="n"/>
      <c r="D309" s="159" t="n"/>
      <c r="E309" s="159" t="n"/>
      <c r="F309" s="159" t="n"/>
      <c r="G309" s="159" t="n"/>
      <c r="H309" s="159" t="n"/>
      <c r="I309" s="159" t="n"/>
      <c r="J309" s="159" t="n"/>
      <c r="K309" s="159" t="n"/>
      <c r="L309" s="159" t="n"/>
      <c r="M309" s="159" t="n"/>
      <c r="N309" s="161" t="n"/>
      <c r="O309" s="159" t="n"/>
    </row>
    <row r="310" ht="15.75" customHeight="1" s="170">
      <c r="A310" s="159" t="n"/>
      <c r="B310" s="159" t="n"/>
      <c r="C310" s="159" t="n"/>
      <c r="D310" s="159" t="n"/>
      <c r="E310" s="159" t="n"/>
      <c r="F310" s="159" t="n"/>
      <c r="G310" s="159" t="n"/>
      <c r="H310" s="159" t="n"/>
      <c r="I310" s="159" t="n"/>
      <c r="J310" s="159" t="n"/>
      <c r="K310" s="159" t="n"/>
      <c r="L310" s="159" t="n"/>
      <c r="M310" s="159" t="n"/>
      <c r="N310" s="161" t="n"/>
      <c r="O310" s="159" t="n"/>
    </row>
    <row r="311" ht="15.75" customHeight="1" s="170">
      <c r="A311" s="159" t="n"/>
      <c r="B311" s="159" t="n"/>
      <c r="C311" s="159" t="n"/>
      <c r="D311" s="159" t="n"/>
      <c r="E311" s="159" t="n"/>
      <c r="F311" s="159" t="n"/>
      <c r="G311" s="159" t="n"/>
      <c r="H311" s="159" t="n"/>
      <c r="I311" s="159" t="n"/>
      <c r="J311" s="159" t="n"/>
      <c r="K311" s="159" t="n"/>
      <c r="L311" s="159" t="n"/>
      <c r="M311" s="159" t="n"/>
      <c r="N311" s="161" t="n"/>
      <c r="O311" s="159" t="n"/>
    </row>
    <row r="312" ht="15.75" customHeight="1" s="170">
      <c r="A312" s="159" t="n"/>
      <c r="B312" s="159" t="n"/>
      <c r="C312" s="159" t="n"/>
      <c r="D312" s="159" t="n"/>
      <c r="E312" s="159" t="n"/>
      <c r="F312" s="159" t="n"/>
      <c r="G312" s="159" t="n"/>
      <c r="H312" s="159" t="n"/>
      <c r="I312" s="159" t="n"/>
      <c r="J312" s="159" t="n"/>
      <c r="K312" s="159" t="n"/>
      <c r="L312" s="159" t="n"/>
      <c r="M312" s="159" t="n"/>
      <c r="N312" s="161" t="n"/>
      <c r="O312" s="159" t="n"/>
    </row>
    <row r="313" ht="15.75" customHeight="1" s="170">
      <c r="A313" s="159" t="n"/>
      <c r="B313" s="159" t="n"/>
      <c r="C313" s="159" t="n"/>
      <c r="D313" s="159" t="n"/>
      <c r="E313" s="159" t="n"/>
      <c r="F313" s="159" t="n"/>
      <c r="G313" s="159" t="n"/>
      <c r="H313" s="159" t="n"/>
      <c r="I313" s="159" t="n"/>
      <c r="J313" s="159" t="n"/>
      <c r="K313" s="159" t="n"/>
      <c r="L313" s="159" t="n"/>
      <c r="M313" s="159" t="n"/>
      <c r="N313" s="161" t="n"/>
      <c r="O313" s="159" t="n"/>
    </row>
    <row r="314" ht="15.75" customHeight="1" s="170">
      <c r="A314" s="159" t="n"/>
      <c r="B314" s="159" t="n"/>
      <c r="C314" s="159" t="n"/>
      <c r="D314" s="159" t="n"/>
      <c r="E314" s="159" t="n"/>
      <c r="F314" s="159" t="n"/>
      <c r="G314" s="159" t="n"/>
      <c r="H314" s="159" t="n"/>
      <c r="I314" s="159" t="n"/>
      <c r="J314" s="159" t="n"/>
      <c r="K314" s="159" t="n"/>
      <c r="L314" s="159" t="n"/>
      <c r="M314" s="159" t="n"/>
      <c r="N314" s="161" t="n"/>
      <c r="O314" s="159" t="n"/>
    </row>
    <row r="315" ht="15.75" customHeight="1" s="170">
      <c r="A315" s="159" t="n"/>
      <c r="B315" s="159" t="n"/>
      <c r="C315" s="159" t="n"/>
      <c r="D315" s="159" t="n"/>
      <c r="E315" s="159" t="n"/>
      <c r="F315" s="159" t="n"/>
      <c r="G315" s="159" t="n"/>
      <c r="H315" s="159" t="n"/>
      <c r="I315" s="159" t="n"/>
      <c r="J315" s="159" t="n"/>
      <c r="K315" s="159" t="n"/>
      <c r="L315" s="159" t="n"/>
      <c r="M315" s="159" t="n"/>
      <c r="N315" s="161" t="n"/>
      <c r="O315" s="159" t="n"/>
    </row>
    <row r="316" ht="15.75" customHeight="1" s="170">
      <c r="A316" s="159" t="n"/>
      <c r="B316" s="159" t="n"/>
      <c r="C316" s="159" t="n"/>
      <c r="D316" s="159" t="n"/>
      <c r="E316" s="159" t="n"/>
      <c r="F316" s="159" t="n"/>
      <c r="G316" s="159" t="n"/>
      <c r="H316" s="159" t="n"/>
      <c r="I316" s="159" t="n"/>
      <c r="J316" s="159" t="n"/>
      <c r="K316" s="159" t="n"/>
      <c r="L316" s="159" t="n"/>
      <c r="M316" s="159" t="n"/>
      <c r="N316" s="161" t="n"/>
      <c r="O316" s="159" t="n"/>
    </row>
    <row r="317" ht="15.75" customHeight="1" s="170">
      <c r="A317" s="159" t="n"/>
      <c r="B317" s="159" t="n"/>
      <c r="C317" s="159" t="n"/>
      <c r="D317" s="159" t="n"/>
      <c r="E317" s="159" t="n"/>
      <c r="F317" s="159" t="n"/>
      <c r="G317" s="159" t="n"/>
      <c r="H317" s="159" t="n"/>
      <c r="I317" s="159" t="n"/>
      <c r="J317" s="159" t="n"/>
      <c r="K317" s="159" t="n"/>
      <c r="L317" s="159" t="n"/>
      <c r="M317" s="159" t="n"/>
      <c r="N317" s="161" t="n"/>
      <c r="O317" s="159" t="n"/>
    </row>
    <row r="318" ht="15.75" customHeight="1" s="170">
      <c r="A318" s="159" t="n"/>
      <c r="B318" s="159" t="n"/>
      <c r="C318" s="159" t="n"/>
      <c r="D318" s="159" t="n"/>
      <c r="E318" s="159" t="n"/>
      <c r="F318" s="159" t="n"/>
      <c r="G318" s="159" t="n"/>
      <c r="H318" s="159" t="n"/>
      <c r="I318" s="159" t="n"/>
      <c r="J318" s="159" t="n"/>
      <c r="K318" s="159" t="n"/>
      <c r="L318" s="159" t="n"/>
      <c r="M318" s="159" t="n"/>
      <c r="N318" s="161" t="n"/>
      <c r="O318" s="159" t="n"/>
    </row>
    <row r="319" ht="15.75" customHeight="1" s="170">
      <c r="A319" s="159" t="n"/>
      <c r="B319" s="159" t="n"/>
      <c r="C319" s="159" t="n"/>
      <c r="D319" s="159" t="n"/>
      <c r="E319" s="159" t="n"/>
      <c r="F319" s="159" t="n"/>
      <c r="G319" s="159" t="n"/>
      <c r="H319" s="159" t="n"/>
      <c r="I319" s="159" t="n"/>
      <c r="J319" s="159" t="n"/>
      <c r="K319" s="159" t="n"/>
      <c r="L319" s="159" t="n"/>
      <c r="M319" s="159" t="n"/>
      <c r="N319" s="161" t="n"/>
      <c r="O319" s="159" t="n"/>
    </row>
    <row r="320" ht="15.75" customHeight="1" s="170">
      <c r="A320" s="159" t="n"/>
      <c r="B320" s="159" t="n"/>
      <c r="C320" s="159" t="n"/>
      <c r="D320" s="159" t="n"/>
      <c r="E320" s="159" t="n"/>
      <c r="F320" s="159" t="n"/>
      <c r="G320" s="159" t="n"/>
      <c r="H320" s="159" t="n"/>
      <c r="I320" s="159" t="n"/>
      <c r="J320" s="159" t="n"/>
      <c r="K320" s="159" t="n"/>
      <c r="L320" s="159" t="n"/>
      <c r="M320" s="159" t="n"/>
      <c r="N320" s="161" t="n"/>
      <c r="O320" s="159" t="n"/>
    </row>
    <row r="321" ht="15.75" customHeight="1" s="170">
      <c r="A321" s="159" t="n"/>
      <c r="B321" s="159" t="n"/>
      <c r="C321" s="159" t="n"/>
      <c r="D321" s="159" t="n"/>
      <c r="E321" s="159" t="n"/>
      <c r="F321" s="159" t="n"/>
      <c r="G321" s="159" t="n"/>
      <c r="H321" s="159" t="n"/>
      <c r="I321" s="159" t="n"/>
      <c r="J321" s="159" t="n"/>
      <c r="K321" s="159" t="n"/>
      <c r="L321" s="159" t="n"/>
      <c r="M321" s="159" t="n"/>
      <c r="N321" s="161" t="n"/>
      <c r="O321" s="159" t="n"/>
    </row>
    <row r="322" ht="15.75" customHeight="1" s="170">
      <c r="A322" s="159" t="n"/>
      <c r="B322" s="159" t="n"/>
      <c r="C322" s="159" t="n"/>
      <c r="D322" s="159" t="n"/>
      <c r="E322" s="159" t="n"/>
      <c r="F322" s="159" t="n"/>
      <c r="G322" s="159" t="n"/>
      <c r="H322" s="159" t="n"/>
      <c r="I322" s="159" t="n"/>
      <c r="J322" s="159" t="n"/>
      <c r="K322" s="159" t="n"/>
      <c r="L322" s="159" t="n"/>
      <c r="M322" s="159" t="n"/>
      <c r="N322" s="161" t="n"/>
      <c r="O322" s="159" t="n"/>
    </row>
    <row r="323" ht="15.75" customHeight="1" s="170">
      <c r="A323" s="159" t="n"/>
      <c r="B323" s="159" t="n"/>
      <c r="C323" s="159" t="n"/>
      <c r="D323" s="159" t="n"/>
      <c r="E323" s="159" t="n"/>
      <c r="F323" s="159" t="n"/>
      <c r="G323" s="159" t="n"/>
      <c r="H323" s="159" t="n"/>
      <c r="I323" s="159" t="n"/>
      <c r="J323" s="159" t="n"/>
      <c r="K323" s="159" t="n"/>
      <c r="L323" s="159" t="n"/>
      <c r="M323" s="159" t="n"/>
      <c r="N323" s="161" t="n"/>
      <c r="O323" s="159" t="n"/>
    </row>
    <row r="324" ht="15.75" customHeight="1" s="170">
      <c r="A324" s="159" t="n"/>
      <c r="B324" s="159" t="n"/>
      <c r="C324" s="159" t="n"/>
      <c r="D324" s="159" t="n"/>
      <c r="E324" s="159" t="n"/>
      <c r="F324" s="159" t="n"/>
      <c r="G324" s="159" t="n"/>
      <c r="H324" s="159" t="n"/>
      <c r="I324" s="159" t="n"/>
      <c r="J324" s="159" t="n"/>
      <c r="K324" s="159" t="n"/>
      <c r="L324" s="159" t="n"/>
      <c r="M324" s="159" t="n"/>
      <c r="N324" s="161" t="n"/>
      <c r="O324" s="159" t="n"/>
    </row>
    <row r="325" ht="15.75" customHeight="1" s="170">
      <c r="A325" s="159" t="n"/>
      <c r="B325" s="159" t="n"/>
      <c r="C325" s="159" t="n"/>
      <c r="D325" s="159" t="n"/>
      <c r="E325" s="159" t="n"/>
      <c r="F325" s="159" t="n"/>
      <c r="G325" s="159" t="n"/>
      <c r="H325" s="159" t="n"/>
      <c r="I325" s="159" t="n"/>
      <c r="J325" s="159" t="n"/>
      <c r="K325" s="159" t="n"/>
      <c r="L325" s="159" t="n"/>
      <c r="M325" s="159" t="n"/>
      <c r="N325" s="161" t="n"/>
      <c r="O325" s="159" t="n"/>
    </row>
    <row r="326" ht="15.75" customHeight="1" s="170">
      <c r="A326" s="159" t="n"/>
      <c r="B326" s="159" t="n"/>
      <c r="C326" s="159" t="n"/>
      <c r="D326" s="159" t="n"/>
      <c r="E326" s="159" t="n"/>
      <c r="F326" s="159" t="n"/>
      <c r="G326" s="159" t="n"/>
      <c r="H326" s="159" t="n"/>
      <c r="I326" s="159" t="n"/>
      <c r="J326" s="159" t="n"/>
      <c r="K326" s="159" t="n"/>
      <c r="L326" s="159" t="n"/>
      <c r="M326" s="159" t="n"/>
      <c r="N326" s="161" t="n"/>
      <c r="O326" s="159" t="n"/>
    </row>
    <row r="327" ht="15.75" customHeight="1" s="170">
      <c r="A327" s="159" t="n"/>
      <c r="B327" s="159" t="n"/>
      <c r="C327" s="159" t="n"/>
      <c r="D327" s="159" t="n"/>
      <c r="E327" s="159" t="n"/>
      <c r="F327" s="159" t="n"/>
      <c r="G327" s="159" t="n"/>
      <c r="H327" s="159" t="n"/>
      <c r="I327" s="159" t="n"/>
      <c r="J327" s="159" t="n"/>
      <c r="K327" s="159" t="n"/>
      <c r="L327" s="159" t="n"/>
      <c r="M327" s="159" t="n"/>
      <c r="N327" s="161" t="n"/>
      <c r="O327" s="159" t="n"/>
    </row>
    <row r="328" ht="15.75" customHeight="1" s="170">
      <c r="A328" s="159" t="n"/>
      <c r="B328" s="159" t="n"/>
      <c r="C328" s="159" t="n"/>
      <c r="D328" s="159" t="n"/>
      <c r="E328" s="159" t="n"/>
      <c r="F328" s="159" t="n"/>
      <c r="G328" s="159" t="n"/>
      <c r="H328" s="159" t="n"/>
      <c r="I328" s="159" t="n"/>
      <c r="J328" s="159" t="n"/>
      <c r="K328" s="159" t="n"/>
      <c r="L328" s="159" t="n"/>
      <c r="M328" s="159" t="n"/>
      <c r="N328" s="161" t="n"/>
      <c r="O328" s="159" t="n"/>
    </row>
    <row r="329" ht="15.75" customHeight="1" s="170">
      <c r="A329" s="159" t="n"/>
      <c r="B329" s="159" t="n"/>
      <c r="C329" s="159" t="n"/>
      <c r="D329" s="159" t="n"/>
      <c r="E329" s="159" t="n"/>
      <c r="F329" s="159" t="n"/>
      <c r="G329" s="159" t="n"/>
      <c r="H329" s="159" t="n"/>
      <c r="I329" s="159" t="n"/>
      <c r="J329" s="159" t="n"/>
      <c r="K329" s="159" t="n"/>
      <c r="L329" s="159" t="n"/>
      <c r="M329" s="159" t="n"/>
      <c r="N329" s="161" t="n"/>
      <c r="O329" s="159" t="n"/>
    </row>
    <row r="330" ht="15.75" customHeight="1" s="170">
      <c r="A330" s="159" t="n"/>
      <c r="B330" s="159" t="n"/>
      <c r="C330" s="159" t="n"/>
      <c r="D330" s="159" t="n"/>
      <c r="E330" s="159" t="n"/>
      <c r="F330" s="159" t="n"/>
      <c r="G330" s="159" t="n"/>
      <c r="H330" s="159" t="n"/>
      <c r="I330" s="159" t="n"/>
      <c r="J330" s="159" t="n"/>
      <c r="K330" s="159" t="n"/>
      <c r="L330" s="159" t="n"/>
      <c r="M330" s="159" t="n"/>
      <c r="N330" s="161" t="n"/>
      <c r="O330" s="159" t="n"/>
    </row>
    <row r="331" ht="15.75" customHeight="1" s="170">
      <c r="A331" s="159" t="n"/>
      <c r="B331" s="159" t="n"/>
      <c r="C331" s="159" t="n"/>
      <c r="D331" s="159" t="n"/>
      <c r="E331" s="159" t="n"/>
      <c r="F331" s="159" t="n"/>
      <c r="G331" s="159" t="n"/>
      <c r="H331" s="159" t="n"/>
      <c r="I331" s="159" t="n"/>
      <c r="J331" s="159" t="n"/>
      <c r="K331" s="159" t="n"/>
      <c r="L331" s="159" t="n"/>
      <c r="M331" s="159" t="n"/>
      <c r="N331" s="161" t="n"/>
      <c r="O331" s="159" t="n"/>
    </row>
    <row r="332" ht="15.75" customHeight="1" s="170">
      <c r="A332" s="159" t="n"/>
      <c r="B332" s="159" t="n"/>
      <c r="C332" s="159" t="n"/>
      <c r="D332" s="159" t="n"/>
      <c r="E332" s="159" t="n"/>
      <c r="F332" s="159" t="n"/>
      <c r="G332" s="159" t="n"/>
      <c r="H332" s="159" t="n"/>
      <c r="I332" s="159" t="n"/>
      <c r="J332" s="159" t="n"/>
      <c r="K332" s="159" t="n"/>
      <c r="L332" s="159" t="n"/>
      <c r="M332" s="159" t="n"/>
      <c r="N332" s="161" t="n"/>
      <c r="O332" s="159" t="n"/>
    </row>
    <row r="333" ht="15.75" customHeight="1" s="170">
      <c r="A333" s="159" t="n"/>
      <c r="B333" s="159" t="n"/>
      <c r="C333" s="159" t="n"/>
      <c r="D333" s="159" t="n"/>
      <c r="E333" s="159" t="n"/>
      <c r="F333" s="159" t="n"/>
      <c r="G333" s="159" t="n"/>
      <c r="H333" s="159" t="n"/>
      <c r="I333" s="159" t="n"/>
      <c r="J333" s="159" t="n"/>
      <c r="K333" s="159" t="n"/>
      <c r="L333" s="159" t="n"/>
      <c r="M333" s="159" t="n"/>
      <c r="N333" s="161" t="n"/>
      <c r="O333" s="159" t="n"/>
    </row>
    <row r="334" ht="15.75" customHeight="1" s="170">
      <c r="A334" s="159" t="n"/>
      <c r="B334" s="159" t="n"/>
      <c r="C334" s="159" t="n"/>
      <c r="D334" s="159" t="n"/>
      <c r="E334" s="159" t="n"/>
      <c r="F334" s="159" t="n"/>
      <c r="G334" s="159" t="n"/>
      <c r="H334" s="159" t="n"/>
      <c r="I334" s="159" t="n"/>
      <c r="J334" s="159" t="n"/>
      <c r="K334" s="159" t="n"/>
      <c r="L334" s="159" t="n"/>
      <c r="M334" s="159" t="n"/>
      <c r="N334" s="161" t="n"/>
      <c r="O334" s="159" t="n"/>
    </row>
    <row r="335" ht="15.75" customHeight="1" s="170">
      <c r="A335" s="159" t="n"/>
      <c r="B335" s="159" t="n"/>
      <c r="C335" s="159" t="n"/>
      <c r="D335" s="159" t="n"/>
      <c r="E335" s="159" t="n"/>
      <c r="F335" s="159" t="n"/>
      <c r="G335" s="159" t="n"/>
      <c r="H335" s="159" t="n"/>
      <c r="I335" s="159" t="n"/>
      <c r="J335" s="159" t="n"/>
      <c r="K335" s="159" t="n"/>
      <c r="L335" s="159" t="n"/>
      <c r="M335" s="159" t="n"/>
      <c r="N335" s="161" t="n"/>
      <c r="O335" s="159" t="n"/>
    </row>
    <row r="336" ht="15.75" customHeight="1" s="170">
      <c r="A336" s="159" t="n"/>
      <c r="B336" s="159" t="n"/>
      <c r="C336" s="159" t="n"/>
      <c r="D336" s="159" t="n"/>
      <c r="E336" s="159" t="n"/>
      <c r="F336" s="159" t="n"/>
      <c r="G336" s="159" t="n"/>
      <c r="H336" s="159" t="n"/>
      <c r="I336" s="159" t="n"/>
      <c r="J336" s="159" t="n"/>
      <c r="K336" s="159" t="n"/>
      <c r="L336" s="159" t="n"/>
      <c r="M336" s="159" t="n"/>
      <c r="N336" s="161" t="n"/>
      <c r="O336" s="159" t="n"/>
    </row>
    <row r="337" ht="15.75" customHeight="1" s="170">
      <c r="A337" s="159" t="n"/>
      <c r="B337" s="159" t="n"/>
      <c r="C337" s="159" t="n"/>
      <c r="D337" s="159" t="n"/>
      <c r="E337" s="159" t="n"/>
      <c r="F337" s="159" t="n"/>
      <c r="G337" s="159" t="n"/>
      <c r="H337" s="159" t="n"/>
      <c r="I337" s="159" t="n"/>
      <c r="J337" s="159" t="n"/>
      <c r="K337" s="159" t="n"/>
      <c r="L337" s="159" t="n"/>
      <c r="M337" s="159" t="n"/>
      <c r="N337" s="161" t="n"/>
      <c r="O337" s="159" t="n"/>
    </row>
    <row r="338" ht="15.75" customHeight="1" s="170">
      <c r="A338" s="159" t="n"/>
      <c r="B338" s="159" t="n"/>
      <c r="C338" s="159" t="n"/>
      <c r="D338" s="159" t="n"/>
      <c r="E338" s="159" t="n"/>
      <c r="F338" s="159" t="n"/>
      <c r="G338" s="159" t="n"/>
      <c r="H338" s="159" t="n"/>
      <c r="I338" s="159" t="n"/>
      <c r="J338" s="159" t="n"/>
      <c r="K338" s="159" t="n"/>
      <c r="L338" s="159" t="n"/>
      <c r="M338" s="159" t="n"/>
      <c r="N338" s="161" t="n"/>
      <c r="O338" s="159" t="n"/>
    </row>
    <row r="339" ht="15.75" customHeight="1" s="170">
      <c r="A339" s="159" t="n"/>
      <c r="B339" s="159" t="n"/>
      <c r="C339" s="159" t="n"/>
      <c r="D339" s="159" t="n"/>
      <c r="E339" s="159" t="n"/>
      <c r="F339" s="159" t="n"/>
      <c r="G339" s="159" t="n"/>
      <c r="H339" s="159" t="n"/>
      <c r="I339" s="159" t="n"/>
      <c r="J339" s="159" t="n"/>
      <c r="K339" s="159" t="n"/>
      <c r="L339" s="159" t="n"/>
      <c r="M339" s="159" t="n"/>
      <c r="N339" s="161" t="n"/>
      <c r="O339" s="159" t="n"/>
    </row>
    <row r="340" ht="15.75" customHeight="1" s="170">
      <c r="A340" s="159" t="n"/>
      <c r="B340" s="159" t="n"/>
      <c r="C340" s="159" t="n"/>
      <c r="D340" s="159" t="n"/>
      <c r="E340" s="159" t="n"/>
      <c r="F340" s="159" t="n"/>
      <c r="G340" s="159" t="n"/>
      <c r="H340" s="159" t="n"/>
      <c r="I340" s="159" t="n"/>
      <c r="J340" s="159" t="n"/>
      <c r="K340" s="159" t="n"/>
      <c r="L340" s="159" t="n"/>
      <c r="M340" s="159" t="n"/>
      <c r="N340" s="161" t="n"/>
      <c r="O340" s="159" t="n"/>
    </row>
    <row r="341" ht="15.75" customHeight="1" s="170">
      <c r="A341" s="159" t="n"/>
      <c r="B341" s="159" t="n"/>
      <c r="C341" s="159" t="n"/>
      <c r="D341" s="159" t="n"/>
      <c r="E341" s="159" t="n"/>
      <c r="F341" s="159" t="n"/>
      <c r="G341" s="159" t="n"/>
      <c r="H341" s="159" t="n"/>
      <c r="I341" s="159" t="n"/>
      <c r="J341" s="159" t="n"/>
      <c r="K341" s="159" t="n"/>
      <c r="L341" s="159" t="n"/>
      <c r="M341" s="159" t="n"/>
      <c r="N341" s="161" t="n"/>
      <c r="O341" s="159" t="n"/>
    </row>
    <row r="342" ht="15.75" customHeight="1" s="170">
      <c r="A342" s="159" t="n"/>
      <c r="B342" s="159" t="n"/>
      <c r="C342" s="159" t="n"/>
      <c r="D342" s="159" t="n"/>
      <c r="E342" s="159" t="n"/>
      <c r="F342" s="159" t="n"/>
      <c r="G342" s="159" t="n"/>
      <c r="H342" s="159" t="n"/>
      <c r="I342" s="159" t="n"/>
      <c r="J342" s="159" t="n"/>
      <c r="K342" s="159" t="n"/>
      <c r="L342" s="159" t="n"/>
      <c r="M342" s="159" t="n"/>
      <c r="N342" s="161" t="n"/>
      <c r="O342" s="159" t="n"/>
    </row>
    <row r="343" ht="15.75" customHeight="1" s="170">
      <c r="A343" s="159" t="n"/>
      <c r="B343" s="159" t="n"/>
      <c r="C343" s="159" t="n"/>
      <c r="D343" s="159" t="n"/>
      <c r="E343" s="159" t="n"/>
      <c r="F343" s="159" t="n"/>
      <c r="G343" s="159" t="n"/>
      <c r="H343" s="159" t="n"/>
      <c r="I343" s="159" t="n"/>
      <c r="J343" s="159" t="n"/>
      <c r="K343" s="159" t="n"/>
      <c r="L343" s="159" t="n"/>
      <c r="M343" s="159" t="n"/>
      <c r="N343" s="161" t="n"/>
      <c r="O343" s="159" t="n"/>
    </row>
    <row r="344" ht="15.75" customHeight="1" s="170">
      <c r="A344" s="159" t="n"/>
      <c r="B344" s="159" t="n"/>
      <c r="C344" s="159" t="n"/>
      <c r="D344" s="159" t="n"/>
      <c r="E344" s="159" t="n"/>
      <c r="F344" s="159" t="n"/>
      <c r="G344" s="159" t="n"/>
      <c r="H344" s="159" t="n"/>
      <c r="I344" s="159" t="n"/>
      <c r="J344" s="159" t="n"/>
      <c r="K344" s="159" t="n"/>
      <c r="L344" s="159" t="n"/>
      <c r="M344" s="159" t="n"/>
      <c r="N344" s="161" t="n"/>
      <c r="O344" s="159" t="n"/>
    </row>
    <row r="345" ht="15.75" customHeight="1" s="170">
      <c r="A345" s="159" t="n"/>
      <c r="B345" s="159" t="n"/>
      <c r="C345" s="159" t="n"/>
      <c r="D345" s="159" t="n"/>
      <c r="E345" s="159" t="n"/>
      <c r="F345" s="159" t="n"/>
      <c r="G345" s="159" t="n"/>
      <c r="H345" s="159" t="n"/>
      <c r="I345" s="159" t="n"/>
      <c r="J345" s="159" t="n"/>
      <c r="K345" s="159" t="n"/>
      <c r="L345" s="159" t="n"/>
      <c r="M345" s="159" t="n"/>
      <c r="N345" s="161" t="n"/>
      <c r="O345" s="159" t="n"/>
    </row>
    <row r="346" ht="15.75" customHeight="1" s="170">
      <c r="A346" s="159" t="n"/>
      <c r="B346" s="159" t="n"/>
      <c r="C346" s="159" t="n"/>
      <c r="D346" s="159" t="n"/>
      <c r="E346" s="159" t="n"/>
      <c r="F346" s="159" t="n"/>
      <c r="G346" s="159" t="n"/>
      <c r="H346" s="159" t="n"/>
      <c r="I346" s="159" t="n"/>
      <c r="J346" s="159" t="n"/>
      <c r="K346" s="159" t="n"/>
      <c r="L346" s="159" t="n"/>
      <c r="M346" s="159" t="n"/>
      <c r="N346" s="161" t="n"/>
      <c r="O346" s="159" t="n"/>
    </row>
    <row r="347" ht="15.75" customHeight="1" s="170">
      <c r="A347" s="159" t="n"/>
      <c r="B347" s="159" t="n"/>
      <c r="C347" s="159" t="n"/>
      <c r="D347" s="159" t="n"/>
      <c r="E347" s="159" t="n"/>
      <c r="F347" s="159" t="n"/>
      <c r="G347" s="159" t="n"/>
      <c r="H347" s="159" t="n"/>
      <c r="I347" s="159" t="n"/>
      <c r="J347" s="159" t="n"/>
      <c r="K347" s="159" t="n"/>
      <c r="L347" s="159" t="n"/>
      <c r="M347" s="159" t="n"/>
      <c r="N347" s="161" t="n"/>
      <c r="O347" s="159" t="n"/>
    </row>
    <row r="348" ht="15.75" customHeight="1" s="170">
      <c r="A348" s="159" t="n"/>
      <c r="B348" s="159" t="n"/>
      <c r="C348" s="159" t="n"/>
      <c r="D348" s="159" t="n"/>
      <c r="E348" s="159" t="n"/>
      <c r="F348" s="159" t="n"/>
      <c r="G348" s="159" t="n"/>
      <c r="H348" s="159" t="n"/>
      <c r="I348" s="159" t="n"/>
      <c r="J348" s="159" t="n"/>
      <c r="K348" s="159" t="n"/>
      <c r="L348" s="159" t="n"/>
      <c r="M348" s="159" t="n"/>
      <c r="N348" s="161" t="n"/>
      <c r="O348" s="159" t="n"/>
    </row>
    <row r="349" ht="15.75" customHeight="1" s="170">
      <c r="A349" s="159" t="n"/>
      <c r="B349" s="159" t="n"/>
      <c r="C349" s="159" t="n"/>
      <c r="D349" s="159" t="n"/>
      <c r="E349" s="159" t="n"/>
      <c r="F349" s="159" t="n"/>
      <c r="G349" s="159" t="n"/>
      <c r="H349" s="159" t="n"/>
      <c r="I349" s="159" t="n"/>
      <c r="J349" s="159" t="n"/>
      <c r="K349" s="159" t="n"/>
      <c r="L349" s="159" t="n"/>
      <c r="M349" s="159" t="n"/>
      <c r="N349" s="161" t="n"/>
      <c r="O349" s="159" t="n"/>
    </row>
    <row r="350" ht="15.75" customHeight="1" s="170">
      <c r="A350" s="159" t="n"/>
      <c r="B350" s="159" t="n"/>
      <c r="C350" s="159" t="n"/>
      <c r="D350" s="159" t="n"/>
      <c r="E350" s="159" t="n"/>
      <c r="F350" s="159" t="n"/>
      <c r="G350" s="159" t="n"/>
      <c r="H350" s="159" t="n"/>
      <c r="I350" s="159" t="n"/>
      <c r="J350" s="159" t="n"/>
      <c r="K350" s="159" t="n"/>
      <c r="L350" s="159" t="n"/>
      <c r="M350" s="159" t="n"/>
      <c r="N350" s="161" t="n"/>
      <c r="O350" s="159" t="n"/>
    </row>
    <row r="351" ht="15.75" customHeight="1" s="170">
      <c r="A351" s="159" t="n"/>
      <c r="B351" s="159" t="n"/>
      <c r="C351" s="159" t="n"/>
      <c r="D351" s="159" t="n"/>
      <c r="E351" s="159" t="n"/>
      <c r="F351" s="159" t="n"/>
      <c r="G351" s="159" t="n"/>
      <c r="H351" s="159" t="n"/>
      <c r="I351" s="159" t="n"/>
      <c r="J351" s="159" t="n"/>
      <c r="K351" s="159" t="n"/>
      <c r="L351" s="159" t="n"/>
      <c r="M351" s="159" t="n"/>
      <c r="N351" s="161" t="n"/>
      <c r="O351" s="159" t="n"/>
    </row>
    <row r="352" ht="15.75" customHeight="1" s="170">
      <c r="A352" s="159" t="n"/>
      <c r="B352" s="159" t="n"/>
      <c r="C352" s="159" t="n"/>
      <c r="D352" s="159" t="n"/>
      <c r="E352" s="159" t="n"/>
      <c r="F352" s="159" t="n"/>
      <c r="G352" s="159" t="n"/>
      <c r="H352" s="159" t="n"/>
      <c r="I352" s="159" t="n"/>
      <c r="J352" s="159" t="n"/>
      <c r="K352" s="159" t="n"/>
      <c r="L352" s="159" t="n"/>
      <c r="M352" s="159" t="n"/>
      <c r="N352" s="161" t="n"/>
      <c r="O352" s="159" t="n"/>
    </row>
    <row r="353" ht="15.75" customHeight="1" s="170">
      <c r="A353" s="159" t="n"/>
      <c r="B353" s="159" t="n"/>
      <c r="C353" s="159" t="n"/>
      <c r="D353" s="159" t="n"/>
      <c r="E353" s="159" t="n"/>
      <c r="F353" s="159" t="n"/>
      <c r="G353" s="159" t="n"/>
      <c r="H353" s="159" t="n"/>
      <c r="I353" s="159" t="n"/>
      <c r="J353" s="159" t="n"/>
      <c r="K353" s="159" t="n"/>
      <c r="L353" s="159" t="n"/>
      <c r="M353" s="159" t="n"/>
      <c r="N353" s="161" t="n"/>
      <c r="O353" s="159" t="n"/>
    </row>
    <row r="354" ht="15.75" customHeight="1" s="170">
      <c r="A354" s="159" t="n"/>
      <c r="B354" s="159" t="n"/>
      <c r="C354" s="159" t="n"/>
      <c r="D354" s="159" t="n"/>
      <c r="E354" s="159" t="n"/>
      <c r="F354" s="159" t="n"/>
      <c r="G354" s="159" t="n"/>
      <c r="H354" s="159" t="n"/>
      <c r="I354" s="159" t="n"/>
      <c r="J354" s="159" t="n"/>
      <c r="K354" s="159" t="n"/>
      <c r="L354" s="159" t="n"/>
      <c r="M354" s="159" t="n"/>
      <c r="N354" s="161" t="n"/>
      <c r="O354" s="159" t="n"/>
    </row>
    <row r="355" ht="15.75" customHeight="1" s="170">
      <c r="A355" s="159" t="n"/>
      <c r="B355" s="159" t="n"/>
      <c r="C355" s="159" t="n"/>
      <c r="D355" s="159" t="n"/>
      <c r="E355" s="159" t="n"/>
      <c r="F355" s="159" t="n"/>
      <c r="G355" s="159" t="n"/>
      <c r="H355" s="159" t="n"/>
      <c r="I355" s="159" t="n"/>
      <c r="J355" s="159" t="n"/>
      <c r="K355" s="159" t="n"/>
      <c r="L355" s="159" t="n"/>
      <c r="M355" s="159" t="n"/>
      <c r="N355" s="161" t="n"/>
      <c r="O355" s="159" t="n"/>
    </row>
    <row r="356" ht="15.75" customHeight="1" s="170">
      <c r="A356" s="159" t="n"/>
      <c r="B356" s="159" t="n"/>
      <c r="C356" s="159" t="n"/>
      <c r="D356" s="159" t="n"/>
      <c r="E356" s="159" t="n"/>
      <c r="F356" s="159" t="n"/>
      <c r="G356" s="159" t="n"/>
      <c r="H356" s="159" t="n"/>
      <c r="I356" s="159" t="n"/>
      <c r="J356" s="159" t="n"/>
      <c r="K356" s="159" t="n"/>
      <c r="L356" s="159" t="n"/>
      <c r="M356" s="159" t="n"/>
      <c r="N356" s="161" t="n"/>
      <c r="O356" s="159" t="n"/>
    </row>
    <row r="357" ht="15.75" customHeight="1" s="170">
      <c r="A357" s="159" t="n"/>
      <c r="B357" s="159" t="n"/>
      <c r="C357" s="159" t="n"/>
      <c r="D357" s="159" t="n"/>
      <c r="E357" s="159" t="n"/>
      <c r="F357" s="159" t="n"/>
      <c r="G357" s="159" t="n"/>
      <c r="H357" s="159" t="n"/>
      <c r="I357" s="159" t="n"/>
      <c r="J357" s="159" t="n"/>
      <c r="K357" s="159" t="n"/>
      <c r="L357" s="159" t="n"/>
      <c r="M357" s="159" t="n"/>
      <c r="N357" s="161" t="n"/>
      <c r="O357" s="159" t="n"/>
    </row>
    <row r="358" ht="15.75" customHeight="1" s="170">
      <c r="A358" s="159" t="n"/>
      <c r="B358" s="159" t="n"/>
      <c r="C358" s="159" t="n"/>
      <c r="D358" s="159" t="n"/>
      <c r="E358" s="159" t="n"/>
      <c r="F358" s="159" t="n"/>
      <c r="G358" s="159" t="n"/>
      <c r="H358" s="159" t="n"/>
      <c r="I358" s="159" t="n"/>
      <c r="J358" s="159" t="n"/>
      <c r="K358" s="159" t="n"/>
      <c r="L358" s="159" t="n"/>
      <c r="M358" s="159" t="n"/>
      <c r="N358" s="161" t="n"/>
      <c r="O358" s="159" t="n"/>
    </row>
    <row r="359" ht="15.75" customHeight="1" s="170">
      <c r="A359" s="159" t="n"/>
      <c r="B359" s="159" t="n"/>
      <c r="C359" s="159" t="n"/>
      <c r="D359" s="159" t="n"/>
      <c r="E359" s="159" t="n"/>
      <c r="F359" s="159" t="n"/>
      <c r="G359" s="159" t="n"/>
      <c r="H359" s="159" t="n"/>
      <c r="I359" s="159" t="n"/>
      <c r="J359" s="159" t="n"/>
      <c r="K359" s="159" t="n"/>
      <c r="L359" s="159" t="n"/>
      <c r="M359" s="159" t="n"/>
      <c r="N359" s="161" t="n"/>
      <c r="O359" s="159" t="n"/>
    </row>
    <row r="360" ht="15.75" customHeight="1" s="170">
      <c r="A360" s="159" t="n"/>
      <c r="B360" s="159" t="n"/>
      <c r="C360" s="159" t="n"/>
      <c r="D360" s="159" t="n"/>
      <c r="E360" s="159" t="n"/>
      <c r="F360" s="159" t="n"/>
      <c r="G360" s="159" t="n"/>
      <c r="H360" s="159" t="n"/>
      <c r="I360" s="159" t="n"/>
      <c r="J360" s="159" t="n"/>
      <c r="K360" s="159" t="n"/>
      <c r="L360" s="159" t="n"/>
      <c r="M360" s="159" t="n"/>
      <c r="N360" s="161" t="n"/>
      <c r="O360" s="159" t="n"/>
    </row>
    <row r="361" ht="15.75" customHeight="1" s="170">
      <c r="A361" s="159" t="n"/>
      <c r="B361" s="159" t="n"/>
      <c r="C361" s="159" t="n"/>
      <c r="D361" s="159" t="n"/>
      <c r="E361" s="159" t="n"/>
      <c r="F361" s="159" t="n"/>
      <c r="G361" s="159" t="n"/>
      <c r="H361" s="159" t="n"/>
      <c r="I361" s="159" t="n"/>
      <c r="J361" s="159" t="n"/>
      <c r="K361" s="159" t="n"/>
      <c r="L361" s="159" t="n"/>
      <c r="M361" s="159" t="n"/>
      <c r="N361" s="161" t="n"/>
      <c r="O361" s="159" t="n"/>
    </row>
    <row r="362" ht="15.75" customHeight="1" s="170">
      <c r="A362" s="159" t="n"/>
      <c r="B362" s="159" t="n"/>
      <c r="C362" s="159" t="n"/>
      <c r="D362" s="159" t="n"/>
      <c r="E362" s="159" t="n"/>
      <c r="F362" s="159" t="n"/>
      <c r="G362" s="159" t="n"/>
      <c r="H362" s="159" t="n"/>
      <c r="I362" s="159" t="n"/>
      <c r="J362" s="159" t="n"/>
      <c r="K362" s="159" t="n"/>
      <c r="L362" s="159" t="n"/>
      <c r="M362" s="159" t="n"/>
      <c r="N362" s="161" t="n"/>
      <c r="O362" s="159" t="n"/>
    </row>
    <row r="363" ht="15.75" customHeight="1" s="170">
      <c r="A363" s="159" t="n"/>
      <c r="B363" s="159" t="n"/>
      <c r="C363" s="159" t="n"/>
      <c r="D363" s="159" t="n"/>
      <c r="E363" s="159" t="n"/>
      <c r="F363" s="159" t="n"/>
      <c r="G363" s="159" t="n"/>
      <c r="H363" s="159" t="n"/>
      <c r="I363" s="159" t="n"/>
      <c r="J363" s="159" t="n"/>
      <c r="K363" s="159" t="n"/>
      <c r="L363" s="159" t="n"/>
      <c r="M363" s="159" t="n"/>
      <c r="N363" s="161" t="n"/>
      <c r="O363" s="159" t="n"/>
    </row>
    <row r="364" ht="15.75" customHeight="1" s="170">
      <c r="A364" s="159" t="n"/>
      <c r="B364" s="159" t="n"/>
      <c r="C364" s="159" t="n"/>
      <c r="D364" s="159" t="n"/>
      <c r="E364" s="159" t="n"/>
      <c r="F364" s="159" t="n"/>
      <c r="G364" s="159" t="n"/>
      <c r="H364" s="159" t="n"/>
      <c r="I364" s="159" t="n"/>
      <c r="J364" s="159" t="n"/>
      <c r="K364" s="159" t="n"/>
      <c r="L364" s="159" t="n"/>
      <c r="M364" s="159" t="n"/>
      <c r="N364" s="161" t="n"/>
      <c r="O364" s="159" t="n"/>
    </row>
    <row r="365" ht="15.75" customHeight="1" s="170">
      <c r="A365" s="159" t="n"/>
      <c r="B365" s="159" t="n"/>
      <c r="C365" s="159" t="n"/>
      <c r="D365" s="159" t="n"/>
      <c r="E365" s="159" t="n"/>
      <c r="F365" s="159" t="n"/>
      <c r="G365" s="159" t="n"/>
      <c r="H365" s="159" t="n"/>
      <c r="I365" s="159" t="n"/>
      <c r="J365" s="159" t="n"/>
      <c r="K365" s="159" t="n"/>
      <c r="L365" s="159" t="n"/>
      <c r="M365" s="159" t="n"/>
      <c r="N365" s="161" t="n"/>
      <c r="O365" s="159" t="n"/>
    </row>
    <row r="366" ht="15.75" customHeight="1" s="170">
      <c r="A366" s="159" t="n"/>
      <c r="B366" s="159" t="n"/>
      <c r="C366" s="159" t="n"/>
      <c r="D366" s="159" t="n"/>
      <c r="E366" s="159" t="n"/>
      <c r="F366" s="159" t="n"/>
      <c r="G366" s="159" t="n"/>
      <c r="H366" s="159" t="n"/>
      <c r="I366" s="159" t="n"/>
      <c r="J366" s="159" t="n"/>
      <c r="K366" s="159" t="n"/>
      <c r="L366" s="159" t="n"/>
      <c r="M366" s="159" t="n"/>
      <c r="N366" s="161" t="n"/>
      <c r="O366" s="159" t="n"/>
    </row>
    <row r="367" ht="15.75" customHeight="1" s="170">
      <c r="A367" s="159" t="n"/>
      <c r="B367" s="159" t="n"/>
      <c r="C367" s="159" t="n"/>
      <c r="D367" s="159" t="n"/>
      <c r="E367" s="159" t="n"/>
      <c r="F367" s="159" t="n"/>
      <c r="G367" s="159" t="n"/>
      <c r="H367" s="159" t="n"/>
      <c r="I367" s="159" t="n"/>
      <c r="J367" s="159" t="n"/>
      <c r="K367" s="159" t="n"/>
      <c r="L367" s="159" t="n"/>
      <c r="M367" s="159" t="n"/>
      <c r="N367" s="161" t="n"/>
      <c r="O367" s="159" t="n"/>
    </row>
    <row r="368" ht="15.75" customHeight="1" s="170">
      <c r="A368" s="159" t="n"/>
      <c r="B368" s="159" t="n"/>
      <c r="C368" s="159" t="n"/>
      <c r="D368" s="159" t="n"/>
      <c r="E368" s="159" t="n"/>
      <c r="F368" s="159" t="n"/>
      <c r="G368" s="159" t="n"/>
      <c r="H368" s="159" t="n"/>
      <c r="I368" s="159" t="n"/>
      <c r="J368" s="159" t="n"/>
      <c r="K368" s="159" t="n"/>
      <c r="L368" s="159" t="n"/>
      <c r="M368" s="159" t="n"/>
      <c r="N368" s="161" t="n"/>
      <c r="O368" s="159" t="n"/>
    </row>
    <row r="369" ht="15.75" customHeight="1" s="170">
      <c r="A369" s="159" t="n"/>
      <c r="B369" s="159" t="n"/>
      <c r="C369" s="159" t="n"/>
      <c r="D369" s="159" t="n"/>
      <c r="E369" s="159" t="n"/>
      <c r="F369" s="159" t="n"/>
      <c r="G369" s="159" t="n"/>
      <c r="H369" s="159" t="n"/>
      <c r="I369" s="159" t="n"/>
      <c r="J369" s="159" t="n"/>
      <c r="K369" s="159" t="n"/>
      <c r="L369" s="159" t="n"/>
      <c r="M369" s="159" t="n"/>
      <c r="N369" s="161" t="n"/>
      <c r="O369" s="159" t="n"/>
    </row>
    <row r="370" ht="15.75" customHeight="1" s="170">
      <c r="A370" s="159" t="n"/>
      <c r="B370" s="159" t="n"/>
      <c r="C370" s="159" t="n"/>
      <c r="D370" s="159" t="n"/>
      <c r="E370" s="159" t="n"/>
      <c r="F370" s="159" t="n"/>
      <c r="G370" s="159" t="n"/>
      <c r="H370" s="159" t="n"/>
      <c r="I370" s="159" t="n"/>
      <c r="J370" s="159" t="n"/>
      <c r="K370" s="159" t="n"/>
      <c r="L370" s="159" t="n"/>
      <c r="M370" s="159" t="n"/>
      <c r="N370" s="161" t="n"/>
      <c r="O370" s="159" t="n"/>
    </row>
    <row r="371" ht="15.75" customHeight="1" s="170">
      <c r="A371" s="159" t="n"/>
      <c r="B371" s="159" t="n"/>
      <c r="C371" s="159" t="n"/>
      <c r="D371" s="159" t="n"/>
      <c r="E371" s="159" t="n"/>
      <c r="F371" s="159" t="n"/>
      <c r="G371" s="159" t="n"/>
      <c r="H371" s="159" t="n"/>
      <c r="I371" s="159" t="n"/>
      <c r="J371" s="159" t="n"/>
      <c r="K371" s="159" t="n"/>
      <c r="L371" s="159" t="n"/>
      <c r="M371" s="159" t="n"/>
      <c r="N371" s="161" t="n"/>
      <c r="O371" s="159" t="n"/>
    </row>
    <row r="372" ht="15.75" customHeight="1" s="170">
      <c r="A372" s="159" t="n"/>
      <c r="B372" s="159" t="n"/>
      <c r="C372" s="159" t="n"/>
      <c r="D372" s="159" t="n"/>
      <c r="E372" s="159" t="n"/>
      <c r="F372" s="159" t="n"/>
      <c r="G372" s="159" t="n"/>
      <c r="H372" s="159" t="n"/>
      <c r="I372" s="159" t="n"/>
      <c r="J372" s="159" t="n"/>
      <c r="K372" s="159" t="n"/>
      <c r="L372" s="159" t="n"/>
      <c r="M372" s="159" t="n"/>
      <c r="N372" s="161" t="n"/>
      <c r="O372" s="159" t="n"/>
    </row>
    <row r="373" ht="15.75" customHeight="1" s="170">
      <c r="A373" s="159" t="n"/>
      <c r="B373" s="159" t="n"/>
      <c r="C373" s="159" t="n"/>
      <c r="D373" s="159" t="n"/>
      <c r="E373" s="159" t="n"/>
      <c r="F373" s="159" t="n"/>
      <c r="G373" s="159" t="n"/>
      <c r="H373" s="159" t="n"/>
      <c r="I373" s="159" t="n"/>
      <c r="J373" s="159" t="n"/>
      <c r="K373" s="159" t="n"/>
      <c r="L373" s="159" t="n"/>
      <c r="M373" s="159" t="n"/>
      <c r="N373" s="161" t="n"/>
      <c r="O373" s="159" t="n"/>
    </row>
    <row r="374" ht="15.75" customHeight="1" s="170">
      <c r="A374" s="159" t="n"/>
      <c r="B374" s="159" t="n"/>
      <c r="C374" s="159" t="n"/>
      <c r="D374" s="159" t="n"/>
      <c r="E374" s="159" t="n"/>
      <c r="F374" s="159" t="n"/>
      <c r="G374" s="159" t="n"/>
      <c r="H374" s="159" t="n"/>
      <c r="I374" s="159" t="n"/>
      <c r="J374" s="159" t="n"/>
      <c r="K374" s="159" t="n"/>
      <c r="L374" s="159" t="n"/>
      <c r="M374" s="159" t="n"/>
      <c r="N374" s="161" t="n"/>
      <c r="O374" s="159" t="n"/>
    </row>
    <row r="375" ht="15.75" customHeight="1" s="170">
      <c r="A375" s="159" t="n"/>
      <c r="B375" s="159" t="n"/>
      <c r="C375" s="159" t="n"/>
      <c r="D375" s="159" t="n"/>
      <c r="E375" s="159" t="n"/>
      <c r="F375" s="159" t="n"/>
      <c r="G375" s="159" t="n"/>
      <c r="H375" s="159" t="n"/>
      <c r="I375" s="159" t="n"/>
      <c r="J375" s="159" t="n"/>
      <c r="K375" s="159" t="n"/>
      <c r="L375" s="159" t="n"/>
      <c r="M375" s="159" t="n"/>
      <c r="N375" s="161" t="n"/>
      <c r="O375" s="159" t="n"/>
    </row>
    <row r="376" ht="15.75" customHeight="1" s="170">
      <c r="A376" s="159" t="n"/>
      <c r="B376" s="159" t="n"/>
      <c r="C376" s="159" t="n"/>
      <c r="D376" s="159" t="n"/>
      <c r="E376" s="159" t="n"/>
      <c r="F376" s="159" t="n"/>
      <c r="G376" s="159" t="n"/>
      <c r="H376" s="159" t="n"/>
      <c r="I376" s="159" t="n"/>
      <c r="J376" s="159" t="n"/>
      <c r="K376" s="159" t="n"/>
      <c r="L376" s="159" t="n"/>
      <c r="M376" s="159" t="n"/>
      <c r="N376" s="161" t="n"/>
      <c r="O376" s="159" t="n"/>
    </row>
    <row r="377" ht="15.75" customHeight="1" s="170">
      <c r="A377" s="159" t="n"/>
      <c r="B377" s="159" t="n"/>
      <c r="C377" s="159" t="n"/>
      <c r="D377" s="159" t="n"/>
      <c r="E377" s="159" t="n"/>
      <c r="F377" s="159" t="n"/>
      <c r="G377" s="159" t="n"/>
      <c r="H377" s="159" t="n"/>
      <c r="I377" s="159" t="n"/>
      <c r="J377" s="159" t="n"/>
      <c r="K377" s="159" t="n"/>
      <c r="L377" s="159" t="n"/>
      <c r="M377" s="159" t="n"/>
      <c r="N377" s="161" t="n"/>
      <c r="O377" s="159" t="n"/>
    </row>
    <row r="378" ht="15.75" customHeight="1" s="170">
      <c r="A378" s="159" t="n"/>
      <c r="B378" s="159" t="n"/>
      <c r="C378" s="159" t="n"/>
      <c r="D378" s="159" t="n"/>
      <c r="E378" s="159" t="n"/>
      <c r="F378" s="159" t="n"/>
      <c r="G378" s="159" t="n"/>
      <c r="H378" s="159" t="n"/>
      <c r="I378" s="159" t="n"/>
      <c r="J378" s="159" t="n"/>
      <c r="K378" s="159" t="n"/>
      <c r="L378" s="159" t="n"/>
      <c r="M378" s="159" t="n"/>
      <c r="N378" s="161" t="n"/>
      <c r="O378" s="159" t="n"/>
    </row>
    <row r="379" ht="15.75" customHeight="1" s="170">
      <c r="A379" s="159" t="n"/>
      <c r="B379" s="159" t="n"/>
      <c r="C379" s="159" t="n"/>
      <c r="D379" s="159" t="n"/>
      <c r="E379" s="159" t="n"/>
      <c r="F379" s="159" t="n"/>
      <c r="G379" s="159" t="n"/>
      <c r="H379" s="159" t="n"/>
      <c r="I379" s="159" t="n"/>
      <c r="J379" s="159" t="n"/>
      <c r="K379" s="159" t="n"/>
      <c r="L379" s="159" t="n"/>
      <c r="M379" s="159" t="n"/>
      <c r="N379" s="161" t="n"/>
      <c r="O379" s="159" t="n"/>
    </row>
    <row r="380" ht="15.75" customHeight="1" s="170">
      <c r="A380" s="159" t="n"/>
      <c r="B380" s="159" t="n"/>
      <c r="C380" s="159" t="n"/>
      <c r="D380" s="159" t="n"/>
      <c r="E380" s="159" t="n"/>
      <c r="F380" s="159" t="n"/>
      <c r="G380" s="159" t="n"/>
      <c r="H380" s="159" t="n"/>
      <c r="I380" s="159" t="n"/>
      <c r="J380" s="159" t="n"/>
      <c r="K380" s="159" t="n"/>
      <c r="L380" s="159" t="n"/>
      <c r="M380" s="159" t="n"/>
      <c r="N380" s="161" t="n"/>
      <c r="O380" s="159" t="n"/>
    </row>
    <row r="381" ht="15.75" customHeight="1" s="170">
      <c r="A381" s="159" t="n"/>
      <c r="B381" s="159" t="n"/>
      <c r="C381" s="159" t="n"/>
      <c r="D381" s="159" t="n"/>
      <c r="E381" s="159" t="n"/>
      <c r="F381" s="159" t="n"/>
      <c r="G381" s="159" t="n"/>
      <c r="H381" s="159" t="n"/>
      <c r="I381" s="159" t="n"/>
      <c r="J381" s="159" t="n"/>
      <c r="K381" s="159" t="n"/>
      <c r="L381" s="159" t="n"/>
      <c r="M381" s="159" t="n"/>
      <c r="N381" s="161" t="n"/>
      <c r="O381" s="159" t="n"/>
    </row>
    <row r="382" ht="15.75" customHeight="1" s="170">
      <c r="A382" s="159" t="n"/>
      <c r="B382" s="159" t="n"/>
      <c r="C382" s="159" t="n"/>
      <c r="D382" s="159" t="n"/>
      <c r="E382" s="159" t="n"/>
      <c r="F382" s="159" t="n"/>
      <c r="G382" s="159" t="n"/>
      <c r="H382" s="159" t="n"/>
      <c r="I382" s="159" t="n"/>
      <c r="J382" s="159" t="n"/>
      <c r="K382" s="159" t="n"/>
      <c r="L382" s="159" t="n"/>
      <c r="M382" s="159" t="n"/>
      <c r="N382" s="161" t="n"/>
      <c r="O382" s="159" t="n"/>
    </row>
    <row r="383" ht="15.75" customHeight="1" s="170">
      <c r="A383" s="159" t="n"/>
      <c r="B383" s="159" t="n"/>
      <c r="C383" s="159" t="n"/>
      <c r="D383" s="159" t="n"/>
      <c r="E383" s="159" t="n"/>
      <c r="F383" s="159" t="n"/>
      <c r="G383" s="159" t="n"/>
      <c r="H383" s="159" t="n"/>
      <c r="I383" s="159" t="n"/>
      <c r="J383" s="159" t="n"/>
      <c r="K383" s="159" t="n"/>
      <c r="L383" s="159" t="n"/>
      <c r="M383" s="159" t="n"/>
      <c r="N383" s="161" t="n"/>
      <c r="O383" s="159" t="n"/>
    </row>
    <row r="384" ht="15.75" customHeight="1" s="170">
      <c r="A384" s="159" t="n"/>
      <c r="B384" s="159" t="n"/>
      <c r="C384" s="159" t="n"/>
      <c r="D384" s="159" t="n"/>
      <c r="E384" s="159" t="n"/>
      <c r="F384" s="159" t="n"/>
      <c r="G384" s="159" t="n"/>
      <c r="H384" s="159" t="n"/>
      <c r="I384" s="159" t="n"/>
      <c r="J384" s="159" t="n"/>
      <c r="K384" s="159" t="n"/>
      <c r="L384" s="159" t="n"/>
      <c r="M384" s="159" t="n"/>
      <c r="N384" s="161" t="n"/>
      <c r="O384" s="159" t="n"/>
    </row>
    <row r="385" ht="15.75" customHeight="1" s="170">
      <c r="A385" s="159" t="n"/>
      <c r="B385" s="159" t="n"/>
      <c r="C385" s="159" t="n"/>
      <c r="D385" s="159" t="n"/>
      <c r="E385" s="159" t="n"/>
      <c r="F385" s="159" t="n"/>
      <c r="G385" s="159" t="n"/>
      <c r="H385" s="159" t="n"/>
      <c r="I385" s="159" t="n"/>
      <c r="J385" s="159" t="n"/>
      <c r="K385" s="159" t="n"/>
      <c r="L385" s="159" t="n"/>
      <c r="M385" s="159" t="n"/>
      <c r="N385" s="161" t="n"/>
      <c r="O385" s="159" t="n"/>
    </row>
    <row r="386" ht="15.75" customHeight="1" s="170">
      <c r="A386" s="159" t="n"/>
      <c r="B386" s="159" t="n"/>
      <c r="C386" s="159" t="n"/>
      <c r="D386" s="159" t="n"/>
      <c r="E386" s="159" t="n"/>
      <c r="F386" s="159" t="n"/>
      <c r="G386" s="159" t="n"/>
      <c r="H386" s="159" t="n"/>
      <c r="I386" s="159" t="n"/>
      <c r="J386" s="159" t="n"/>
      <c r="K386" s="159" t="n"/>
      <c r="L386" s="159" t="n"/>
      <c r="M386" s="159" t="n"/>
      <c r="N386" s="161" t="n"/>
      <c r="O386" s="159" t="n"/>
    </row>
    <row r="387" ht="15.75" customHeight="1" s="170">
      <c r="A387" s="159" t="n"/>
      <c r="B387" s="159" t="n"/>
      <c r="C387" s="159" t="n"/>
      <c r="D387" s="159" t="n"/>
      <c r="E387" s="159" t="n"/>
      <c r="F387" s="159" t="n"/>
      <c r="G387" s="159" t="n"/>
      <c r="H387" s="159" t="n"/>
      <c r="I387" s="159" t="n"/>
      <c r="J387" s="159" t="n"/>
      <c r="K387" s="159" t="n"/>
      <c r="L387" s="159" t="n"/>
      <c r="M387" s="159" t="n"/>
      <c r="N387" s="161" t="n"/>
      <c r="O387" s="159" t="n"/>
    </row>
    <row r="388" ht="15.75" customHeight="1" s="170">
      <c r="A388" s="159" t="n"/>
      <c r="B388" s="159" t="n"/>
      <c r="C388" s="159" t="n"/>
      <c r="D388" s="159" t="n"/>
      <c r="E388" s="159" t="n"/>
      <c r="F388" s="159" t="n"/>
      <c r="G388" s="159" t="n"/>
      <c r="H388" s="159" t="n"/>
      <c r="I388" s="159" t="n"/>
      <c r="J388" s="159" t="n"/>
      <c r="K388" s="159" t="n"/>
      <c r="L388" s="159" t="n"/>
      <c r="M388" s="159" t="n"/>
      <c r="N388" s="161" t="n"/>
      <c r="O388" s="159" t="n"/>
    </row>
    <row r="389" ht="15.75" customHeight="1" s="170">
      <c r="A389" s="159" t="n"/>
      <c r="B389" s="159" t="n"/>
      <c r="C389" s="159" t="n"/>
      <c r="D389" s="159" t="n"/>
      <c r="E389" s="159" t="n"/>
      <c r="F389" s="159" t="n"/>
      <c r="G389" s="159" t="n"/>
      <c r="H389" s="159" t="n"/>
      <c r="I389" s="159" t="n"/>
      <c r="J389" s="159" t="n"/>
      <c r="K389" s="159" t="n"/>
      <c r="L389" s="159" t="n"/>
      <c r="M389" s="159" t="n"/>
      <c r="N389" s="161" t="n"/>
      <c r="O389" s="159" t="n"/>
    </row>
    <row r="390" ht="15.75" customHeight="1" s="170">
      <c r="A390" s="159" t="n"/>
      <c r="B390" s="159" t="n"/>
      <c r="C390" s="159" t="n"/>
      <c r="D390" s="159" t="n"/>
      <c r="E390" s="159" t="n"/>
      <c r="F390" s="159" t="n"/>
      <c r="G390" s="159" t="n"/>
      <c r="H390" s="159" t="n"/>
      <c r="I390" s="159" t="n"/>
      <c r="J390" s="159" t="n"/>
      <c r="K390" s="159" t="n"/>
      <c r="L390" s="159" t="n"/>
      <c r="M390" s="159" t="n"/>
      <c r="N390" s="161" t="n"/>
      <c r="O390" s="159" t="n"/>
    </row>
    <row r="391" ht="15.75" customHeight="1" s="170">
      <c r="A391" s="159" t="n"/>
      <c r="B391" s="159" t="n"/>
      <c r="C391" s="159" t="n"/>
      <c r="D391" s="159" t="n"/>
      <c r="E391" s="159" t="n"/>
      <c r="F391" s="159" t="n"/>
      <c r="G391" s="159" t="n"/>
      <c r="H391" s="159" t="n"/>
      <c r="I391" s="159" t="n"/>
      <c r="J391" s="159" t="n"/>
      <c r="K391" s="159" t="n"/>
      <c r="L391" s="159" t="n"/>
      <c r="M391" s="159" t="n"/>
      <c r="N391" s="161" t="n"/>
      <c r="O391" s="159" t="n"/>
    </row>
    <row r="392" ht="15.75" customHeight="1" s="170">
      <c r="A392" s="159" t="n"/>
      <c r="B392" s="159" t="n"/>
      <c r="C392" s="159" t="n"/>
      <c r="D392" s="159" t="n"/>
      <c r="E392" s="159" t="n"/>
      <c r="F392" s="159" t="n"/>
      <c r="G392" s="159" t="n"/>
      <c r="H392" s="159" t="n"/>
      <c r="I392" s="159" t="n"/>
      <c r="J392" s="159" t="n"/>
      <c r="K392" s="159" t="n"/>
      <c r="L392" s="159" t="n"/>
      <c r="M392" s="159" t="n"/>
      <c r="N392" s="161" t="n"/>
      <c r="O392" s="159" t="n"/>
    </row>
    <row r="393" ht="15.75" customHeight="1" s="170">
      <c r="A393" s="159" t="n"/>
      <c r="B393" s="159" t="n"/>
      <c r="C393" s="159" t="n"/>
      <c r="D393" s="159" t="n"/>
      <c r="E393" s="159" t="n"/>
      <c r="F393" s="159" t="n"/>
      <c r="G393" s="159" t="n"/>
      <c r="H393" s="159" t="n"/>
      <c r="I393" s="159" t="n"/>
      <c r="J393" s="159" t="n"/>
      <c r="K393" s="159" t="n"/>
      <c r="L393" s="159" t="n"/>
      <c r="M393" s="159" t="n"/>
      <c r="N393" s="161" t="n"/>
      <c r="O393" s="159" t="n"/>
    </row>
    <row r="394" ht="15.75" customHeight="1" s="170">
      <c r="A394" s="159" t="n"/>
      <c r="B394" s="159" t="n"/>
      <c r="C394" s="159" t="n"/>
      <c r="D394" s="159" t="n"/>
      <c r="E394" s="159" t="n"/>
      <c r="F394" s="159" t="n"/>
      <c r="G394" s="159" t="n"/>
      <c r="H394" s="159" t="n"/>
      <c r="I394" s="159" t="n"/>
      <c r="J394" s="159" t="n"/>
      <c r="K394" s="159" t="n"/>
      <c r="L394" s="159" t="n"/>
      <c r="M394" s="159" t="n"/>
      <c r="N394" s="161" t="n"/>
      <c r="O394" s="159" t="n"/>
    </row>
    <row r="395" ht="15.75" customHeight="1" s="170">
      <c r="A395" s="159" t="n"/>
      <c r="B395" s="159" t="n"/>
      <c r="C395" s="159" t="n"/>
      <c r="D395" s="159" t="n"/>
      <c r="E395" s="159" t="n"/>
      <c r="F395" s="159" t="n"/>
      <c r="G395" s="159" t="n"/>
      <c r="H395" s="159" t="n"/>
      <c r="I395" s="159" t="n"/>
      <c r="J395" s="159" t="n"/>
      <c r="K395" s="159" t="n"/>
      <c r="L395" s="159" t="n"/>
      <c r="M395" s="159" t="n"/>
      <c r="N395" s="161" t="n"/>
      <c r="O395" s="159" t="n"/>
    </row>
    <row r="396" ht="15.75" customHeight="1" s="170">
      <c r="A396" s="159" t="n"/>
      <c r="B396" s="159" t="n"/>
      <c r="C396" s="159" t="n"/>
      <c r="D396" s="159" t="n"/>
      <c r="E396" s="159" t="n"/>
      <c r="F396" s="159" t="n"/>
      <c r="G396" s="159" t="n"/>
      <c r="H396" s="159" t="n"/>
      <c r="I396" s="159" t="n"/>
      <c r="J396" s="159" t="n"/>
      <c r="K396" s="159" t="n"/>
      <c r="L396" s="159" t="n"/>
      <c r="M396" s="159" t="n"/>
      <c r="N396" s="161" t="n"/>
      <c r="O396" s="159" t="n"/>
    </row>
    <row r="397" ht="15.75" customHeight="1" s="170">
      <c r="A397" s="159" t="n"/>
      <c r="B397" s="159" t="n"/>
      <c r="C397" s="159" t="n"/>
      <c r="D397" s="159" t="n"/>
      <c r="E397" s="159" t="n"/>
      <c r="F397" s="159" t="n"/>
      <c r="G397" s="159" t="n"/>
      <c r="H397" s="159" t="n"/>
      <c r="I397" s="159" t="n"/>
      <c r="J397" s="159" t="n"/>
      <c r="K397" s="159" t="n"/>
      <c r="L397" s="159" t="n"/>
      <c r="M397" s="159" t="n"/>
      <c r="N397" s="161" t="n"/>
      <c r="O397" s="159" t="n"/>
    </row>
    <row r="398" ht="15.75" customHeight="1" s="170">
      <c r="A398" s="159" t="n"/>
      <c r="B398" s="159" t="n"/>
      <c r="C398" s="159" t="n"/>
      <c r="D398" s="159" t="n"/>
      <c r="E398" s="159" t="n"/>
      <c r="F398" s="159" t="n"/>
      <c r="G398" s="159" t="n"/>
      <c r="H398" s="159" t="n"/>
      <c r="I398" s="159" t="n"/>
      <c r="J398" s="159" t="n"/>
      <c r="K398" s="159" t="n"/>
      <c r="L398" s="159" t="n"/>
      <c r="M398" s="159" t="n"/>
      <c r="N398" s="161" t="n"/>
      <c r="O398" s="159" t="n"/>
    </row>
    <row r="399" ht="15.75" customHeight="1" s="170">
      <c r="A399" s="159" t="n"/>
      <c r="B399" s="159" t="n"/>
      <c r="C399" s="159" t="n"/>
      <c r="D399" s="159" t="n"/>
      <c r="E399" s="159" t="n"/>
      <c r="F399" s="159" t="n"/>
      <c r="G399" s="159" t="n"/>
      <c r="H399" s="159" t="n"/>
      <c r="I399" s="159" t="n"/>
      <c r="J399" s="159" t="n"/>
      <c r="K399" s="159" t="n"/>
      <c r="L399" s="159" t="n"/>
      <c r="M399" s="159" t="n"/>
      <c r="N399" s="161" t="n"/>
      <c r="O399" s="159" t="n"/>
    </row>
    <row r="400" ht="15.75" customHeight="1" s="170">
      <c r="A400" s="159" t="n"/>
      <c r="B400" s="159" t="n"/>
      <c r="C400" s="159" t="n"/>
      <c r="D400" s="159" t="n"/>
      <c r="E400" s="159" t="n"/>
      <c r="F400" s="159" t="n"/>
      <c r="G400" s="159" t="n"/>
      <c r="H400" s="159" t="n"/>
      <c r="I400" s="159" t="n"/>
      <c r="J400" s="159" t="n"/>
      <c r="K400" s="159" t="n"/>
      <c r="L400" s="159" t="n"/>
      <c r="M400" s="159" t="n"/>
      <c r="N400" s="161" t="n"/>
      <c r="O400" s="159" t="n"/>
    </row>
    <row r="401" ht="15.75" customHeight="1" s="170">
      <c r="A401" s="159" t="n"/>
      <c r="B401" s="159" t="n"/>
      <c r="C401" s="159" t="n"/>
      <c r="D401" s="159" t="n"/>
      <c r="E401" s="159" t="n"/>
      <c r="F401" s="159" t="n"/>
      <c r="G401" s="159" t="n"/>
      <c r="H401" s="159" t="n"/>
      <c r="I401" s="159" t="n"/>
      <c r="J401" s="159" t="n"/>
      <c r="K401" s="159" t="n"/>
      <c r="L401" s="159" t="n"/>
      <c r="M401" s="159" t="n"/>
      <c r="N401" s="161" t="n"/>
      <c r="O401" s="159" t="n"/>
    </row>
    <row r="402" ht="15.75" customHeight="1" s="170">
      <c r="A402" s="159" t="n"/>
      <c r="B402" s="159" t="n"/>
      <c r="C402" s="159" t="n"/>
      <c r="D402" s="159" t="n"/>
      <c r="E402" s="159" t="n"/>
      <c r="F402" s="159" t="n"/>
      <c r="G402" s="159" t="n"/>
      <c r="H402" s="159" t="n"/>
      <c r="I402" s="159" t="n"/>
      <c r="J402" s="159" t="n"/>
      <c r="K402" s="159" t="n"/>
      <c r="L402" s="159" t="n"/>
      <c r="M402" s="159" t="n"/>
      <c r="N402" s="161" t="n"/>
      <c r="O402" s="159" t="n"/>
    </row>
    <row r="403" ht="15.75" customHeight="1" s="170">
      <c r="A403" s="159" t="n"/>
      <c r="B403" s="159" t="n"/>
      <c r="C403" s="159" t="n"/>
      <c r="D403" s="159" t="n"/>
      <c r="E403" s="159" t="n"/>
      <c r="F403" s="159" t="n"/>
      <c r="G403" s="159" t="n"/>
      <c r="H403" s="159" t="n"/>
      <c r="I403" s="159" t="n"/>
      <c r="J403" s="159" t="n"/>
      <c r="K403" s="159" t="n"/>
      <c r="L403" s="159" t="n"/>
      <c r="M403" s="159" t="n"/>
      <c r="N403" s="161" t="n"/>
      <c r="O403" s="159" t="n"/>
    </row>
    <row r="404" ht="15.75" customHeight="1" s="170">
      <c r="A404" s="159" t="n"/>
      <c r="B404" s="159" t="n"/>
      <c r="C404" s="159" t="n"/>
      <c r="D404" s="159" t="n"/>
      <c r="E404" s="159" t="n"/>
      <c r="F404" s="159" t="n"/>
      <c r="G404" s="159" t="n"/>
      <c r="H404" s="159" t="n"/>
      <c r="I404" s="159" t="n"/>
      <c r="J404" s="159" t="n"/>
      <c r="K404" s="159" t="n"/>
      <c r="L404" s="159" t="n"/>
      <c r="M404" s="159" t="n"/>
      <c r="N404" s="161" t="n"/>
      <c r="O404" s="159" t="n"/>
    </row>
    <row r="405" ht="15.75" customHeight="1" s="170">
      <c r="A405" s="159" t="n"/>
      <c r="B405" s="159" t="n"/>
      <c r="C405" s="159" t="n"/>
      <c r="D405" s="159" t="n"/>
      <c r="E405" s="159" t="n"/>
      <c r="F405" s="159" t="n"/>
      <c r="G405" s="159" t="n"/>
      <c r="H405" s="159" t="n"/>
      <c r="I405" s="159" t="n"/>
      <c r="J405" s="159" t="n"/>
      <c r="K405" s="159" t="n"/>
      <c r="L405" s="159" t="n"/>
      <c r="M405" s="159" t="n"/>
      <c r="N405" s="161" t="n"/>
      <c r="O405" s="159" t="n"/>
    </row>
    <row r="406" ht="15.75" customHeight="1" s="170">
      <c r="A406" s="159" t="n"/>
      <c r="B406" s="159" t="n"/>
      <c r="C406" s="159" t="n"/>
      <c r="D406" s="159" t="n"/>
      <c r="E406" s="159" t="n"/>
      <c r="F406" s="159" t="n"/>
      <c r="G406" s="159" t="n"/>
      <c r="H406" s="159" t="n"/>
      <c r="I406" s="159" t="n"/>
      <c r="J406" s="159" t="n"/>
      <c r="K406" s="159" t="n"/>
      <c r="L406" s="159" t="n"/>
      <c r="M406" s="159" t="n"/>
      <c r="N406" s="161" t="n"/>
      <c r="O406" s="159" t="n"/>
    </row>
    <row r="407" ht="15.75" customHeight="1" s="170">
      <c r="A407" s="159" t="n"/>
      <c r="B407" s="159" t="n"/>
      <c r="C407" s="159" t="n"/>
      <c r="D407" s="159" t="n"/>
      <c r="E407" s="159" t="n"/>
      <c r="F407" s="159" t="n"/>
      <c r="G407" s="159" t="n"/>
      <c r="H407" s="159" t="n"/>
      <c r="I407" s="159" t="n"/>
      <c r="J407" s="159" t="n"/>
      <c r="K407" s="159" t="n"/>
      <c r="L407" s="159" t="n"/>
      <c r="M407" s="159" t="n"/>
      <c r="N407" s="161" t="n"/>
      <c r="O407" s="159" t="n"/>
    </row>
    <row r="408" ht="15.75" customHeight="1" s="170">
      <c r="A408" s="159" t="n"/>
      <c r="B408" s="159" t="n"/>
      <c r="C408" s="159" t="n"/>
      <c r="D408" s="159" t="n"/>
      <c r="E408" s="159" t="n"/>
      <c r="F408" s="159" t="n"/>
      <c r="G408" s="159" t="n"/>
      <c r="H408" s="159" t="n"/>
      <c r="I408" s="159" t="n"/>
      <c r="J408" s="159" t="n"/>
      <c r="K408" s="159" t="n"/>
      <c r="L408" s="159" t="n"/>
      <c r="M408" s="159" t="n"/>
      <c r="N408" s="161" t="n"/>
      <c r="O408" s="159" t="n"/>
    </row>
    <row r="409" ht="15.75" customHeight="1" s="170">
      <c r="A409" s="159" t="n"/>
      <c r="B409" s="159" t="n"/>
      <c r="C409" s="159" t="n"/>
      <c r="D409" s="159" t="n"/>
      <c r="E409" s="159" t="n"/>
      <c r="F409" s="159" t="n"/>
      <c r="G409" s="159" t="n"/>
      <c r="H409" s="159" t="n"/>
      <c r="I409" s="159" t="n"/>
      <c r="J409" s="159" t="n"/>
      <c r="K409" s="159" t="n"/>
      <c r="L409" s="159" t="n"/>
      <c r="M409" s="159" t="n"/>
      <c r="N409" s="161" t="n"/>
      <c r="O409" s="159" t="n"/>
    </row>
    <row r="410" ht="15.75" customHeight="1" s="170">
      <c r="A410" s="159" t="n"/>
      <c r="B410" s="159" t="n"/>
      <c r="C410" s="159" t="n"/>
      <c r="D410" s="159" t="n"/>
      <c r="E410" s="159" t="n"/>
      <c r="F410" s="159" t="n"/>
      <c r="G410" s="159" t="n"/>
      <c r="H410" s="159" t="n"/>
      <c r="I410" s="159" t="n"/>
      <c r="J410" s="159" t="n"/>
      <c r="K410" s="159" t="n"/>
      <c r="L410" s="159" t="n"/>
      <c r="M410" s="159" t="n"/>
      <c r="N410" s="161" t="n"/>
      <c r="O410" s="159" t="n"/>
    </row>
    <row r="411" ht="15.75" customHeight="1" s="170">
      <c r="A411" s="159" t="n"/>
      <c r="B411" s="159" t="n"/>
      <c r="C411" s="159" t="n"/>
      <c r="D411" s="159" t="n"/>
      <c r="E411" s="159" t="n"/>
      <c r="F411" s="159" t="n"/>
      <c r="G411" s="159" t="n"/>
      <c r="H411" s="159" t="n"/>
      <c r="I411" s="159" t="n"/>
      <c r="J411" s="159" t="n"/>
      <c r="K411" s="159" t="n"/>
      <c r="L411" s="159" t="n"/>
      <c r="M411" s="159" t="n"/>
      <c r="N411" s="161" t="n"/>
      <c r="O411" s="159" t="n"/>
    </row>
    <row r="412" ht="15.75" customHeight="1" s="170">
      <c r="A412" s="159" t="n"/>
      <c r="B412" s="159" t="n"/>
      <c r="C412" s="159" t="n"/>
      <c r="D412" s="159" t="n"/>
      <c r="E412" s="159" t="n"/>
      <c r="F412" s="159" t="n"/>
      <c r="G412" s="159" t="n"/>
      <c r="H412" s="159" t="n"/>
      <c r="I412" s="159" t="n"/>
      <c r="J412" s="159" t="n"/>
      <c r="K412" s="159" t="n"/>
      <c r="L412" s="159" t="n"/>
      <c r="M412" s="159" t="n"/>
      <c r="N412" s="161" t="n"/>
      <c r="O412" s="159" t="n"/>
    </row>
    <row r="413" ht="15.75" customHeight="1" s="170">
      <c r="A413" s="159" t="n"/>
      <c r="B413" s="159" t="n"/>
      <c r="C413" s="159" t="n"/>
      <c r="D413" s="159" t="n"/>
      <c r="E413" s="159" t="n"/>
      <c r="F413" s="159" t="n"/>
      <c r="G413" s="159" t="n"/>
      <c r="H413" s="159" t="n"/>
      <c r="I413" s="159" t="n"/>
      <c r="J413" s="159" t="n"/>
      <c r="K413" s="159" t="n"/>
      <c r="L413" s="159" t="n"/>
      <c r="M413" s="159" t="n"/>
      <c r="N413" s="161" t="n"/>
      <c r="O413" s="159" t="n"/>
    </row>
    <row r="414" ht="15.75" customHeight="1" s="170">
      <c r="A414" s="159" t="n"/>
      <c r="B414" s="159" t="n"/>
      <c r="C414" s="159" t="n"/>
      <c r="D414" s="159" t="n"/>
      <c r="E414" s="159" t="n"/>
      <c r="F414" s="159" t="n"/>
      <c r="G414" s="159" t="n"/>
      <c r="H414" s="159" t="n"/>
      <c r="I414" s="159" t="n"/>
      <c r="J414" s="159" t="n"/>
      <c r="K414" s="159" t="n"/>
      <c r="L414" s="159" t="n"/>
      <c r="M414" s="159" t="n"/>
      <c r="N414" s="161" t="n"/>
      <c r="O414" s="159" t="n"/>
    </row>
    <row r="415" ht="15.75" customHeight="1" s="170">
      <c r="A415" s="159" t="n"/>
      <c r="B415" s="159" t="n"/>
      <c r="C415" s="159" t="n"/>
      <c r="D415" s="159" t="n"/>
      <c r="E415" s="159" t="n"/>
      <c r="F415" s="159" t="n"/>
      <c r="G415" s="159" t="n"/>
      <c r="H415" s="159" t="n"/>
      <c r="I415" s="159" t="n"/>
      <c r="J415" s="159" t="n"/>
      <c r="K415" s="159" t="n"/>
      <c r="L415" s="159" t="n"/>
      <c r="M415" s="159" t="n"/>
      <c r="N415" s="161" t="n"/>
      <c r="O415" s="159" t="n"/>
    </row>
    <row r="416" ht="15.75" customHeight="1" s="170">
      <c r="A416" s="159" t="n"/>
      <c r="B416" s="159" t="n"/>
      <c r="C416" s="159" t="n"/>
      <c r="D416" s="159" t="n"/>
      <c r="E416" s="159" t="n"/>
      <c r="F416" s="159" t="n"/>
      <c r="G416" s="159" t="n"/>
      <c r="H416" s="159" t="n"/>
      <c r="I416" s="159" t="n"/>
      <c r="J416" s="159" t="n"/>
      <c r="K416" s="159" t="n"/>
      <c r="L416" s="159" t="n"/>
      <c r="M416" s="159" t="n"/>
      <c r="N416" s="161" t="n"/>
      <c r="O416" s="159" t="n"/>
    </row>
    <row r="417" ht="15.75" customHeight="1" s="170">
      <c r="A417" s="159" t="n"/>
      <c r="B417" s="159" t="n"/>
      <c r="C417" s="159" t="n"/>
      <c r="D417" s="159" t="n"/>
      <c r="E417" s="159" t="n"/>
      <c r="F417" s="159" t="n"/>
      <c r="G417" s="159" t="n"/>
      <c r="H417" s="159" t="n"/>
      <c r="I417" s="159" t="n"/>
      <c r="J417" s="159" t="n"/>
      <c r="K417" s="159" t="n"/>
      <c r="L417" s="159" t="n"/>
      <c r="M417" s="159" t="n"/>
      <c r="N417" s="161" t="n"/>
      <c r="O417" s="159" t="n"/>
    </row>
    <row r="418" ht="15.75" customHeight="1" s="170">
      <c r="A418" s="159" t="n"/>
      <c r="B418" s="159" t="n"/>
      <c r="C418" s="159" t="n"/>
      <c r="D418" s="159" t="n"/>
      <c r="E418" s="159" t="n"/>
      <c r="F418" s="159" t="n"/>
      <c r="G418" s="159" t="n"/>
      <c r="H418" s="159" t="n"/>
      <c r="I418" s="159" t="n"/>
      <c r="J418" s="159" t="n"/>
      <c r="K418" s="159" t="n"/>
      <c r="L418" s="159" t="n"/>
      <c r="M418" s="159" t="n"/>
      <c r="N418" s="161" t="n"/>
      <c r="O418" s="159" t="n"/>
    </row>
    <row r="419" ht="15.75" customHeight="1" s="170">
      <c r="A419" s="159" t="n"/>
      <c r="B419" s="159" t="n"/>
      <c r="C419" s="159" t="n"/>
      <c r="D419" s="159" t="n"/>
      <c r="E419" s="159" t="n"/>
      <c r="F419" s="159" t="n"/>
      <c r="G419" s="159" t="n"/>
      <c r="H419" s="159" t="n"/>
      <c r="I419" s="159" t="n"/>
      <c r="J419" s="159" t="n"/>
      <c r="K419" s="159" t="n"/>
      <c r="L419" s="159" t="n"/>
      <c r="M419" s="159" t="n"/>
      <c r="N419" s="161" t="n"/>
      <c r="O419" s="159" t="n"/>
    </row>
    <row r="420" ht="15.75" customHeight="1" s="170">
      <c r="A420" s="159" t="n"/>
      <c r="B420" s="159" t="n"/>
      <c r="C420" s="159" t="n"/>
      <c r="D420" s="159" t="n"/>
      <c r="E420" s="159" t="n"/>
      <c r="F420" s="159" t="n"/>
      <c r="G420" s="159" t="n"/>
      <c r="H420" s="159" t="n"/>
      <c r="I420" s="159" t="n"/>
      <c r="J420" s="159" t="n"/>
      <c r="K420" s="159" t="n"/>
      <c r="L420" s="159" t="n"/>
      <c r="M420" s="159" t="n"/>
      <c r="N420" s="161" t="n"/>
      <c r="O420" s="159" t="n"/>
    </row>
    <row r="421" ht="15.75" customHeight="1" s="170">
      <c r="A421" s="159" t="n"/>
      <c r="B421" s="159" t="n"/>
      <c r="C421" s="159" t="n"/>
      <c r="D421" s="159" t="n"/>
      <c r="E421" s="159" t="n"/>
      <c r="F421" s="159" t="n"/>
      <c r="G421" s="159" t="n"/>
      <c r="H421" s="159" t="n"/>
      <c r="I421" s="159" t="n"/>
      <c r="J421" s="159" t="n"/>
      <c r="K421" s="159" t="n"/>
      <c r="L421" s="159" t="n"/>
      <c r="M421" s="159" t="n"/>
      <c r="N421" s="161" t="n"/>
      <c r="O421" s="159" t="n"/>
    </row>
    <row r="422" ht="15.75" customHeight="1" s="170">
      <c r="A422" s="159" t="n"/>
      <c r="B422" s="159" t="n"/>
      <c r="C422" s="159" t="n"/>
      <c r="D422" s="159" t="n"/>
      <c r="E422" s="159" t="n"/>
      <c r="F422" s="159" t="n"/>
      <c r="G422" s="159" t="n"/>
      <c r="H422" s="159" t="n"/>
      <c r="I422" s="159" t="n"/>
      <c r="J422" s="159" t="n"/>
      <c r="K422" s="159" t="n"/>
      <c r="L422" s="159" t="n"/>
      <c r="M422" s="159" t="n"/>
      <c r="N422" s="161" t="n"/>
      <c r="O422" s="159" t="n"/>
    </row>
    <row r="423" ht="15.75" customHeight="1" s="170">
      <c r="A423" s="159" t="n"/>
      <c r="B423" s="159" t="n"/>
      <c r="C423" s="159" t="n"/>
      <c r="D423" s="159" t="n"/>
      <c r="E423" s="159" t="n"/>
      <c r="F423" s="159" t="n"/>
      <c r="G423" s="159" t="n"/>
      <c r="H423" s="159" t="n"/>
      <c r="I423" s="159" t="n"/>
      <c r="J423" s="159" t="n"/>
      <c r="K423" s="159" t="n"/>
      <c r="L423" s="159" t="n"/>
      <c r="M423" s="159" t="n"/>
      <c r="N423" s="161" t="n"/>
      <c r="O423" s="159" t="n"/>
    </row>
    <row r="424" ht="15.75" customHeight="1" s="170">
      <c r="A424" s="159" t="n"/>
      <c r="B424" s="159" t="n"/>
      <c r="C424" s="159" t="n"/>
      <c r="D424" s="159" t="n"/>
      <c r="E424" s="159" t="n"/>
      <c r="F424" s="159" t="n"/>
      <c r="G424" s="159" t="n"/>
      <c r="H424" s="159" t="n"/>
      <c r="I424" s="159" t="n"/>
      <c r="J424" s="159" t="n"/>
      <c r="K424" s="159" t="n"/>
      <c r="L424" s="159" t="n"/>
      <c r="M424" s="159" t="n"/>
      <c r="N424" s="161" t="n"/>
      <c r="O424" s="159" t="n"/>
    </row>
    <row r="425" ht="15.75" customHeight="1" s="170">
      <c r="A425" s="159" t="n"/>
      <c r="B425" s="159" t="n"/>
      <c r="C425" s="159" t="n"/>
      <c r="D425" s="159" t="n"/>
      <c r="E425" s="159" t="n"/>
      <c r="F425" s="159" t="n"/>
      <c r="G425" s="159" t="n"/>
      <c r="H425" s="159" t="n"/>
      <c r="I425" s="159" t="n"/>
      <c r="J425" s="159" t="n"/>
      <c r="K425" s="159" t="n"/>
      <c r="L425" s="159" t="n"/>
      <c r="M425" s="159" t="n"/>
      <c r="N425" s="161" t="n"/>
      <c r="O425" s="159" t="n"/>
    </row>
    <row r="426" ht="15.75" customHeight="1" s="170">
      <c r="A426" s="159" t="n"/>
      <c r="B426" s="159" t="n"/>
      <c r="C426" s="159" t="n"/>
      <c r="D426" s="159" t="n"/>
      <c r="E426" s="159" t="n"/>
      <c r="F426" s="159" t="n"/>
      <c r="G426" s="159" t="n"/>
      <c r="H426" s="159" t="n"/>
      <c r="I426" s="159" t="n"/>
      <c r="J426" s="159" t="n"/>
      <c r="K426" s="159" t="n"/>
      <c r="L426" s="159" t="n"/>
      <c r="M426" s="159" t="n"/>
      <c r="N426" s="161" t="n"/>
      <c r="O426" s="159" t="n"/>
    </row>
    <row r="427" ht="15.75" customHeight="1" s="170">
      <c r="A427" s="159" t="n"/>
      <c r="B427" s="159" t="n"/>
      <c r="C427" s="159" t="n"/>
      <c r="D427" s="159" t="n"/>
      <c r="E427" s="159" t="n"/>
      <c r="F427" s="159" t="n"/>
      <c r="G427" s="159" t="n"/>
      <c r="H427" s="159" t="n"/>
      <c r="I427" s="159" t="n"/>
      <c r="J427" s="159" t="n"/>
      <c r="K427" s="159" t="n"/>
      <c r="L427" s="159" t="n"/>
      <c r="M427" s="159" t="n"/>
      <c r="N427" s="161" t="n"/>
      <c r="O427" s="159" t="n"/>
    </row>
    <row r="428" ht="15.75" customHeight="1" s="170">
      <c r="A428" s="159" t="n"/>
      <c r="B428" s="159" t="n"/>
      <c r="C428" s="159" t="n"/>
      <c r="D428" s="159" t="n"/>
      <c r="E428" s="159" t="n"/>
      <c r="F428" s="159" t="n"/>
      <c r="G428" s="159" t="n"/>
      <c r="H428" s="159" t="n"/>
      <c r="I428" s="159" t="n"/>
      <c r="J428" s="159" t="n"/>
      <c r="K428" s="159" t="n"/>
      <c r="L428" s="159" t="n"/>
      <c r="M428" s="159" t="n"/>
      <c r="N428" s="161" t="n"/>
      <c r="O428" s="159" t="n"/>
    </row>
    <row r="429" ht="15.75" customHeight="1" s="170">
      <c r="A429" s="159" t="n"/>
      <c r="B429" s="159" t="n"/>
      <c r="C429" s="159" t="n"/>
      <c r="D429" s="159" t="n"/>
      <c r="E429" s="159" t="n"/>
      <c r="F429" s="159" t="n"/>
      <c r="G429" s="159" t="n"/>
      <c r="H429" s="159" t="n"/>
      <c r="I429" s="159" t="n"/>
      <c r="J429" s="159" t="n"/>
      <c r="K429" s="159" t="n"/>
      <c r="L429" s="159" t="n"/>
      <c r="M429" s="159" t="n"/>
      <c r="N429" s="161" t="n"/>
      <c r="O429" s="159" t="n"/>
    </row>
    <row r="430" ht="15.75" customHeight="1" s="170">
      <c r="A430" s="159" t="n"/>
      <c r="B430" s="159" t="n"/>
      <c r="C430" s="159" t="n"/>
      <c r="D430" s="159" t="n"/>
      <c r="E430" s="159" t="n"/>
      <c r="F430" s="159" t="n"/>
      <c r="G430" s="159" t="n"/>
      <c r="H430" s="159" t="n"/>
      <c r="I430" s="159" t="n"/>
      <c r="J430" s="159" t="n"/>
      <c r="K430" s="159" t="n"/>
      <c r="L430" s="159" t="n"/>
      <c r="M430" s="159" t="n"/>
      <c r="N430" s="161" t="n"/>
      <c r="O430" s="159" t="n"/>
    </row>
    <row r="431" ht="15.75" customHeight="1" s="170">
      <c r="A431" s="159" t="n"/>
      <c r="B431" s="159" t="n"/>
      <c r="C431" s="159" t="n"/>
      <c r="D431" s="159" t="n"/>
      <c r="E431" s="159" t="n"/>
      <c r="F431" s="159" t="n"/>
      <c r="G431" s="159" t="n"/>
      <c r="H431" s="159" t="n"/>
      <c r="I431" s="159" t="n"/>
      <c r="J431" s="159" t="n"/>
      <c r="K431" s="159" t="n"/>
      <c r="L431" s="159" t="n"/>
      <c r="M431" s="159" t="n"/>
      <c r="N431" s="161" t="n"/>
      <c r="O431" s="159" t="n"/>
    </row>
    <row r="432" ht="15.75" customHeight="1" s="170">
      <c r="A432" s="159" t="n"/>
      <c r="B432" s="159" t="n"/>
      <c r="C432" s="159" t="n"/>
      <c r="D432" s="159" t="n"/>
      <c r="E432" s="159" t="n"/>
      <c r="F432" s="159" t="n"/>
      <c r="G432" s="159" t="n"/>
      <c r="H432" s="159" t="n"/>
      <c r="I432" s="159" t="n"/>
      <c r="J432" s="159" t="n"/>
      <c r="K432" s="159" t="n"/>
      <c r="L432" s="159" t="n"/>
      <c r="M432" s="159" t="n"/>
      <c r="N432" s="161" t="n"/>
      <c r="O432" s="159" t="n"/>
    </row>
    <row r="433" ht="15.75" customHeight="1" s="170">
      <c r="A433" s="159" t="n"/>
      <c r="B433" s="159" t="n"/>
      <c r="C433" s="159" t="n"/>
      <c r="D433" s="159" t="n"/>
      <c r="E433" s="159" t="n"/>
      <c r="F433" s="159" t="n"/>
      <c r="G433" s="159" t="n"/>
      <c r="H433" s="159" t="n"/>
      <c r="I433" s="159" t="n"/>
      <c r="J433" s="159" t="n"/>
      <c r="K433" s="159" t="n"/>
      <c r="L433" s="159" t="n"/>
      <c r="M433" s="159" t="n"/>
      <c r="N433" s="161" t="n"/>
      <c r="O433" s="159" t="n"/>
    </row>
    <row r="434" ht="15.75" customHeight="1" s="170">
      <c r="A434" s="159" t="n"/>
      <c r="B434" s="159" t="n"/>
      <c r="C434" s="159" t="n"/>
      <c r="D434" s="159" t="n"/>
      <c r="E434" s="159" t="n"/>
      <c r="F434" s="159" t="n"/>
      <c r="G434" s="159" t="n"/>
      <c r="H434" s="159" t="n"/>
      <c r="I434" s="159" t="n"/>
      <c r="J434" s="159" t="n"/>
      <c r="K434" s="159" t="n"/>
      <c r="L434" s="159" t="n"/>
      <c r="M434" s="159" t="n"/>
      <c r="N434" s="161" t="n"/>
      <c r="O434" s="159" t="n"/>
    </row>
    <row r="435" ht="15.75" customHeight="1" s="170">
      <c r="A435" s="159" t="n"/>
      <c r="B435" s="159" t="n"/>
      <c r="C435" s="159" t="n"/>
      <c r="D435" s="159" t="n"/>
      <c r="E435" s="159" t="n"/>
      <c r="F435" s="159" t="n"/>
      <c r="G435" s="159" t="n"/>
      <c r="H435" s="159" t="n"/>
      <c r="I435" s="159" t="n"/>
      <c r="J435" s="159" t="n"/>
      <c r="K435" s="159" t="n"/>
      <c r="L435" s="159" t="n"/>
      <c r="M435" s="159" t="n"/>
      <c r="N435" s="161" t="n"/>
      <c r="O435" s="159" t="n"/>
    </row>
    <row r="436" ht="15.75" customHeight="1" s="170">
      <c r="A436" s="159" t="n"/>
      <c r="B436" s="159" t="n"/>
      <c r="C436" s="159" t="n"/>
      <c r="D436" s="159" t="n"/>
      <c r="E436" s="159" t="n"/>
      <c r="F436" s="159" t="n"/>
      <c r="G436" s="159" t="n"/>
      <c r="H436" s="159" t="n"/>
      <c r="I436" s="159" t="n"/>
      <c r="J436" s="159" t="n"/>
      <c r="K436" s="159" t="n"/>
      <c r="L436" s="159" t="n"/>
      <c r="M436" s="159" t="n"/>
      <c r="N436" s="161" t="n"/>
      <c r="O436" s="159" t="n"/>
    </row>
    <row r="437" ht="15.75" customHeight="1" s="170">
      <c r="A437" s="159" t="n"/>
      <c r="B437" s="159" t="n"/>
      <c r="C437" s="159" t="n"/>
      <c r="D437" s="159" t="n"/>
      <c r="E437" s="159" t="n"/>
      <c r="F437" s="159" t="n"/>
      <c r="G437" s="159" t="n"/>
      <c r="H437" s="159" t="n"/>
      <c r="I437" s="159" t="n"/>
      <c r="J437" s="159" t="n"/>
      <c r="K437" s="159" t="n"/>
      <c r="L437" s="159" t="n"/>
      <c r="M437" s="159" t="n"/>
      <c r="N437" s="161" t="n"/>
      <c r="O437" s="159" t="n"/>
    </row>
    <row r="438" ht="15.75" customHeight="1" s="170">
      <c r="A438" s="159" t="n"/>
      <c r="B438" s="159" t="n"/>
      <c r="C438" s="159" t="n"/>
      <c r="D438" s="159" t="n"/>
      <c r="E438" s="159" t="n"/>
      <c r="F438" s="159" t="n"/>
      <c r="G438" s="159" t="n"/>
      <c r="H438" s="159" t="n"/>
      <c r="I438" s="159" t="n"/>
      <c r="J438" s="159" t="n"/>
      <c r="K438" s="159" t="n"/>
      <c r="L438" s="159" t="n"/>
      <c r="M438" s="159" t="n"/>
      <c r="N438" s="161" t="n"/>
      <c r="O438" s="159" t="n"/>
    </row>
    <row r="439" ht="15.75" customHeight="1" s="170">
      <c r="A439" s="159" t="n"/>
      <c r="B439" s="159" t="n"/>
      <c r="C439" s="159" t="n"/>
      <c r="D439" s="159" t="n"/>
      <c r="E439" s="159" t="n"/>
      <c r="F439" s="159" t="n"/>
      <c r="G439" s="159" t="n"/>
      <c r="H439" s="159" t="n"/>
      <c r="I439" s="159" t="n"/>
      <c r="J439" s="159" t="n"/>
      <c r="K439" s="159" t="n"/>
      <c r="L439" s="159" t="n"/>
      <c r="M439" s="159" t="n"/>
      <c r="N439" s="161" t="n"/>
      <c r="O439" s="159" t="n"/>
    </row>
    <row r="440" ht="15.75" customHeight="1" s="170">
      <c r="A440" s="159" t="n"/>
      <c r="B440" s="159" t="n"/>
      <c r="C440" s="159" t="n"/>
      <c r="D440" s="159" t="n"/>
      <c r="E440" s="159" t="n"/>
      <c r="F440" s="159" t="n"/>
      <c r="G440" s="159" t="n"/>
      <c r="H440" s="159" t="n"/>
      <c r="I440" s="159" t="n"/>
      <c r="J440" s="159" t="n"/>
      <c r="K440" s="159" t="n"/>
      <c r="L440" s="159" t="n"/>
      <c r="M440" s="159" t="n"/>
      <c r="N440" s="161" t="n"/>
      <c r="O440" s="159" t="n"/>
    </row>
    <row r="441" ht="15.75" customHeight="1" s="170">
      <c r="A441" s="159" t="n"/>
      <c r="B441" s="159" t="n"/>
      <c r="C441" s="159" t="n"/>
      <c r="D441" s="159" t="n"/>
      <c r="E441" s="159" t="n"/>
      <c r="F441" s="159" t="n"/>
      <c r="G441" s="159" t="n"/>
      <c r="H441" s="159" t="n"/>
      <c r="I441" s="159" t="n"/>
      <c r="J441" s="159" t="n"/>
      <c r="K441" s="159" t="n"/>
      <c r="L441" s="159" t="n"/>
      <c r="M441" s="159" t="n"/>
      <c r="N441" s="161" t="n"/>
      <c r="O441" s="159" t="n"/>
    </row>
    <row r="442" ht="15.75" customHeight="1" s="170">
      <c r="A442" s="159" t="n"/>
      <c r="B442" s="159" t="n"/>
      <c r="C442" s="159" t="n"/>
      <c r="D442" s="159" t="n"/>
      <c r="E442" s="159" t="n"/>
      <c r="F442" s="159" t="n"/>
      <c r="G442" s="159" t="n"/>
      <c r="H442" s="159" t="n"/>
      <c r="I442" s="159" t="n"/>
      <c r="J442" s="159" t="n"/>
      <c r="K442" s="159" t="n"/>
      <c r="L442" s="159" t="n"/>
      <c r="M442" s="159" t="n"/>
      <c r="N442" s="161" t="n"/>
      <c r="O442" s="159" t="n"/>
    </row>
    <row r="443" ht="15.75" customHeight="1" s="170">
      <c r="A443" s="159" t="n"/>
      <c r="B443" s="159" t="n"/>
      <c r="C443" s="159" t="n"/>
      <c r="D443" s="159" t="n"/>
      <c r="E443" s="159" t="n"/>
      <c r="F443" s="159" t="n"/>
      <c r="G443" s="159" t="n"/>
      <c r="H443" s="159" t="n"/>
      <c r="I443" s="159" t="n"/>
      <c r="J443" s="159" t="n"/>
      <c r="K443" s="159" t="n"/>
      <c r="L443" s="159" t="n"/>
      <c r="M443" s="159" t="n"/>
      <c r="N443" s="161" t="n"/>
      <c r="O443" s="159" t="n"/>
    </row>
    <row r="444" ht="15.75" customHeight="1" s="170">
      <c r="A444" s="159" t="n"/>
      <c r="B444" s="159" t="n"/>
      <c r="C444" s="159" t="n"/>
      <c r="D444" s="159" t="n"/>
      <c r="E444" s="159" t="n"/>
      <c r="F444" s="159" t="n"/>
      <c r="G444" s="159" t="n"/>
      <c r="H444" s="159" t="n"/>
      <c r="I444" s="159" t="n"/>
      <c r="J444" s="159" t="n"/>
      <c r="K444" s="159" t="n"/>
      <c r="L444" s="159" t="n"/>
      <c r="M444" s="159" t="n"/>
      <c r="N444" s="161" t="n"/>
      <c r="O444" s="159" t="n"/>
    </row>
    <row r="445" ht="15.75" customHeight="1" s="170">
      <c r="A445" s="159" t="n"/>
      <c r="B445" s="159" t="n"/>
      <c r="C445" s="159" t="n"/>
      <c r="D445" s="159" t="n"/>
      <c r="E445" s="159" t="n"/>
      <c r="F445" s="159" t="n"/>
      <c r="G445" s="159" t="n"/>
      <c r="H445" s="159" t="n"/>
      <c r="I445" s="159" t="n"/>
      <c r="J445" s="159" t="n"/>
      <c r="K445" s="159" t="n"/>
      <c r="L445" s="159" t="n"/>
      <c r="M445" s="159" t="n"/>
      <c r="N445" s="161" t="n"/>
      <c r="O445" s="159" t="n"/>
    </row>
    <row r="446" ht="15.75" customHeight="1" s="170">
      <c r="A446" s="159" t="n"/>
      <c r="B446" s="159" t="n"/>
      <c r="C446" s="159" t="n"/>
      <c r="D446" s="159" t="n"/>
      <c r="E446" s="159" t="n"/>
      <c r="F446" s="159" t="n"/>
      <c r="G446" s="159" t="n"/>
      <c r="H446" s="159" t="n"/>
      <c r="I446" s="159" t="n"/>
      <c r="J446" s="159" t="n"/>
      <c r="K446" s="159" t="n"/>
      <c r="L446" s="159" t="n"/>
      <c r="M446" s="159" t="n"/>
      <c r="N446" s="161" t="n"/>
      <c r="O446" s="159" t="n"/>
    </row>
    <row r="447" ht="15.75" customHeight="1" s="170">
      <c r="A447" s="159" t="n"/>
      <c r="B447" s="159" t="n"/>
      <c r="C447" s="159" t="n"/>
      <c r="D447" s="159" t="n"/>
      <c r="E447" s="159" t="n"/>
      <c r="F447" s="159" t="n"/>
      <c r="G447" s="159" t="n"/>
      <c r="H447" s="159" t="n"/>
      <c r="I447" s="159" t="n"/>
      <c r="J447" s="159" t="n"/>
      <c r="K447" s="159" t="n"/>
      <c r="L447" s="159" t="n"/>
      <c r="M447" s="159" t="n"/>
      <c r="N447" s="161" t="n"/>
      <c r="O447" s="159" t="n"/>
    </row>
    <row r="448" ht="15.75" customHeight="1" s="170">
      <c r="A448" s="159" t="n"/>
      <c r="B448" s="159" t="n"/>
      <c r="C448" s="159" t="n"/>
      <c r="D448" s="159" t="n"/>
      <c r="E448" s="159" t="n"/>
      <c r="F448" s="159" t="n"/>
      <c r="G448" s="159" t="n"/>
      <c r="H448" s="159" t="n"/>
      <c r="I448" s="159" t="n"/>
      <c r="J448" s="159" t="n"/>
      <c r="K448" s="159" t="n"/>
      <c r="L448" s="159" t="n"/>
      <c r="M448" s="159" t="n"/>
      <c r="N448" s="161" t="n"/>
      <c r="O448" s="159" t="n"/>
    </row>
    <row r="449" ht="15.75" customHeight="1" s="170">
      <c r="A449" s="159" t="n"/>
      <c r="B449" s="159" t="n"/>
      <c r="C449" s="159" t="n"/>
      <c r="D449" s="159" t="n"/>
      <c r="E449" s="159" t="n"/>
      <c r="F449" s="159" t="n"/>
      <c r="G449" s="159" t="n"/>
      <c r="H449" s="159" t="n"/>
      <c r="I449" s="159" t="n"/>
      <c r="J449" s="159" t="n"/>
      <c r="K449" s="159" t="n"/>
      <c r="L449" s="159" t="n"/>
      <c r="M449" s="159" t="n"/>
      <c r="N449" s="161" t="n"/>
      <c r="O449" s="159" t="n"/>
    </row>
    <row r="450" ht="15.75" customHeight="1" s="170">
      <c r="A450" s="159" t="n"/>
      <c r="B450" s="159" t="n"/>
      <c r="C450" s="159" t="n"/>
      <c r="D450" s="159" t="n"/>
      <c r="E450" s="159" t="n"/>
      <c r="F450" s="159" t="n"/>
      <c r="G450" s="159" t="n"/>
      <c r="H450" s="159" t="n"/>
      <c r="I450" s="159" t="n"/>
      <c r="J450" s="159" t="n"/>
      <c r="K450" s="159" t="n"/>
      <c r="L450" s="159" t="n"/>
      <c r="M450" s="159" t="n"/>
      <c r="N450" s="161" t="n"/>
      <c r="O450" s="159" t="n"/>
    </row>
    <row r="451" ht="15.75" customHeight="1" s="170">
      <c r="A451" s="159" t="n"/>
      <c r="B451" s="159" t="n"/>
      <c r="C451" s="159" t="n"/>
      <c r="D451" s="159" t="n"/>
      <c r="E451" s="159" t="n"/>
      <c r="F451" s="159" t="n"/>
      <c r="G451" s="159" t="n"/>
      <c r="H451" s="159" t="n"/>
      <c r="I451" s="159" t="n"/>
      <c r="J451" s="159" t="n"/>
      <c r="K451" s="159" t="n"/>
      <c r="L451" s="159" t="n"/>
      <c r="M451" s="159" t="n"/>
      <c r="N451" s="161" t="n"/>
      <c r="O451" s="159" t="n"/>
    </row>
    <row r="452" ht="15.75" customHeight="1" s="170">
      <c r="A452" s="159" t="n"/>
      <c r="B452" s="159" t="n"/>
      <c r="C452" s="159" t="n"/>
      <c r="D452" s="159" t="n"/>
      <c r="E452" s="159" t="n"/>
      <c r="F452" s="159" t="n"/>
      <c r="G452" s="159" t="n"/>
      <c r="H452" s="159" t="n"/>
      <c r="I452" s="159" t="n"/>
      <c r="J452" s="159" t="n"/>
      <c r="K452" s="159" t="n"/>
      <c r="L452" s="159" t="n"/>
      <c r="M452" s="159" t="n"/>
      <c r="N452" s="161" t="n"/>
      <c r="O452" s="159" t="n"/>
    </row>
    <row r="453" ht="15.75" customHeight="1" s="170">
      <c r="A453" s="159" t="n"/>
      <c r="B453" s="159" t="n"/>
      <c r="C453" s="159" t="n"/>
      <c r="D453" s="159" t="n"/>
      <c r="E453" s="159" t="n"/>
      <c r="F453" s="159" t="n"/>
      <c r="G453" s="159" t="n"/>
      <c r="H453" s="159" t="n"/>
      <c r="I453" s="159" t="n"/>
      <c r="J453" s="159" t="n"/>
      <c r="K453" s="159" t="n"/>
      <c r="L453" s="159" t="n"/>
      <c r="M453" s="159" t="n"/>
      <c r="N453" s="161" t="n"/>
      <c r="O453" s="159" t="n"/>
    </row>
    <row r="454" ht="15.75" customHeight="1" s="170">
      <c r="A454" s="159" t="n"/>
      <c r="B454" s="159" t="n"/>
      <c r="C454" s="159" t="n"/>
      <c r="D454" s="159" t="n"/>
      <c r="E454" s="159" t="n"/>
      <c r="F454" s="159" t="n"/>
      <c r="G454" s="159" t="n"/>
      <c r="H454" s="159" t="n"/>
      <c r="I454" s="159" t="n"/>
      <c r="J454" s="159" t="n"/>
      <c r="K454" s="159" t="n"/>
      <c r="L454" s="159" t="n"/>
      <c r="M454" s="159" t="n"/>
      <c r="N454" s="161" t="n"/>
      <c r="O454" s="159" t="n"/>
    </row>
    <row r="455" ht="15.75" customHeight="1" s="170">
      <c r="A455" s="159" t="n"/>
      <c r="B455" s="159" t="n"/>
      <c r="C455" s="159" t="n"/>
      <c r="D455" s="159" t="n"/>
      <c r="E455" s="159" t="n"/>
      <c r="F455" s="159" t="n"/>
      <c r="G455" s="159" t="n"/>
      <c r="H455" s="159" t="n"/>
      <c r="I455" s="159" t="n"/>
      <c r="J455" s="159" t="n"/>
      <c r="K455" s="159" t="n"/>
      <c r="L455" s="159" t="n"/>
      <c r="M455" s="159" t="n"/>
      <c r="N455" s="161" t="n"/>
      <c r="O455" s="159" t="n"/>
    </row>
    <row r="456" ht="15.75" customHeight="1" s="170">
      <c r="A456" s="159" t="n"/>
      <c r="B456" s="159" t="n"/>
      <c r="C456" s="159" t="n"/>
      <c r="D456" s="159" t="n"/>
      <c r="E456" s="159" t="n"/>
      <c r="F456" s="159" t="n"/>
      <c r="G456" s="159" t="n"/>
      <c r="H456" s="159" t="n"/>
      <c r="I456" s="159" t="n"/>
      <c r="J456" s="159" t="n"/>
      <c r="K456" s="159" t="n"/>
      <c r="L456" s="159" t="n"/>
      <c r="M456" s="159" t="n"/>
      <c r="N456" s="161" t="n"/>
      <c r="O456" s="159" t="n"/>
    </row>
    <row r="457" ht="15.75" customHeight="1" s="170">
      <c r="A457" s="159" t="n"/>
      <c r="B457" s="159" t="n"/>
      <c r="C457" s="159" t="n"/>
      <c r="D457" s="159" t="n"/>
      <c r="E457" s="159" t="n"/>
      <c r="F457" s="159" t="n"/>
      <c r="G457" s="159" t="n"/>
      <c r="H457" s="159" t="n"/>
      <c r="I457" s="159" t="n"/>
      <c r="J457" s="159" t="n"/>
      <c r="K457" s="159" t="n"/>
      <c r="L457" s="159" t="n"/>
      <c r="M457" s="159" t="n"/>
      <c r="N457" s="161" t="n"/>
      <c r="O457" s="159" t="n"/>
    </row>
    <row r="458" ht="15.75" customHeight="1" s="170">
      <c r="A458" s="159" t="n"/>
      <c r="B458" s="159" t="n"/>
      <c r="C458" s="159" t="n"/>
      <c r="D458" s="159" t="n"/>
      <c r="E458" s="159" t="n"/>
      <c r="F458" s="159" t="n"/>
      <c r="G458" s="159" t="n"/>
      <c r="H458" s="159" t="n"/>
      <c r="I458" s="159" t="n"/>
      <c r="J458" s="159" t="n"/>
      <c r="K458" s="159" t="n"/>
      <c r="L458" s="159" t="n"/>
      <c r="M458" s="159" t="n"/>
      <c r="N458" s="161" t="n"/>
      <c r="O458" s="159" t="n"/>
    </row>
    <row r="459" ht="15.75" customHeight="1" s="170">
      <c r="A459" s="159" t="n"/>
      <c r="B459" s="159" t="n"/>
      <c r="C459" s="159" t="n"/>
      <c r="D459" s="159" t="n"/>
      <c r="E459" s="159" t="n"/>
      <c r="F459" s="159" t="n"/>
      <c r="G459" s="159" t="n"/>
      <c r="H459" s="159" t="n"/>
      <c r="I459" s="159" t="n"/>
      <c r="J459" s="159" t="n"/>
      <c r="K459" s="159" t="n"/>
      <c r="L459" s="159" t="n"/>
      <c r="M459" s="159" t="n"/>
      <c r="N459" s="161" t="n"/>
      <c r="O459" s="159" t="n"/>
    </row>
    <row r="460" ht="15.75" customHeight="1" s="170">
      <c r="A460" s="159" t="n"/>
      <c r="B460" s="159" t="n"/>
      <c r="C460" s="159" t="n"/>
      <c r="D460" s="159" t="n"/>
      <c r="E460" s="159" t="n"/>
      <c r="F460" s="159" t="n"/>
      <c r="G460" s="159" t="n"/>
      <c r="H460" s="159" t="n"/>
      <c r="I460" s="159" t="n"/>
      <c r="J460" s="159" t="n"/>
      <c r="K460" s="159" t="n"/>
      <c r="L460" s="159" t="n"/>
      <c r="M460" s="159" t="n"/>
      <c r="N460" s="161" t="n"/>
      <c r="O460" s="159" t="n"/>
    </row>
    <row r="461" ht="15.75" customHeight="1" s="170">
      <c r="A461" s="159" t="n"/>
      <c r="B461" s="159" t="n"/>
      <c r="C461" s="159" t="n"/>
      <c r="D461" s="159" t="n"/>
      <c r="E461" s="159" t="n"/>
      <c r="F461" s="159" t="n"/>
      <c r="G461" s="159" t="n"/>
      <c r="H461" s="159" t="n"/>
      <c r="I461" s="159" t="n"/>
      <c r="J461" s="159" t="n"/>
      <c r="K461" s="159" t="n"/>
      <c r="L461" s="159" t="n"/>
      <c r="M461" s="159" t="n"/>
      <c r="N461" s="161" t="n"/>
      <c r="O461" s="159" t="n"/>
    </row>
    <row r="462" ht="15.75" customHeight="1" s="170">
      <c r="A462" s="159" t="n"/>
      <c r="B462" s="159" t="n"/>
      <c r="C462" s="159" t="n"/>
      <c r="D462" s="159" t="n"/>
      <c r="E462" s="159" t="n"/>
      <c r="F462" s="159" t="n"/>
      <c r="G462" s="159" t="n"/>
      <c r="H462" s="159" t="n"/>
      <c r="I462" s="159" t="n"/>
      <c r="J462" s="159" t="n"/>
      <c r="K462" s="159" t="n"/>
      <c r="L462" s="159" t="n"/>
      <c r="M462" s="159" t="n"/>
      <c r="N462" s="161" t="n"/>
      <c r="O462" s="159" t="n"/>
    </row>
    <row r="463" ht="15.75" customHeight="1" s="170">
      <c r="A463" s="159" t="n"/>
      <c r="B463" s="159" t="n"/>
      <c r="C463" s="159" t="n"/>
      <c r="D463" s="159" t="n"/>
      <c r="E463" s="159" t="n"/>
      <c r="F463" s="159" t="n"/>
      <c r="G463" s="159" t="n"/>
      <c r="H463" s="159" t="n"/>
      <c r="I463" s="159" t="n"/>
      <c r="J463" s="159" t="n"/>
      <c r="K463" s="159" t="n"/>
      <c r="L463" s="159" t="n"/>
      <c r="M463" s="159" t="n"/>
      <c r="N463" s="161" t="n"/>
      <c r="O463" s="159" t="n"/>
    </row>
    <row r="464" ht="15.75" customHeight="1" s="170">
      <c r="A464" s="159" t="n"/>
      <c r="B464" s="159" t="n"/>
      <c r="C464" s="159" t="n"/>
      <c r="D464" s="159" t="n"/>
      <c r="E464" s="159" t="n"/>
      <c r="F464" s="159" t="n"/>
      <c r="G464" s="159" t="n"/>
      <c r="H464" s="159" t="n"/>
      <c r="I464" s="159" t="n"/>
      <c r="J464" s="159" t="n"/>
      <c r="K464" s="159" t="n"/>
      <c r="L464" s="159" t="n"/>
      <c r="M464" s="159" t="n"/>
      <c r="N464" s="161" t="n"/>
      <c r="O464" s="159" t="n"/>
    </row>
    <row r="465" ht="15.75" customHeight="1" s="170">
      <c r="A465" s="159" t="n"/>
      <c r="B465" s="159" t="n"/>
      <c r="C465" s="159" t="n"/>
      <c r="D465" s="159" t="n"/>
      <c r="E465" s="159" t="n"/>
      <c r="F465" s="159" t="n"/>
      <c r="G465" s="159" t="n"/>
      <c r="H465" s="159" t="n"/>
      <c r="I465" s="159" t="n"/>
      <c r="J465" s="159" t="n"/>
      <c r="K465" s="159" t="n"/>
      <c r="L465" s="159" t="n"/>
      <c r="M465" s="159" t="n"/>
      <c r="N465" s="161" t="n"/>
      <c r="O465" s="159" t="n"/>
    </row>
    <row r="466" ht="15.75" customHeight="1" s="170">
      <c r="A466" s="159" t="n"/>
      <c r="B466" s="159" t="n"/>
      <c r="C466" s="159" t="n"/>
      <c r="D466" s="159" t="n"/>
      <c r="E466" s="159" t="n"/>
      <c r="F466" s="159" t="n"/>
      <c r="G466" s="159" t="n"/>
      <c r="H466" s="159" t="n"/>
      <c r="I466" s="159" t="n"/>
      <c r="J466" s="159" t="n"/>
      <c r="K466" s="159" t="n"/>
      <c r="L466" s="159" t="n"/>
      <c r="M466" s="159" t="n"/>
      <c r="N466" s="161" t="n"/>
      <c r="O466" s="159" t="n"/>
    </row>
    <row r="467" ht="15.75" customHeight="1" s="170">
      <c r="A467" s="159" t="n"/>
      <c r="B467" s="159" t="n"/>
      <c r="C467" s="159" t="n"/>
      <c r="D467" s="159" t="n"/>
      <c r="E467" s="159" t="n"/>
      <c r="F467" s="159" t="n"/>
      <c r="G467" s="159" t="n"/>
      <c r="H467" s="159" t="n"/>
      <c r="I467" s="159" t="n"/>
      <c r="J467" s="159" t="n"/>
      <c r="K467" s="159" t="n"/>
      <c r="L467" s="159" t="n"/>
      <c r="M467" s="159" t="n"/>
      <c r="N467" s="161" t="n"/>
      <c r="O467" s="159" t="n"/>
    </row>
    <row r="468" ht="15.75" customHeight="1" s="170">
      <c r="A468" s="159" t="n"/>
      <c r="B468" s="159" t="n"/>
      <c r="C468" s="159" t="n"/>
      <c r="D468" s="159" t="n"/>
      <c r="E468" s="159" t="n"/>
      <c r="F468" s="159" t="n"/>
      <c r="G468" s="159" t="n"/>
      <c r="H468" s="159" t="n"/>
      <c r="I468" s="159" t="n"/>
      <c r="J468" s="159" t="n"/>
      <c r="K468" s="159" t="n"/>
      <c r="L468" s="159" t="n"/>
      <c r="M468" s="159" t="n"/>
      <c r="N468" s="161" t="n"/>
      <c r="O468" s="159" t="n"/>
    </row>
    <row r="469" ht="15.75" customHeight="1" s="170">
      <c r="A469" s="159" t="n"/>
      <c r="B469" s="159" t="n"/>
      <c r="C469" s="159" t="n"/>
      <c r="D469" s="159" t="n"/>
      <c r="E469" s="159" t="n"/>
      <c r="F469" s="159" t="n"/>
      <c r="G469" s="159" t="n"/>
      <c r="H469" s="159" t="n"/>
      <c r="I469" s="159" t="n"/>
      <c r="J469" s="159" t="n"/>
      <c r="K469" s="159" t="n"/>
      <c r="L469" s="159" t="n"/>
      <c r="M469" s="159" t="n"/>
      <c r="N469" s="161" t="n"/>
      <c r="O469" s="159" t="n"/>
    </row>
    <row r="470" ht="15.75" customHeight="1" s="170">
      <c r="A470" s="159" t="n"/>
      <c r="B470" s="159" t="n"/>
      <c r="C470" s="159" t="n"/>
      <c r="D470" s="159" t="n"/>
      <c r="E470" s="159" t="n"/>
      <c r="F470" s="159" t="n"/>
      <c r="G470" s="159" t="n"/>
      <c r="H470" s="159" t="n"/>
      <c r="I470" s="159" t="n"/>
      <c r="J470" s="159" t="n"/>
      <c r="K470" s="159" t="n"/>
      <c r="L470" s="159" t="n"/>
      <c r="M470" s="159" t="n"/>
      <c r="N470" s="161" t="n"/>
      <c r="O470" s="159" t="n"/>
    </row>
    <row r="471" ht="15.75" customHeight="1" s="170">
      <c r="A471" s="159" t="n"/>
      <c r="B471" s="159" t="n"/>
      <c r="C471" s="159" t="n"/>
      <c r="D471" s="159" t="n"/>
      <c r="E471" s="159" t="n"/>
      <c r="F471" s="159" t="n"/>
      <c r="G471" s="159" t="n"/>
      <c r="H471" s="159" t="n"/>
      <c r="I471" s="159" t="n"/>
      <c r="J471" s="159" t="n"/>
      <c r="K471" s="159" t="n"/>
      <c r="L471" s="159" t="n"/>
      <c r="M471" s="159" t="n"/>
      <c r="N471" s="161" t="n"/>
      <c r="O471" s="159" t="n"/>
    </row>
    <row r="472" ht="15.75" customHeight="1" s="170">
      <c r="A472" s="159" t="n"/>
      <c r="B472" s="159" t="n"/>
      <c r="C472" s="159" t="n"/>
      <c r="D472" s="159" t="n"/>
      <c r="E472" s="159" t="n"/>
      <c r="F472" s="159" t="n"/>
      <c r="G472" s="159" t="n"/>
      <c r="H472" s="159" t="n"/>
      <c r="I472" s="159" t="n"/>
      <c r="J472" s="159" t="n"/>
      <c r="K472" s="159" t="n"/>
      <c r="L472" s="159" t="n"/>
      <c r="M472" s="159" t="n"/>
      <c r="N472" s="161" t="n"/>
      <c r="O472" s="159" t="n"/>
    </row>
    <row r="473" ht="15.75" customHeight="1" s="170">
      <c r="A473" s="159" t="n"/>
      <c r="B473" s="159" t="n"/>
      <c r="C473" s="159" t="n"/>
      <c r="D473" s="159" t="n"/>
      <c r="E473" s="159" t="n"/>
      <c r="F473" s="159" t="n"/>
      <c r="G473" s="159" t="n"/>
      <c r="H473" s="159" t="n"/>
      <c r="I473" s="159" t="n"/>
      <c r="J473" s="159" t="n"/>
      <c r="K473" s="159" t="n"/>
      <c r="L473" s="159" t="n"/>
      <c r="M473" s="159" t="n"/>
      <c r="N473" s="161" t="n"/>
      <c r="O473" s="159" t="n"/>
    </row>
    <row r="474" ht="15.75" customHeight="1" s="170">
      <c r="A474" s="159" t="n"/>
      <c r="B474" s="159" t="n"/>
      <c r="C474" s="159" t="n"/>
      <c r="D474" s="159" t="n"/>
      <c r="E474" s="159" t="n"/>
      <c r="F474" s="159" t="n"/>
      <c r="G474" s="159" t="n"/>
      <c r="H474" s="159" t="n"/>
      <c r="I474" s="159" t="n"/>
      <c r="J474" s="159" t="n"/>
      <c r="K474" s="159" t="n"/>
      <c r="L474" s="159" t="n"/>
      <c r="M474" s="159" t="n"/>
      <c r="N474" s="161" t="n"/>
      <c r="O474" s="159" t="n"/>
    </row>
    <row r="475" ht="15.75" customHeight="1" s="170">
      <c r="A475" s="159" t="n"/>
      <c r="B475" s="159" t="n"/>
      <c r="C475" s="159" t="n"/>
      <c r="D475" s="159" t="n"/>
      <c r="E475" s="159" t="n"/>
      <c r="F475" s="159" t="n"/>
      <c r="G475" s="159" t="n"/>
      <c r="H475" s="159" t="n"/>
      <c r="I475" s="159" t="n"/>
      <c r="J475" s="159" t="n"/>
      <c r="K475" s="159" t="n"/>
      <c r="L475" s="159" t="n"/>
      <c r="M475" s="159" t="n"/>
      <c r="N475" s="161" t="n"/>
      <c r="O475" s="159" t="n"/>
    </row>
    <row r="476" ht="15.75" customHeight="1" s="170">
      <c r="A476" s="159" t="n"/>
      <c r="B476" s="159" t="n"/>
      <c r="C476" s="159" t="n"/>
      <c r="D476" s="159" t="n"/>
      <c r="E476" s="159" t="n"/>
      <c r="F476" s="159" t="n"/>
      <c r="G476" s="159" t="n"/>
      <c r="H476" s="159" t="n"/>
      <c r="I476" s="159" t="n"/>
      <c r="J476" s="159" t="n"/>
      <c r="K476" s="159" t="n"/>
      <c r="L476" s="159" t="n"/>
      <c r="M476" s="159" t="n"/>
      <c r="N476" s="161" t="n"/>
      <c r="O476" s="159" t="n"/>
    </row>
    <row r="477" ht="15.75" customHeight="1" s="170">
      <c r="A477" s="159" t="n"/>
      <c r="B477" s="159" t="n"/>
      <c r="C477" s="159" t="n"/>
      <c r="D477" s="159" t="n"/>
      <c r="E477" s="159" t="n"/>
      <c r="F477" s="159" t="n"/>
      <c r="G477" s="159" t="n"/>
      <c r="H477" s="159" t="n"/>
      <c r="I477" s="159" t="n"/>
      <c r="J477" s="159" t="n"/>
      <c r="K477" s="159" t="n"/>
      <c r="L477" s="159" t="n"/>
      <c r="M477" s="159" t="n"/>
      <c r="N477" s="161" t="n"/>
      <c r="O477" s="159" t="n"/>
    </row>
    <row r="478" ht="15.75" customHeight="1" s="170">
      <c r="A478" s="159" t="n"/>
      <c r="B478" s="159" t="n"/>
      <c r="C478" s="159" t="n"/>
      <c r="D478" s="159" t="n"/>
      <c r="E478" s="159" t="n"/>
      <c r="F478" s="159" t="n"/>
      <c r="G478" s="159" t="n"/>
      <c r="H478" s="159" t="n"/>
      <c r="I478" s="159" t="n"/>
      <c r="J478" s="159" t="n"/>
      <c r="K478" s="159" t="n"/>
      <c r="L478" s="159" t="n"/>
      <c r="M478" s="159" t="n"/>
      <c r="N478" s="161" t="n"/>
      <c r="O478" s="159" t="n"/>
    </row>
    <row r="479" ht="15.75" customHeight="1" s="170">
      <c r="A479" s="159" t="n"/>
      <c r="B479" s="159" t="n"/>
      <c r="C479" s="159" t="n"/>
      <c r="D479" s="159" t="n"/>
      <c r="E479" s="159" t="n"/>
      <c r="F479" s="159" t="n"/>
      <c r="G479" s="159" t="n"/>
      <c r="H479" s="159" t="n"/>
      <c r="I479" s="159" t="n"/>
      <c r="J479" s="159" t="n"/>
      <c r="K479" s="159" t="n"/>
      <c r="L479" s="159" t="n"/>
      <c r="M479" s="159" t="n"/>
      <c r="N479" s="161" t="n"/>
      <c r="O479" s="159" t="n"/>
    </row>
    <row r="480" ht="15.75" customHeight="1" s="170">
      <c r="A480" s="159" t="n"/>
      <c r="B480" s="159" t="n"/>
      <c r="C480" s="159" t="n"/>
      <c r="D480" s="159" t="n"/>
      <c r="E480" s="159" t="n"/>
      <c r="F480" s="159" t="n"/>
      <c r="G480" s="159" t="n"/>
      <c r="H480" s="159" t="n"/>
      <c r="I480" s="159" t="n"/>
      <c r="J480" s="159" t="n"/>
      <c r="K480" s="159" t="n"/>
      <c r="L480" s="159" t="n"/>
      <c r="M480" s="159" t="n"/>
      <c r="N480" s="161" t="n"/>
      <c r="O480" s="159" t="n"/>
    </row>
    <row r="481" ht="15.75" customHeight="1" s="170">
      <c r="A481" s="159" t="n"/>
      <c r="B481" s="159" t="n"/>
      <c r="C481" s="159" t="n"/>
      <c r="D481" s="159" t="n"/>
      <c r="E481" s="159" t="n"/>
      <c r="F481" s="159" t="n"/>
      <c r="G481" s="159" t="n"/>
      <c r="H481" s="159" t="n"/>
      <c r="I481" s="159" t="n"/>
      <c r="J481" s="159" t="n"/>
      <c r="K481" s="159" t="n"/>
      <c r="L481" s="159" t="n"/>
      <c r="M481" s="159" t="n"/>
      <c r="N481" s="161" t="n"/>
      <c r="O481" s="159" t="n"/>
    </row>
    <row r="482" ht="15.75" customHeight="1" s="170">
      <c r="A482" s="159" t="n"/>
      <c r="B482" s="159" t="n"/>
      <c r="C482" s="159" t="n"/>
      <c r="D482" s="159" t="n"/>
      <c r="E482" s="159" t="n"/>
      <c r="F482" s="159" t="n"/>
      <c r="G482" s="159" t="n"/>
      <c r="H482" s="159" t="n"/>
      <c r="I482" s="159" t="n"/>
      <c r="J482" s="159" t="n"/>
      <c r="K482" s="159" t="n"/>
      <c r="L482" s="159" t="n"/>
      <c r="M482" s="159" t="n"/>
      <c r="N482" s="161" t="n"/>
      <c r="O482" s="159" t="n"/>
    </row>
    <row r="483" ht="15.75" customHeight="1" s="170">
      <c r="A483" s="159" t="n"/>
      <c r="B483" s="159" t="n"/>
      <c r="C483" s="159" t="n"/>
      <c r="D483" s="159" t="n"/>
      <c r="E483" s="159" t="n"/>
      <c r="F483" s="159" t="n"/>
      <c r="G483" s="159" t="n"/>
      <c r="H483" s="159" t="n"/>
      <c r="I483" s="159" t="n"/>
      <c r="J483" s="159" t="n"/>
      <c r="K483" s="159" t="n"/>
      <c r="L483" s="159" t="n"/>
      <c r="M483" s="159" t="n"/>
      <c r="N483" s="161" t="n"/>
      <c r="O483" s="159" t="n"/>
    </row>
    <row r="484" ht="15.75" customHeight="1" s="170">
      <c r="A484" s="159" t="n"/>
      <c r="B484" s="159" t="n"/>
      <c r="C484" s="159" t="n"/>
      <c r="D484" s="159" t="n"/>
      <c r="E484" s="159" t="n"/>
      <c r="F484" s="159" t="n"/>
      <c r="G484" s="159" t="n"/>
      <c r="H484" s="159" t="n"/>
      <c r="I484" s="159" t="n"/>
      <c r="J484" s="159" t="n"/>
      <c r="K484" s="159" t="n"/>
      <c r="L484" s="159" t="n"/>
      <c r="M484" s="159" t="n"/>
      <c r="N484" s="161" t="n"/>
      <c r="O484" s="159" t="n"/>
    </row>
    <row r="485" ht="15.75" customHeight="1" s="170">
      <c r="A485" s="159" t="n"/>
      <c r="B485" s="159" t="n"/>
      <c r="C485" s="159" t="n"/>
      <c r="D485" s="159" t="n"/>
      <c r="E485" s="159" t="n"/>
      <c r="F485" s="159" t="n"/>
      <c r="G485" s="159" t="n"/>
      <c r="H485" s="159" t="n"/>
      <c r="I485" s="159" t="n"/>
      <c r="J485" s="159" t="n"/>
      <c r="K485" s="159" t="n"/>
      <c r="L485" s="159" t="n"/>
      <c r="M485" s="159" t="n"/>
      <c r="N485" s="161" t="n"/>
      <c r="O485" s="159" t="n"/>
    </row>
    <row r="486" ht="15.75" customHeight="1" s="170">
      <c r="A486" s="159" t="n"/>
      <c r="B486" s="159" t="n"/>
      <c r="C486" s="159" t="n"/>
      <c r="D486" s="159" t="n"/>
      <c r="E486" s="159" t="n"/>
      <c r="F486" s="159" t="n"/>
      <c r="G486" s="159" t="n"/>
      <c r="H486" s="159" t="n"/>
      <c r="I486" s="159" t="n"/>
      <c r="J486" s="159" t="n"/>
      <c r="K486" s="159" t="n"/>
      <c r="L486" s="159" t="n"/>
      <c r="M486" s="159" t="n"/>
      <c r="N486" s="161" t="n"/>
      <c r="O486" s="159" t="n"/>
    </row>
    <row r="487" ht="15.75" customHeight="1" s="170">
      <c r="A487" s="159" t="n"/>
      <c r="B487" s="159" t="n"/>
      <c r="C487" s="159" t="n"/>
      <c r="D487" s="159" t="n"/>
      <c r="E487" s="159" t="n"/>
      <c r="F487" s="159" t="n"/>
      <c r="G487" s="159" t="n"/>
      <c r="H487" s="159" t="n"/>
      <c r="I487" s="159" t="n"/>
      <c r="J487" s="159" t="n"/>
      <c r="K487" s="159" t="n"/>
      <c r="L487" s="159" t="n"/>
      <c r="M487" s="159" t="n"/>
      <c r="N487" s="161" t="n"/>
      <c r="O487" s="159" t="n"/>
    </row>
    <row r="488" ht="15.75" customHeight="1" s="170">
      <c r="A488" s="159" t="n"/>
      <c r="B488" s="159" t="n"/>
      <c r="C488" s="159" t="n"/>
      <c r="D488" s="159" t="n"/>
      <c r="E488" s="159" t="n"/>
      <c r="F488" s="159" t="n"/>
      <c r="G488" s="159" t="n"/>
      <c r="H488" s="159" t="n"/>
      <c r="I488" s="159" t="n"/>
      <c r="J488" s="159" t="n"/>
      <c r="K488" s="159" t="n"/>
      <c r="L488" s="159" t="n"/>
      <c r="M488" s="159" t="n"/>
      <c r="N488" s="161" t="n"/>
      <c r="O488" s="159" t="n"/>
    </row>
    <row r="489" ht="15.75" customHeight="1" s="170">
      <c r="A489" s="159" t="n"/>
      <c r="B489" s="159" t="n"/>
      <c r="C489" s="159" t="n"/>
      <c r="D489" s="159" t="n"/>
      <c r="E489" s="159" t="n"/>
      <c r="F489" s="159" t="n"/>
      <c r="G489" s="159" t="n"/>
      <c r="H489" s="159" t="n"/>
      <c r="I489" s="159" t="n"/>
      <c r="J489" s="159" t="n"/>
      <c r="K489" s="159" t="n"/>
      <c r="L489" s="159" t="n"/>
      <c r="M489" s="159" t="n"/>
      <c r="N489" s="161" t="n"/>
      <c r="O489" s="159" t="n"/>
    </row>
    <row r="490" ht="15.75" customHeight="1" s="170">
      <c r="A490" s="159" t="n"/>
      <c r="B490" s="159" t="n"/>
      <c r="C490" s="159" t="n"/>
      <c r="D490" s="159" t="n"/>
      <c r="E490" s="159" t="n"/>
      <c r="F490" s="159" t="n"/>
      <c r="G490" s="159" t="n"/>
      <c r="H490" s="159" t="n"/>
      <c r="I490" s="159" t="n"/>
      <c r="J490" s="159" t="n"/>
      <c r="K490" s="159" t="n"/>
      <c r="L490" s="159" t="n"/>
      <c r="M490" s="159" t="n"/>
      <c r="N490" s="161" t="n"/>
      <c r="O490" s="159" t="n"/>
    </row>
    <row r="491" ht="15.75" customHeight="1" s="170">
      <c r="A491" s="159" t="n"/>
      <c r="B491" s="159" t="n"/>
      <c r="C491" s="159" t="n"/>
      <c r="D491" s="159" t="n"/>
      <c r="E491" s="159" t="n"/>
      <c r="F491" s="159" t="n"/>
      <c r="G491" s="159" t="n"/>
      <c r="H491" s="159" t="n"/>
      <c r="I491" s="159" t="n"/>
      <c r="J491" s="159" t="n"/>
      <c r="K491" s="159" t="n"/>
      <c r="L491" s="159" t="n"/>
      <c r="M491" s="159" t="n"/>
      <c r="N491" s="161" t="n"/>
      <c r="O491" s="159" t="n"/>
    </row>
    <row r="492" ht="15.75" customHeight="1" s="170">
      <c r="A492" s="159" t="n"/>
      <c r="B492" s="159" t="n"/>
      <c r="C492" s="159" t="n"/>
      <c r="D492" s="159" t="n"/>
      <c r="E492" s="159" t="n"/>
      <c r="F492" s="159" t="n"/>
      <c r="G492" s="159" t="n"/>
      <c r="H492" s="159" t="n"/>
      <c r="I492" s="159" t="n"/>
      <c r="J492" s="159" t="n"/>
      <c r="K492" s="159" t="n"/>
      <c r="L492" s="159" t="n"/>
      <c r="M492" s="159" t="n"/>
      <c r="N492" s="161" t="n"/>
      <c r="O492" s="159" t="n"/>
    </row>
    <row r="493" ht="15.75" customHeight="1" s="170">
      <c r="A493" s="159" t="n"/>
      <c r="B493" s="159" t="n"/>
      <c r="C493" s="159" t="n"/>
      <c r="D493" s="159" t="n"/>
      <c r="E493" s="159" t="n"/>
      <c r="F493" s="159" t="n"/>
      <c r="G493" s="159" t="n"/>
      <c r="H493" s="159" t="n"/>
      <c r="I493" s="159" t="n"/>
      <c r="J493" s="159" t="n"/>
      <c r="K493" s="159" t="n"/>
      <c r="L493" s="159" t="n"/>
      <c r="M493" s="159" t="n"/>
      <c r="N493" s="161" t="n"/>
      <c r="O493" s="159" t="n"/>
    </row>
    <row r="494" ht="15.75" customHeight="1" s="170">
      <c r="A494" s="159" t="n"/>
      <c r="B494" s="159" t="n"/>
      <c r="C494" s="159" t="n"/>
      <c r="D494" s="159" t="n"/>
      <c r="E494" s="159" t="n"/>
      <c r="F494" s="159" t="n"/>
      <c r="G494" s="159" t="n"/>
      <c r="H494" s="159" t="n"/>
      <c r="I494" s="159" t="n"/>
      <c r="J494" s="159" t="n"/>
      <c r="K494" s="159" t="n"/>
      <c r="L494" s="159" t="n"/>
      <c r="M494" s="159" t="n"/>
      <c r="N494" s="161" t="n"/>
      <c r="O494" s="159" t="n"/>
    </row>
    <row r="495" ht="15.75" customHeight="1" s="170">
      <c r="A495" s="159" t="n"/>
      <c r="B495" s="159" t="n"/>
      <c r="C495" s="159" t="n"/>
      <c r="D495" s="159" t="n"/>
      <c r="E495" s="159" t="n"/>
      <c r="F495" s="159" t="n"/>
      <c r="G495" s="159" t="n"/>
      <c r="H495" s="159" t="n"/>
      <c r="I495" s="159" t="n"/>
      <c r="J495" s="159" t="n"/>
      <c r="K495" s="159" t="n"/>
      <c r="L495" s="159" t="n"/>
      <c r="M495" s="159" t="n"/>
      <c r="N495" s="161" t="n"/>
      <c r="O495" s="159" t="n"/>
    </row>
    <row r="496" ht="15.75" customHeight="1" s="170">
      <c r="A496" s="159" t="n"/>
      <c r="B496" s="159" t="n"/>
      <c r="C496" s="159" t="n"/>
      <c r="D496" s="159" t="n"/>
      <c r="E496" s="159" t="n"/>
      <c r="F496" s="159" t="n"/>
      <c r="G496" s="159" t="n"/>
      <c r="H496" s="159" t="n"/>
      <c r="I496" s="159" t="n"/>
      <c r="J496" s="159" t="n"/>
      <c r="K496" s="159" t="n"/>
      <c r="L496" s="159" t="n"/>
      <c r="M496" s="159" t="n"/>
      <c r="N496" s="161" t="n"/>
      <c r="O496" s="159" t="n"/>
    </row>
    <row r="497" ht="15.75" customHeight="1" s="170">
      <c r="A497" s="159" t="n"/>
      <c r="B497" s="159" t="n"/>
      <c r="C497" s="159" t="n"/>
      <c r="D497" s="159" t="n"/>
      <c r="E497" s="159" t="n"/>
      <c r="F497" s="159" t="n"/>
      <c r="G497" s="159" t="n"/>
      <c r="H497" s="159" t="n"/>
      <c r="I497" s="159" t="n"/>
      <c r="J497" s="159" t="n"/>
      <c r="K497" s="159" t="n"/>
      <c r="L497" s="159" t="n"/>
      <c r="M497" s="159" t="n"/>
      <c r="N497" s="161" t="n"/>
      <c r="O497" s="159" t="n"/>
    </row>
    <row r="498" ht="15.75" customHeight="1" s="170">
      <c r="A498" s="159" t="n"/>
      <c r="B498" s="159" t="n"/>
      <c r="C498" s="159" t="n"/>
      <c r="D498" s="159" t="n"/>
      <c r="E498" s="159" t="n"/>
      <c r="F498" s="159" t="n"/>
      <c r="G498" s="159" t="n"/>
      <c r="H498" s="159" t="n"/>
      <c r="I498" s="159" t="n"/>
      <c r="J498" s="159" t="n"/>
      <c r="K498" s="159" t="n"/>
      <c r="L498" s="159" t="n"/>
      <c r="M498" s="159" t="n"/>
      <c r="N498" s="161" t="n"/>
      <c r="O498" s="159" t="n"/>
    </row>
    <row r="499" ht="15.75" customHeight="1" s="170">
      <c r="A499" s="159" t="n"/>
      <c r="B499" s="159" t="n"/>
      <c r="C499" s="159" t="n"/>
      <c r="D499" s="159" t="n"/>
      <c r="E499" s="159" t="n"/>
      <c r="F499" s="159" t="n"/>
      <c r="G499" s="159" t="n"/>
      <c r="H499" s="159" t="n"/>
      <c r="I499" s="159" t="n"/>
      <c r="J499" s="159" t="n"/>
      <c r="K499" s="159" t="n"/>
      <c r="L499" s="159" t="n"/>
      <c r="M499" s="159" t="n"/>
      <c r="N499" s="161" t="n"/>
      <c r="O499" s="159" t="n"/>
    </row>
    <row r="500" ht="15.75" customHeight="1" s="170">
      <c r="A500" s="159" t="n"/>
      <c r="B500" s="159" t="n"/>
      <c r="C500" s="159" t="n"/>
      <c r="D500" s="159" t="n"/>
      <c r="E500" s="159" t="n"/>
      <c r="F500" s="159" t="n"/>
      <c r="G500" s="159" t="n"/>
      <c r="H500" s="159" t="n"/>
      <c r="I500" s="159" t="n"/>
      <c r="J500" s="159" t="n"/>
      <c r="K500" s="159" t="n"/>
      <c r="L500" s="159" t="n"/>
      <c r="M500" s="159" t="n"/>
      <c r="N500" s="161" t="n"/>
      <c r="O500" s="159" t="n"/>
    </row>
    <row r="501" ht="15.75" customHeight="1" s="170">
      <c r="A501" s="159" t="n"/>
      <c r="B501" s="159" t="n"/>
      <c r="C501" s="159" t="n"/>
      <c r="D501" s="159" t="n"/>
      <c r="E501" s="159" t="n"/>
      <c r="F501" s="159" t="n"/>
      <c r="G501" s="159" t="n"/>
      <c r="H501" s="159" t="n"/>
      <c r="I501" s="159" t="n"/>
      <c r="J501" s="159" t="n"/>
      <c r="K501" s="159" t="n"/>
      <c r="L501" s="159" t="n"/>
      <c r="M501" s="159" t="n"/>
      <c r="N501" s="161" t="n"/>
      <c r="O501" s="159" t="n"/>
    </row>
    <row r="502" ht="15.75" customHeight="1" s="170">
      <c r="A502" s="159" t="n"/>
      <c r="B502" s="159" t="n"/>
      <c r="C502" s="159" t="n"/>
      <c r="D502" s="159" t="n"/>
      <c r="E502" s="159" t="n"/>
      <c r="F502" s="159" t="n"/>
      <c r="G502" s="159" t="n"/>
      <c r="H502" s="159" t="n"/>
      <c r="I502" s="159" t="n"/>
      <c r="J502" s="159" t="n"/>
      <c r="K502" s="159" t="n"/>
      <c r="L502" s="159" t="n"/>
      <c r="M502" s="159" t="n"/>
      <c r="N502" s="161" t="n"/>
      <c r="O502" s="159" t="n"/>
    </row>
    <row r="503" ht="15.75" customHeight="1" s="170">
      <c r="A503" s="159" t="n"/>
      <c r="B503" s="159" t="n"/>
      <c r="C503" s="159" t="n"/>
      <c r="D503" s="159" t="n"/>
      <c r="E503" s="159" t="n"/>
      <c r="F503" s="159" t="n"/>
      <c r="G503" s="159" t="n"/>
      <c r="H503" s="159" t="n"/>
      <c r="I503" s="159" t="n"/>
      <c r="J503" s="159" t="n"/>
      <c r="K503" s="159" t="n"/>
      <c r="L503" s="159" t="n"/>
      <c r="M503" s="159" t="n"/>
      <c r="N503" s="161" t="n"/>
      <c r="O503" s="159" t="n"/>
    </row>
    <row r="504" ht="15.75" customHeight="1" s="170">
      <c r="A504" s="159" t="n"/>
      <c r="B504" s="159" t="n"/>
      <c r="C504" s="159" t="n"/>
      <c r="D504" s="159" t="n"/>
      <c r="E504" s="159" t="n"/>
      <c r="F504" s="159" t="n"/>
      <c r="G504" s="159" t="n"/>
      <c r="H504" s="159" t="n"/>
      <c r="I504" s="159" t="n"/>
      <c r="J504" s="159" t="n"/>
      <c r="K504" s="159" t="n"/>
      <c r="L504" s="159" t="n"/>
      <c r="M504" s="159" t="n"/>
      <c r="N504" s="161" t="n"/>
      <c r="O504" s="159" t="n"/>
    </row>
    <row r="505" ht="15.75" customHeight="1" s="170">
      <c r="A505" s="159" t="n"/>
      <c r="B505" s="159" t="n"/>
      <c r="C505" s="159" t="n"/>
      <c r="D505" s="159" t="n"/>
      <c r="E505" s="159" t="n"/>
      <c r="F505" s="159" t="n"/>
      <c r="G505" s="159" t="n"/>
      <c r="H505" s="159" t="n"/>
      <c r="I505" s="159" t="n"/>
      <c r="J505" s="159" t="n"/>
      <c r="K505" s="159" t="n"/>
      <c r="L505" s="159" t="n"/>
      <c r="M505" s="159" t="n"/>
      <c r="N505" s="161" t="n"/>
      <c r="O505" s="159" t="n"/>
    </row>
    <row r="506" ht="15.75" customHeight="1" s="170">
      <c r="A506" s="159" t="n"/>
      <c r="B506" s="159" t="n"/>
      <c r="C506" s="159" t="n"/>
      <c r="D506" s="159" t="n"/>
      <c r="E506" s="159" t="n"/>
      <c r="F506" s="159" t="n"/>
      <c r="G506" s="159" t="n"/>
      <c r="H506" s="159" t="n"/>
      <c r="I506" s="159" t="n"/>
      <c r="J506" s="159" t="n"/>
      <c r="K506" s="159" t="n"/>
      <c r="L506" s="159" t="n"/>
      <c r="M506" s="159" t="n"/>
      <c r="N506" s="161" t="n"/>
      <c r="O506" s="159" t="n"/>
    </row>
    <row r="507" ht="15.75" customHeight="1" s="170">
      <c r="A507" s="159" t="n"/>
      <c r="B507" s="159" t="n"/>
      <c r="C507" s="159" t="n"/>
      <c r="D507" s="159" t="n"/>
      <c r="E507" s="159" t="n"/>
      <c r="F507" s="159" t="n"/>
      <c r="G507" s="159" t="n"/>
      <c r="H507" s="159" t="n"/>
      <c r="I507" s="159" t="n"/>
      <c r="J507" s="159" t="n"/>
      <c r="K507" s="159" t="n"/>
      <c r="L507" s="159" t="n"/>
      <c r="M507" s="159" t="n"/>
      <c r="N507" s="161" t="n"/>
      <c r="O507" s="159" t="n"/>
    </row>
    <row r="508" ht="15.75" customHeight="1" s="170">
      <c r="A508" s="159" t="n"/>
      <c r="B508" s="159" t="n"/>
      <c r="C508" s="159" t="n"/>
      <c r="D508" s="159" t="n"/>
      <c r="E508" s="159" t="n"/>
      <c r="F508" s="159" t="n"/>
      <c r="G508" s="159" t="n"/>
      <c r="H508" s="159" t="n"/>
      <c r="I508" s="159" t="n"/>
      <c r="J508" s="159" t="n"/>
      <c r="K508" s="159" t="n"/>
      <c r="L508" s="159" t="n"/>
      <c r="M508" s="159" t="n"/>
      <c r="N508" s="161" t="n"/>
      <c r="O508" s="159" t="n"/>
    </row>
    <row r="509" ht="15.75" customHeight="1" s="170">
      <c r="A509" s="159" t="n"/>
      <c r="B509" s="159" t="n"/>
      <c r="C509" s="159" t="n"/>
      <c r="D509" s="159" t="n"/>
      <c r="E509" s="159" t="n"/>
      <c r="F509" s="159" t="n"/>
      <c r="G509" s="159" t="n"/>
      <c r="H509" s="159" t="n"/>
      <c r="I509" s="159" t="n"/>
      <c r="J509" s="159" t="n"/>
      <c r="K509" s="159" t="n"/>
      <c r="L509" s="159" t="n"/>
      <c r="M509" s="159" t="n"/>
      <c r="N509" s="161" t="n"/>
      <c r="O509" s="159" t="n"/>
    </row>
    <row r="510" ht="15.75" customHeight="1" s="170">
      <c r="A510" s="159" t="n"/>
      <c r="B510" s="159" t="n"/>
      <c r="C510" s="159" t="n"/>
      <c r="D510" s="159" t="n"/>
      <c r="E510" s="159" t="n"/>
      <c r="F510" s="159" t="n"/>
      <c r="G510" s="159" t="n"/>
      <c r="H510" s="159" t="n"/>
      <c r="I510" s="159" t="n"/>
      <c r="J510" s="159" t="n"/>
      <c r="K510" s="159" t="n"/>
      <c r="L510" s="159" t="n"/>
      <c r="M510" s="159" t="n"/>
      <c r="N510" s="161" t="n"/>
      <c r="O510" s="159" t="n"/>
    </row>
    <row r="511" ht="15.75" customHeight="1" s="170">
      <c r="A511" s="159" t="n"/>
      <c r="B511" s="159" t="n"/>
      <c r="C511" s="159" t="n"/>
      <c r="D511" s="159" t="n"/>
      <c r="E511" s="159" t="n"/>
      <c r="F511" s="159" t="n"/>
      <c r="G511" s="159" t="n"/>
      <c r="H511" s="159" t="n"/>
      <c r="I511" s="159" t="n"/>
      <c r="J511" s="159" t="n"/>
      <c r="K511" s="159" t="n"/>
      <c r="L511" s="159" t="n"/>
      <c r="M511" s="159" t="n"/>
      <c r="N511" s="161" t="n"/>
      <c r="O511" s="159" t="n"/>
    </row>
    <row r="512" ht="15.75" customHeight="1" s="170">
      <c r="A512" s="159" t="n"/>
      <c r="B512" s="159" t="n"/>
      <c r="C512" s="159" t="n"/>
      <c r="D512" s="159" t="n"/>
      <c r="E512" s="159" t="n"/>
      <c r="F512" s="159" t="n"/>
      <c r="G512" s="159" t="n"/>
      <c r="H512" s="159" t="n"/>
      <c r="I512" s="159" t="n"/>
      <c r="J512" s="159" t="n"/>
      <c r="K512" s="159" t="n"/>
      <c r="L512" s="159" t="n"/>
      <c r="M512" s="159" t="n"/>
      <c r="N512" s="161" t="n"/>
      <c r="O512" s="159" t="n"/>
    </row>
    <row r="513" ht="15.75" customHeight="1" s="170">
      <c r="A513" s="159" t="n"/>
      <c r="B513" s="159" t="n"/>
      <c r="C513" s="159" t="n"/>
      <c r="D513" s="159" t="n"/>
      <c r="E513" s="159" t="n"/>
      <c r="F513" s="159" t="n"/>
      <c r="G513" s="159" t="n"/>
      <c r="H513" s="159" t="n"/>
      <c r="I513" s="159" t="n"/>
      <c r="J513" s="159" t="n"/>
      <c r="K513" s="159" t="n"/>
      <c r="L513" s="159" t="n"/>
      <c r="M513" s="159" t="n"/>
      <c r="N513" s="161" t="n"/>
      <c r="O513" s="159" t="n"/>
    </row>
    <row r="514" ht="15.75" customHeight="1" s="170">
      <c r="A514" s="159" t="n"/>
      <c r="B514" s="159" t="n"/>
      <c r="C514" s="159" t="n"/>
      <c r="D514" s="159" t="n"/>
      <c r="E514" s="159" t="n"/>
      <c r="F514" s="159" t="n"/>
      <c r="G514" s="159" t="n"/>
      <c r="H514" s="159" t="n"/>
      <c r="I514" s="159" t="n"/>
      <c r="J514" s="159" t="n"/>
      <c r="K514" s="159" t="n"/>
      <c r="L514" s="159" t="n"/>
      <c r="M514" s="159" t="n"/>
      <c r="N514" s="161" t="n"/>
      <c r="O514" s="159" t="n"/>
    </row>
    <row r="515" ht="15.75" customHeight="1" s="170">
      <c r="A515" s="159" t="n"/>
      <c r="B515" s="159" t="n"/>
      <c r="C515" s="159" t="n"/>
      <c r="D515" s="159" t="n"/>
      <c r="E515" s="159" t="n"/>
      <c r="F515" s="159" t="n"/>
      <c r="G515" s="159" t="n"/>
      <c r="H515" s="159" t="n"/>
      <c r="I515" s="159" t="n"/>
      <c r="J515" s="159" t="n"/>
      <c r="K515" s="159" t="n"/>
      <c r="L515" s="159" t="n"/>
      <c r="M515" s="159" t="n"/>
      <c r="N515" s="161" t="n"/>
      <c r="O515" s="159" t="n"/>
    </row>
    <row r="516" ht="15.75" customHeight="1" s="170">
      <c r="A516" s="159" t="n"/>
      <c r="B516" s="159" t="n"/>
      <c r="C516" s="159" t="n"/>
      <c r="D516" s="159" t="n"/>
      <c r="E516" s="159" t="n"/>
      <c r="F516" s="159" t="n"/>
      <c r="G516" s="159" t="n"/>
      <c r="H516" s="159" t="n"/>
      <c r="I516" s="159" t="n"/>
      <c r="J516" s="159" t="n"/>
      <c r="K516" s="159" t="n"/>
      <c r="L516" s="159" t="n"/>
      <c r="M516" s="159" t="n"/>
      <c r="N516" s="161" t="n"/>
      <c r="O516" s="159" t="n"/>
    </row>
    <row r="517" ht="15.75" customHeight="1" s="170">
      <c r="A517" s="159" t="n"/>
      <c r="B517" s="159" t="n"/>
      <c r="C517" s="159" t="n"/>
      <c r="D517" s="159" t="n"/>
      <c r="E517" s="159" t="n"/>
      <c r="F517" s="159" t="n"/>
      <c r="G517" s="159" t="n"/>
      <c r="H517" s="159" t="n"/>
      <c r="I517" s="159" t="n"/>
      <c r="J517" s="159" t="n"/>
      <c r="K517" s="159" t="n"/>
      <c r="L517" s="159" t="n"/>
      <c r="M517" s="159" t="n"/>
      <c r="N517" s="161" t="n"/>
      <c r="O517" s="159" t="n"/>
    </row>
    <row r="518" ht="15.75" customHeight="1" s="170">
      <c r="A518" s="159" t="n"/>
      <c r="B518" s="159" t="n"/>
      <c r="C518" s="159" t="n"/>
      <c r="D518" s="159" t="n"/>
      <c r="E518" s="159" t="n"/>
      <c r="F518" s="159" t="n"/>
      <c r="G518" s="159" t="n"/>
      <c r="H518" s="159" t="n"/>
      <c r="I518" s="159" t="n"/>
      <c r="J518" s="159" t="n"/>
      <c r="K518" s="159" t="n"/>
      <c r="L518" s="159" t="n"/>
      <c r="M518" s="159" t="n"/>
      <c r="N518" s="161" t="n"/>
      <c r="O518" s="159" t="n"/>
    </row>
    <row r="519" ht="15.75" customHeight="1" s="170">
      <c r="A519" s="159" t="n"/>
      <c r="B519" s="159" t="n"/>
      <c r="C519" s="159" t="n"/>
      <c r="D519" s="159" t="n"/>
      <c r="E519" s="159" t="n"/>
      <c r="F519" s="159" t="n"/>
      <c r="G519" s="159" t="n"/>
      <c r="H519" s="159" t="n"/>
      <c r="I519" s="159" t="n"/>
      <c r="J519" s="159" t="n"/>
      <c r="K519" s="159" t="n"/>
      <c r="L519" s="159" t="n"/>
      <c r="M519" s="159" t="n"/>
      <c r="N519" s="161" t="n"/>
      <c r="O519" s="159" t="n"/>
    </row>
    <row r="520" ht="15.75" customHeight="1" s="170">
      <c r="A520" s="159" t="n"/>
      <c r="B520" s="159" t="n"/>
      <c r="C520" s="159" t="n"/>
      <c r="D520" s="159" t="n"/>
      <c r="E520" s="159" t="n"/>
      <c r="F520" s="159" t="n"/>
      <c r="G520" s="159" t="n"/>
      <c r="H520" s="159" t="n"/>
      <c r="I520" s="159" t="n"/>
      <c r="J520" s="159" t="n"/>
      <c r="K520" s="159" t="n"/>
      <c r="L520" s="159" t="n"/>
      <c r="M520" s="159" t="n"/>
      <c r="N520" s="161" t="n"/>
      <c r="O520" s="159" t="n"/>
    </row>
    <row r="521" ht="15.75" customHeight="1" s="170">
      <c r="A521" s="159" t="n"/>
      <c r="B521" s="159" t="n"/>
      <c r="C521" s="159" t="n"/>
      <c r="D521" s="159" t="n"/>
      <c r="E521" s="159" t="n"/>
      <c r="F521" s="159" t="n"/>
      <c r="G521" s="159" t="n"/>
      <c r="H521" s="159" t="n"/>
      <c r="I521" s="159" t="n"/>
      <c r="J521" s="159" t="n"/>
      <c r="K521" s="159" t="n"/>
      <c r="L521" s="159" t="n"/>
      <c r="M521" s="159" t="n"/>
      <c r="N521" s="161" t="n"/>
      <c r="O521" s="159" t="n"/>
    </row>
    <row r="522" ht="15.75" customHeight="1" s="170">
      <c r="A522" s="159" t="n"/>
      <c r="B522" s="159" t="n"/>
      <c r="C522" s="159" t="n"/>
      <c r="D522" s="159" t="n"/>
      <c r="E522" s="159" t="n"/>
      <c r="F522" s="159" t="n"/>
      <c r="G522" s="159" t="n"/>
      <c r="H522" s="159" t="n"/>
      <c r="I522" s="159" t="n"/>
      <c r="J522" s="159" t="n"/>
      <c r="K522" s="159" t="n"/>
      <c r="L522" s="159" t="n"/>
      <c r="M522" s="159" t="n"/>
      <c r="N522" s="161" t="n"/>
      <c r="O522" s="159" t="n"/>
    </row>
    <row r="523" ht="15.75" customHeight="1" s="170">
      <c r="A523" s="159" t="n"/>
      <c r="B523" s="159" t="n"/>
      <c r="C523" s="159" t="n"/>
      <c r="D523" s="159" t="n"/>
      <c r="E523" s="159" t="n"/>
      <c r="F523" s="159" t="n"/>
      <c r="G523" s="159" t="n"/>
      <c r="H523" s="159" t="n"/>
      <c r="I523" s="159" t="n"/>
      <c r="J523" s="159" t="n"/>
      <c r="K523" s="159" t="n"/>
      <c r="L523" s="159" t="n"/>
      <c r="M523" s="159" t="n"/>
      <c r="N523" s="161" t="n"/>
      <c r="O523" s="159" t="n"/>
    </row>
    <row r="524" ht="15.75" customHeight="1" s="170">
      <c r="A524" s="159" t="n"/>
      <c r="B524" s="159" t="n"/>
      <c r="C524" s="159" t="n"/>
      <c r="D524" s="159" t="n"/>
      <c r="E524" s="159" t="n"/>
      <c r="F524" s="159" t="n"/>
      <c r="G524" s="159" t="n"/>
      <c r="H524" s="159" t="n"/>
      <c r="I524" s="159" t="n"/>
      <c r="J524" s="159" t="n"/>
      <c r="K524" s="159" t="n"/>
      <c r="L524" s="159" t="n"/>
      <c r="M524" s="159" t="n"/>
      <c r="N524" s="161" t="n"/>
      <c r="O524" s="159" t="n"/>
    </row>
    <row r="525" ht="15.75" customHeight="1" s="170">
      <c r="A525" s="159" t="n"/>
      <c r="B525" s="159" t="n"/>
      <c r="C525" s="159" t="n"/>
      <c r="D525" s="159" t="n"/>
      <c r="E525" s="159" t="n"/>
      <c r="F525" s="159" t="n"/>
      <c r="G525" s="159" t="n"/>
      <c r="H525" s="159" t="n"/>
      <c r="I525" s="159" t="n"/>
      <c r="J525" s="159" t="n"/>
      <c r="K525" s="159" t="n"/>
      <c r="L525" s="159" t="n"/>
      <c r="M525" s="159" t="n"/>
      <c r="N525" s="161" t="n"/>
      <c r="O525" s="159" t="n"/>
    </row>
    <row r="526" ht="15.75" customHeight="1" s="170">
      <c r="A526" s="159" t="n"/>
      <c r="B526" s="159" t="n"/>
      <c r="C526" s="159" t="n"/>
      <c r="D526" s="159" t="n"/>
      <c r="E526" s="159" t="n"/>
      <c r="F526" s="159" t="n"/>
      <c r="G526" s="159" t="n"/>
      <c r="H526" s="159" t="n"/>
      <c r="I526" s="159" t="n"/>
      <c r="J526" s="159" t="n"/>
      <c r="K526" s="159" t="n"/>
      <c r="L526" s="159" t="n"/>
      <c r="M526" s="159" t="n"/>
      <c r="N526" s="161" t="n"/>
      <c r="O526" s="159" t="n"/>
    </row>
    <row r="527" ht="15.75" customHeight="1" s="170">
      <c r="A527" s="159" t="n"/>
      <c r="B527" s="159" t="n"/>
      <c r="C527" s="159" t="n"/>
      <c r="D527" s="159" t="n"/>
      <c r="E527" s="159" t="n"/>
      <c r="F527" s="159" t="n"/>
      <c r="G527" s="159" t="n"/>
      <c r="H527" s="159" t="n"/>
      <c r="I527" s="159" t="n"/>
      <c r="J527" s="159" t="n"/>
      <c r="K527" s="159" t="n"/>
      <c r="L527" s="159" t="n"/>
      <c r="M527" s="159" t="n"/>
      <c r="N527" s="161" t="n"/>
      <c r="O527" s="159" t="n"/>
    </row>
    <row r="528" ht="15.75" customHeight="1" s="170">
      <c r="A528" s="159" t="n"/>
      <c r="B528" s="159" t="n"/>
      <c r="C528" s="159" t="n"/>
      <c r="D528" s="159" t="n"/>
      <c r="E528" s="159" t="n"/>
      <c r="F528" s="159" t="n"/>
      <c r="G528" s="159" t="n"/>
      <c r="H528" s="159" t="n"/>
      <c r="I528" s="159" t="n"/>
      <c r="J528" s="159" t="n"/>
      <c r="K528" s="159" t="n"/>
      <c r="L528" s="159" t="n"/>
      <c r="M528" s="159" t="n"/>
      <c r="N528" s="161" t="n"/>
      <c r="O528" s="159" t="n"/>
    </row>
    <row r="529" ht="15.75" customHeight="1" s="170">
      <c r="A529" s="159" t="n"/>
      <c r="B529" s="159" t="n"/>
      <c r="C529" s="159" t="n"/>
      <c r="D529" s="159" t="n"/>
      <c r="E529" s="159" t="n"/>
      <c r="F529" s="159" t="n"/>
      <c r="G529" s="159" t="n"/>
      <c r="H529" s="159" t="n"/>
      <c r="I529" s="159" t="n"/>
      <c r="J529" s="159" t="n"/>
      <c r="K529" s="159" t="n"/>
      <c r="L529" s="159" t="n"/>
      <c r="M529" s="159" t="n"/>
      <c r="N529" s="161" t="n"/>
      <c r="O529" s="159" t="n"/>
    </row>
    <row r="530" ht="15.75" customHeight="1" s="170">
      <c r="A530" s="159" t="n"/>
      <c r="B530" s="159" t="n"/>
      <c r="C530" s="159" t="n"/>
      <c r="D530" s="159" t="n"/>
      <c r="E530" s="159" t="n"/>
      <c r="F530" s="159" t="n"/>
      <c r="G530" s="159" t="n"/>
      <c r="H530" s="159" t="n"/>
      <c r="I530" s="159" t="n"/>
      <c r="J530" s="159" t="n"/>
      <c r="K530" s="159" t="n"/>
      <c r="L530" s="159" t="n"/>
      <c r="M530" s="159" t="n"/>
      <c r="N530" s="161" t="n"/>
      <c r="O530" s="159" t="n"/>
    </row>
    <row r="531" ht="15.75" customHeight="1" s="170">
      <c r="A531" s="159" t="n"/>
      <c r="B531" s="159" t="n"/>
      <c r="C531" s="159" t="n"/>
      <c r="D531" s="159" t="n"/>
      <c r="E531" s="159" t="n"/>
      <c r="F531" s="159" t="n"/>
      <c r="G531" s="159" t="n"/>
      <c r="H531" s="159" t="n"/>
      <c r="I531" s="159" t="n"/>
      <c r="J531" s="159" t="n"/>
      <c r="K531" s="159" t="n"/>
      <c r="L531" s="159" t="n"/>
      <c r="M531" s="159" t="n"/>
      <c r="N531" s="161" t="n"/>
      <c r="O531" s="159" t="n"/>
    </row>
    <row r="532" ht="15.75" customHeight="1" s="170">
      <c r="A532" s="159" t="n"/>
      <c r="B532" s="159" t="n"/>
      <c r="C532" s="159" t="n"/>
      <c r="D532" s="159" t="n"/>
      <c r="E532" s="159" t="n"/>
      <c r="F532" s="159" t="n"/>
      <c r="G532" s="159" t="n"/>
      <c r="H532" s="159" t="n"/>
      <c r="I532" s="159" t="n"/>
      <c r="J532" s="159" t="n"/>
      <c r="K532" s="159" t="n"/>
      <c r="L532" s="159" t="n"/>
      <c r="M532" s="159" t="n"/>
      <c r="N532" s="161" t="n"/>
      <c r="O532" s="159" t="n"/>
    </row>
    <row r="533" ht="15.75" customHeight="1" s="170">
      <c r="A533" s="159" t="n"/>
      <c r="B533" s="159" t="n"/>
      <c r="C533" s="159" t="n"/>
      <c r="D533" s="159" t="n"/>
      <c r="E533" s="159" t="n"/>
      <c r="F533" s="159" t="n"/>
      <c r="G533" s="159" t="n"/>
      <c r="H533" s="159" t="n"/>
      <c r="I533" s="159" t="n"/>
      <c r="J533" s="159" t="n"/>
      <c r="K533" s="159" t="n"/>
      <c r="L533" s="159" t="n"/>
      <c r="M533" s="159" t="n"/>
      <c r="N533" s="161" t="n"/>
      <c r="O533" s="159" t="n"/>
    </row>
    <row r="534" ht="15.75" customHeight="1" s="170">
      <c r="A534" s="159" t="n"/>
      <c r="B534" s="159" t="n"/>
      <c r="C534" s="159" t="n"/>
      <c r="D534" s="159" t="n"/>
      <c r="E534" s="159" t="n"/>
      <c r="F534" s="159" t="n"/>
      <c r="G534" s="159" t="n"/>
      <c r="H534" s="159" t="n"/>
      <c r="I534" s="159" t="n"/>
      <c r="J534" s="159" t="n"/>
      <c r="K534" s="159" t="n"/>
      <c r="L534" s="159" t="n"/>
      <c r="M534" s="159" t="n"/>
      <c r="N534" s="161" t="n"/>
      <c r="O534" s="159" t="n"/>
    </row>
    <row r="535" ht="15.75" customHeight="1" s="170">
      <c r="A535" s="159" t="n"/>
      <c r="B535" s="159" t="n"/>
      <c r="C535" s="159" t="n"/>
      <c r="D535" s="159" t="n"/>
      <c r="E535" s="159" t="n"/>
      <c r="F535" s="159" t="n"/>
      <c r="G535" s="159" t="n"/>
      <c r="H535" s="159" t="n"/>
      <c r="I535" s="159" t="n"/>
      <c r="J535" s="159" t="n"/>
      <c r="K535" s="159" t="n"/>
      <c r="L535" s="159" t="n"/>
      <c r="M535" s="159" t="n"/>
      <c r="N535" s="161" t="n"/>
      <c r="O535" s="159" t="n"/>
    </row>
    <row r="536" ht="15.75" customHeight="1" s="170">
      <c r="A536" s="159" t="n"/>
      <c r="B536" s="159" t="n"/>
      <c r="C536" s="159" t="n"/>
      <c r="D536" s="159" t="n"/>
      <c r="E536" s="159" t="n"/>
      <c r="F536" s="159" t="n"/>
      <c r="G536" s="159" t="n"/>
      <c r="H536" s="159" t="n"/>
      <c r="I536" s="159" t="n"/>
      <c r="J536" s="159" t="n"/>
      <c r="K536" s="159" t="n"/>
      <c r="L536" s="159" t="n"/>
      <c r="M536" s="159" t="n"/>
      <c r="N536" s="161" t="n"/>
      <c r="O536" s="159" t="n"/>
    </row>
    <row r="537" ht="15.75" customHeight="1" s="170">
      <c r="A537" s="159" t="n"/>
      <c r="B537" s="159" t="n"/>
      <c r="C537" s="159" t="n"/>
      <c r="D537" s="159" t="n"/>
      <c r="E537" s="159" t="n"/>
      <c r="F537" s="159" t="n"/>
      <c r="G537" s="159" t="n"/>
      <c r="H537" s="159" t="n"/>
      <c r="I537" s="159" t="n"/>
      <c r="J537" s="159" t="n"/>
      <c r="K537" s="159" t="n"/>
      <c r="L537" s="159" t="n"/>
      <c r="M537" s="159" t="n"/>
      <c r="N537" s="161" t="n"/>
      <c r="O537" s="159" t="n"/>
    </row>
    <row r="538" ht="15.75" customHeight="1" s="170">
      <c r="A538" s="159" t="n"/>
      <c r="B538" s="159" t="n"/>
      <c r="C538" s="159" t="n"/>
      <c r="D538" s="159" t="n"/>
      <c r="E538" s="159" t="n"/>
      <c r="F538" s="159" t="n"/>
      <c r="G538" s="159" t="n"/>
      <c r="H538" s="159" t="n"/>
      <c r="I538" s="159" t="n"/>
      <c r="J538" s="159" t="n"/>
      <c r="K538" s="159" t="n"/>
      <c r="L538" s="159" t="n"/>
      <c r="M538" s="159" t="n"/>
      <c r="N538" s="161" t="n"/>
      <c r="O538" s="159" t="n"/>
    </row>
    <row r="539" ht="15.75" customHeight="1" s="170">
      <c r="A539" s="159" t="n"/>
      <c r="B539" s="159" t="n"/>
      <c r="C539" s="159" t="n"/>
      <c r="D539" s="159" t="n"/>
      <c r="E539" s="159" t="n"/>
      <c r="F539" s="159" t="n"/>
      <c r="G539" s="159" t="n"/>
      <c r="H539" s="159" t="n"/>
      <c r="I539" s="159" t="n"/>
      <c r="J539" s="159" t="n"/>
      <c r="K539" s="159" t="n"/>
      <c r="L539" s="159" t="n"/>
      <c r="M539" s="159" t="n"/>
      <c r="N539" s="161" t="n"/>
      <c r="O539" s="159" t="n"/>
    </row>
    <row r="540" ht="15.75" customHeight="1" s="170">
      <c r="A540" s="159" t="n"/>
      <c r="B540" s="159" t="n"/>
      <c r="C540" s="159" t="n"/>
      <c r="D540" s="159" t="n"/>
      <c r="E540" s="159" t="n"/>
      <c r="F540" s="159" t="n"/>
      <c r="G540" s="159" t="n"/>
      <c r="H540" s="159" t="n"/>
      <c r="I540" s="159" t="n"/>
      <c r="J540" s="159" t="n"/>
      <c r="K540" s="159" t="n"/>
      <c r="L540" s="159" t="n"/>
      <c r="M540" s="159" t="n"/>
      <c r="N540" s="161" t="n"/>
      <c r="O540" s="159" t="n"/>
    </row>
    <row r="541" ht="15.75" customHeight="1" s="170">
      <c r="A541" s="159" t="n"/>
      <c r="B541" s="159" t="n"/>
      <c r="C541" s="159" t="n"/>
      <c r="D541" s="159" t="n"/>
      <c r="E541" s="159" t="n"/>
      <c r="F541" s="159" t="n"/>
      <c r="G541" s="159" t="n"/>
      <c r="H541" s="159" t="n"/>
      <c r="I541" s="159" t="n"/>
      <c r="J541" s="159" t="n"/>
      <c r="K541" s="159" t="n"/>
      <c r="L541" s="159" t="n"/>
      <c r="M541" s="159" t="n"/>
      <c r="N541" s="161" t="n"/>
      <c r="O541" s="159" t="n"/>
    </row>
    <row r="542" ht="15.75" customHeight="1" s="170">
      <c r="A542" s="159" t="n"/>
      <c r="B542" s="159" t="n"/>
      <c r="C542" s="159" t="n"/>
      <c r="D542" s="159" t="n"/>
      <c r="E542" s="159" t="n"/>
      <c r="F542" s="159" t="n"/>
      <c r="G542" s="159" t="n"/>
      <c r="H542" s="159" t="n"/>
      <c r="I542" s="159" t="n"/>
      <c r="J542" s="159" t="n"/>
      <c r="K542" s="159" t="n"/>
      <c r="L542" s="159" t="n"/>
      <c r="M542" s="159" t="n"/>
      <c r="N542" s="161" t="n"/>
      <c r="O542" s="159" t="n"/>
    </row>
    <row r="543" ht="15.75" customHeight="1" s="170">
      <c r="A543" s="159" t="n"/>
      <c r="B543" s="159" t="n"/>
      <c r="C543" s="159" t="n"/>
      <c r="D543" s="159" t="n"/>
      <c r="E543" s="159" t="n"/>
      <c r="F543" s="159" t="n"/>
      <c r="G543" s="159" t="n"/>
      <c r="H543" s="159" t="n"/>
      <c r="I543" s="159" t="n"/>
      <c r="J543" s="159" t="n"/>
      <c r="K543" s="159" t="n"/>
      <c r="L543" s="159" t="n"/>
      <c r="M543" s="159" t="n"/>
      <c r="N543" s="161" t="n"/>
      <c r="O543" s="159" t="n"/>
    </row>
    <row r="544" ht="15.75" customHeight="1" s="170">
      <c r="A544" s="159" t="n"/>
      <c r="B544" s="159" t="n"/>
      <c r="C544" s="159" t="n"/>
      <c r="D544" s="159" t="n"/>
      <c r="E544" s="159" t="n"/>
      <c r="F544" s="159" t="n"/>
      <c r="G544" s="159" t="n"/>
      <c r="H544" s="159" t="n"/>
      <c r="I544" s="159" t="n"/>
      <c r="J544" s="159" t="n"/>
      <c r="K544" s="159" t="n"/>
      <c r="L544" s="159" t="n"/>
      <c r="M544" s="159" t="n"/>
      <c r="N544" s="161" t="n"/>
      <c r="O544" s="159" t="n"/>
    </row>
    <row r="545" ht="15.75" customHeight="1" s="170">
      <c r="A545" s="159" t="n"/>
      <c r="B545" s="159" t="n"/>
      <c r="C545" s="159" t="n"/>
      <c r="D545" s="159" t="n"/>
      <c r="E545" s="159" t="n"/>
      <c r="F545" s="159" t="n"/>
      <c r="G545" s="159" t="n"/>
      <c r="H545" s="159" t="n"/>
      <c r="I545" s="159" t="n"/>
      <c r="J545" s="159" t="n"/>
      <c r="K545" s="159" t="n"/>
      <c r="L545" s="159" t="n"/>
      <c r="M545" s="159" t="n"/>
      <c r="N545" s="161" t="n"/>
      <c r="O545" s="159" t="n"/>
    </row>
    <row r="546" ht="15.75" customHeight="1" s="170">
      <c r="A546" s="159" t="n"/>
      <c r="B546" s="159" t="n"/>
      <c r="C546" s="159" t="n"/>
      <c r="D546" s="159" t="n"/>
      <c r="E546" s="159" t="n"/>
      <c r="F546" s="159" t="n"/>
      <c r="G546" s="159" t="n"/>
      <c r="H546" s="159" t="n"/>
      <c r="I546" s="159" t="n"/>
      <c r="J546" s="159" t="n"/>
      <c r="K546" s="159" t="n"/>
      <c r="L546" s="159" t="n"/>
      <c r="M546" s="159" t="n"/>
      <c r="N546" s="161" t="n"/>
      <c r="O546" s="159" t="n"/>
    </row>
    <row r="547" ht="15.75" customHeight="1" s="170">
      <c r="A547" s="159" t="n"/>
      <c r="B547" s="159" t="n"/>
      <c r="C547" s="159" t="n"/>
      <c r="D547" s="159" t="n"/>
      <c r="E547" s="159" t="n"/>
      <c r="F547" s="159" t="n"/>
      <c r="G547" s="159" t="n"/>
      <c r="H547" s="159" t="n"/>
      <c r="I547" s="159" t="n"/>
      <c r="J547" s="159" t="n"/>
      <c r="K547" s="159" t="n"/>
      <c r="L547" s="159" t="n"/>
      <c r="M547" s="159" t="n"/>
      <c r="N547" s="161" t="n"/>
      <c r="O547" s="159" t="n"/>
    </row>
    <row r="548" ht="15.75" customHeight="1" s="170">
      <c r="A548" s="159" t="n"/>
      <c r="B548" s="159" t="n"/>
      <c r="C548" s="159" t="n"/>
      <c r="D548" s="159" t="n"/>
      <c r="E548" s="159" t="n"/>
      <c r="F548" s="159" t="n"/>
      <c r="G548" s="159" t="n"/>
      <c r="H548" s="159" t="n"/>
      <c r="I548" s="159" t="n"/>
      <c r="J548" s="159" t="n"/>
      <c r="K548" s="159" t="n"/>
      <c r="L548" s="159" t="n"/>
      <c r="M548" s="159" t="n"/>
      <c r="N548" s="161" t="n"/>
      <c r="O548" s="159" t="n"/>
    </row>
    <row r="549" ht="15.75" customHeight="1" s="170">
      <c r="A549" s="159" t="n"/>
      <c r="B549" s="159" t="n"/>
      <c r="C549" s="159" t="n"/>
      <c r="D549" s="159" t="n"/>
      <c r="E549" s="159" t="n"/>
      <c r="F549" s="159" t="n"/>
      <c r="G549" s="159" t="n"/>
      <c r="H549" s="159" t="n"/>
      <c r="I549" s="159" t="n"/>
      <c r="J549" s="159" t="n"/>
      <c r="K549" s="159" t="n"/>
      <c r="L549" s="159" t="n"/>
      <c r="M549" s="159" t="n"/>
      <c r="N549" s="161" t="n"/>
      <c r="O549" s="159" t="n"/>
    </row>
    <row r="550" ht="15.75" customHeight="1" s="170">
      <c r="A550" s="159" t="n"/>
      <c r="B550" s="159" t="n"/>
      <c r="C550" s="159" t="n"/>
      <c r="D550" s="159" t="n"/>
      <c r="E550" s="159" t="n"/>
      <c r="F550" s="159" t="n"/>
      <c r="G550" s="159" t="n"/>
      <c r="H550" s="159" t="n"/>
      <c r="I550" s="159" t="n"/>
      <c r="J550" s="159" t="n"/>
      <c r="K550" s="159" t="n"/>
      <c r="L550" s="159" t="n"/>
      <c r="M550" s="159" t="n"/>
      <c r="N550" s="161" t="n"/>
      <c r="O550" s="159" t="n"/>
    </row>
    <row r="551" ht="15.75" customHeight="1" s="170">
      <c r="A551" s="159" t="n"/>
      <c r="B551" s="159" t="n"/>
      <c r="C551" s="159" t="n"/>
      <c r="D551" s="159" t="n"/>
      <c r="E551" s="159" t="n"/>
      <c r="F551" s="159" t="n"/>
      <c r="G551" s="159" t="n"/>
      <c r="H551" s="159" t="n"/>
      <c r="I551" s="159" t="n"/>
      <c r="J551" s="159" t="n"/>
      <c r="K551" s="159" t="n"/>
      <c r="L551" s="159" t="n"/>
      <c r="M551" s="159" t="n"/>
      <c r="N551" s="161" t="n"/>
      <c r="O551" s="159" t="n"/>
    </row>
    <row r="552" ht="15.75" customHeight="1" s="170">
      <c r="A552" s="159" t="n"/>
      <c r="B552" s="159" t="n"/>
      <c r="C552" s="159" t="n"/>
      <c r="D552" s="159" t="n"/>
      <c r="E552" s="159" t="n"/>
      <c r="F552" s="159" t="n"/>
      <c r="G552" s="159" t="n"/>
      <c r="H552" s="159" t="n"/>
      <c r="I552" s="159" t="n"/>
      <c r="J552" s="159" t="n"/>
      <c r="K552" s="159" t="n"/>
      <c r="L552" s="159" t="n"/>
      <c r="M552" s="159" t="n"/>
      <c r="N552" s="161" t="n"/>
      <c r="O552" s="159" t="n"/>
    </row>
    <row r="553" ht="15.75" customHeight="1" s="170">
      <c r="A553" s="159" t="n"/>
      <c r="B553" s="159" t="n"/>
      <c r="C553" s="159" t="n"/>
      <c r="D553" s="159" t="n"/>
      <c r="E553" s="159" t="n"/>
      <c r="F553" s="159" t="n"/>
      <c r="G553" s="159" t="n"/>
      <c r="H553" s="159" t="n"/>
      <c r="I553" s="159" t="n"/>
      <c r="J553" s="159" t="n"/>
      <c r="K553" s="159" t="n"/>
      <c r="L553" s="159" t="n"/>
      <c r="M553" s="159" t="n"/>
      <c r="N553" s="161" t="n"/>
      <c r="O553" s="159" t="n"/>
    </row>
    <row r="554" ht="15.75" customHeight="1" s="170">
      <c r="A554" s="159" t="n"/>
      <c r="B554" s="159" t="n"/>
      <c r="C554" s="159" t="n"/>
      <c r="D554" s="159" t="n"/>
      <c r="E554" s="159" t="n"/>
      <c r="F554" s="159" t="n"/>
      <c r="G554" s="159" t="n"/>
      <c r="H554" s="159" t="n"/>
      <c r="I554" s="159" t="n"/>
      <c r="J554" s="159" t="n"/>
      <c r="K554" s="159" t="n"/>
      <c r="L554" s="159" t="n"/>
      <c r="M554" s="159" t="n"/>
      <c r="N554" s="161" t="n"/>
      <c r="O554" s="159" t="n"/>
    </row>
    <row r="555" ht="15.75" customHeight="1" s="170">
      <c r="A555" s="159" t="n"/>
      <c r="B555" s="159" t="n"/>
      <c r="C555" s="159" t="n"/>
      <c r="D555" s="159" t="n"/>
      <c r="E555" s="159" t="n"/>
      <c r="F555" s="159" t="n"/>
      <c r="G555" s="159" t="n"/>
      <c r="H555" s="159" t="n"/>
      <c r="I555" s="159" t="n"/>
      <c r="J555" s="159" t="n"/>
      <c r="K555" s="159" t="n"/>
      <c r="L555" s="159" t="n"/>
      <c r="M555" s="159" t="n"/>
      <c r="N555" s="161" t="n"/>
      <c r="O555" s="159" t="n"/>
    </row>
    <row r="556" ht="15.75" customHeight="1" s="170">
      <c r="A556" s="159" t="n"/>
      <c r="B556" s="159" t="n"/>
      <c r="C556" s="159" t="n"/>
      <c r="D556" s="159" t="n"/>
      <c r="E556" s="159" t="n"/>
      <c r="F556" s="159" t="n"/>
      <c r="G556" s="159" t="n"/>
      <c r="H556" s="159" t="n"/>
      <c r="I556" s="159" t="n"/>
      <c r="J556" s="159" t="n"/>
      <c r="K556" s="159" t="n"/>
      <c r="L556" s="159" t="n"/>
      <c r="M556" s="159" t="n"/>
      <c r="N556" s="161" t="n"/>
      <c r="O556" s="159" t="n"/>
    </row>
    <row r="557" ht="15.75" customHeight="1" s="170">
      <c r="A557" s="159" t="n"/>
      <c r="B557" s="159" t="n"/>
      <c r="C557" s="159" t="n"/>
      <c r="D557" s="159" t="n"/>
      <c r="E557" s="159" t="n"/>
      <c r="F557" s="159" t="n"/>
      <c r="G557" s="159" t="n"/>
      <c r="H557" s="159" t="n"/>
      <c r="I557" s="159" t="n"/>
      <c r="J557" s="159" t="n"/>
      <c r="K557" s="159" t="n"/>
      <c r="L557" s="159" t="n"/>
      <c r="M557" s="159" t="n"/>
      <c r="N557" s="161" t="n"/>
      <c r="O557" s="159" t="n"/>
    </row>
    <row r="558" ht="15.75" customHeight="1" s="170">
      <c r="A558" s="159" t="n"/>
      <c r="B558" s="159" t="n"/>
      <c r="C558" s="159" t="n"/>
      <c r="D558" s="159" t="n"/>
      <c r="E558" s="159" t="n"/>
      <c r="F558" s="159" t="n"/>
      <c r="G558" s="159" t="n"/>
      <c r="H558" s="159" t="n"/>
      <c r="I558" s="159" t="n"/>
      <c r="J558" s="159" t="n"/>
      <c r="K558" s="159" t="n"/>
      <c r="L558" s="159" t="n"/>
      <c r="M558" s="159" t="n"/>
      <c r="N558" s="161" t="n"/>
      <c r="O558" s="159" t="n"/>
    </row>
    <row r="559" ht="15.75" customHeight="1" s="170">
      <c r="A559" s="159" t="n"/>
      <c r="B559" s="159" t="n"/>
      <c r="C559" s="159" t="n"/>
      <c r="D559" s="159" t="n"/>
      <c r="E559" s="159" t="n"/>
      <c r="F559" s="159" t="n"/>
      <c r="G559" s="159" t="n"/>
      <c r="H559" s="159" t="n"/>
      <c r="I559" s="159" t="n"/>
      <c r="J559" s="159" t="n"/>
      <c r="K559" s="159" t="n"/>
      <c r="L559" s="159" t="n"/>
      <c r="M559" s="159" t="n"/>
      <c r="N559" s="161" t="n"/>
      <c r="O559" s="159" t="n"/>
    </row>
    <row r="560" ht="15.75" customHeight="1" s="170">
      <c r="A560" s="159" t="n"/>
      <c r="B560" s="159" t="n"/>
      <c r="C560" s="159" t="n"/>
      <c r="D560" s="159" t="n"/>
      <c r="E560" s="159" t="n"/>
      <c r="F560" s="159" t="n"/>
      <c r="G560" s="159" t="n"/>
      <c r="H560" s="159" t="n"/>
      <c r="I560" s="159" t="n"/>
      <c r="J560" s="159" t="n"/>
      <c r="K560" s="159" t="n"/>
      <c r="L560" s="159" t="n"/>
      <c r="M560" s="159" t="n"/>
      <c r="N560" s="161" t="n"/>
      <c r="O560" s="159" t="n"/>
    </row>
    <row r="561" ht="15.75" customHeight="1" s="170">
      <c r="A561" s="159" t="n"/>
      <c r="B561" s="159" t="n"/>
      <c r="C561" s="159" t="n"/>
      <c r="D561" s="159" t="n"/>
      <c r="E561" s="159" t="n"/>
      <c r="F561" s="159" t="n"/>
      <c r="G561" s="159" t="n"/>
      <c r="H561" s="159" t="n"/>
      <c r="I561" s="159" t="n"/>
      <c r="J561" s="159" t="n"/>
      <c r="K561" s="159" t="n"/>
      <c r="L561" s="159" t="n"/>
      <c r="M561" s="159" t="n"/>
      <c r="N561" s="161" t="n"/>
      <c r="O561" s="159" t="n"/>
    </row>
    <row r="562" ht="15.75" customHeight="1" s="170">
      <c r="A562" s="159" t="n"/>
      <c r="B562" s="159" t="n"/>
      <c r="C562" s="159" t="n"/>
      <c r="D562" s="159" t="n"/>
      <c r="E562" s="159" t="n"/>
      <c r="F562" s="159" t="n"/>
      <c r="G562" s="159" t="n"/>
      <c r="H562" s="159" t="n"/>
      <c r="I562" s="159" t="n"/>
      <c r="J562" s="159" t="n"/>
      <c r="K562" s="159" t="n"/>
      <c r="L562" s="159" t="n"/>
      <c r="M562" s="159" t="n"/>
      <c r="N562" s="161" t="n"/>
      <c r="O562" s="159" t="n"/>
    </row>
    <row r="563" ht="15.75" customHeight="1" s="170">
      <c r="A563" s="159" t="n"/>
      <c r="B563" s="159" t="n"/>
      <c r="C563" s="159" t="n"/>
      <c r="D563" s="159" t="n"/>
      <c r="E563" s="159" t="n"/>
      <c r="F563" s="159" t="n"/>
      <c r="G563" s="159" t="n"/>
      <c r="H563" s="159" t="n"/>
      <c r="I563" s="159" t="n"/>
      <c r="J563" s="159" t="n"/>
      <c r="K563" s="159" t="n"/>
      <c r="L563" s="159" t="n"/>
      <c r="M563" s="159" t="n"/>
      <c r="N563" s="161" t="n"/>
      <c r="O563" s="159" t="n"/>
    </row>
    <row r="564" ht="15.75" customHeight="1" s="170">
      <c r="A564" s="159" t="n"/>
      <c r="B564" s="159" t="n"/>
      <c r="C564" s="159" t="n"/>
      <c r="D564" s="159" t="n"/>
      <c r="E564" s="159" t="n"/>
      <c r="F564" s="159" t="n"/>
      <c r="G564" s="159" t="n"/>
      <c r="H564" s="159" t="n"/>
      <c r="I564" s="159" t="n"/>
      <c r="J564" s="159" t="n"/>
      <c r="K564" s="159" t="n"/>
      <c r="L564" s="159" t="n"/>
      <c r="M564" s="159" t="n"/>
      <c r="N564" s="161" t="n"/>
      <c r="O564" s="159" t="n"/>
    </row>
    <row r="565" ht="15.75" customHeight="1" s="170">
      <c r="A565" s="159" t="n"/>
      <c r="B565" s="159" t="n"/>
      <c r="C565" s="159" t="n"/>
      <c r="D565" s="159" t="n"/>
      <c r="E565" s="159" t="n"/>
      <c r="F565" s="159" t="n"/>
      <c r="G565" s="159" t="n"/>
      <c r="H565" s="159" t="n"/>
      <c r="I565" s="159" t="n"/>
      <c r="J565" s="159" t="n"/>
      <c r="K565" s="159" t="n"/>
      <c r="L565" s="159" t="n"/>
      <c r="M565" s="159" t="n"/>
      <c r="N565" s="161" t="n"/>
      <c r="O565" s="159" t="n"/>
    </row>
    <row r="566" ht="15.75" customHeight="1" s="170">
      <c r="A566" s="159" t="n"/>
      <c r="B566" s="159" t="n"/>
      <c r="C566" s="159" t="n"/>
      <c r="D566" s="159" t="n"/>
      <c r="E566" s="159" t="n"/>
      <c r="F566" s="159" t="n"/>
      <c r="G566" s="159" t="n"/>
      <c r="H566" s="159" t="n"/>
      <c r="I566" s="159" t="n"/>
      <c r="J566" s="159" t="n"/>
      <c r="K566" s="159" t="n"/>
      <c r="L566" s="159" t="n"/>
      <c r="M566" s="159" t="n"/>
      <c r="N566" s="161" t="n"/>
      <c r="O566" s="159" t="n"/>
    </row>
    <row r="567" ht="15.75" customHeight="1" s="170">
      <c r="A567" s="159" t="n"/>
      <c r="B567" s="159" t="n"/>
      <c r="C567" s="159" t="n"/>
      <c r="D567" s="159" t="n"/>
      <c r="E567" s="159" t="n"/>
      <c r="F567" s="159" t="n"/>
      <c r="G567" s="159" t="n"/>
      <c r="H567" s="159" t="n"/>
      <c r="I567" s="159" t="n"/>
      <c r="J567" s="159" t="n"/>
      <c r="K567" s="159" t="n"/>
      <c r="L567" s="159" t="n"/>
      <c r="M567" s="159" t="n"/>
      <c r="N567" s="161" t="n"/>
      <c r="O567" s="159" t="n"/>
    </row>
    <row r="568" ht="15.75" customHeight="1" s="170">
      <c r="A568" s="159" t="n"/>
      <c r="B568" s="159" t="n"/>
      <c r="C568" s="159" t="n"/>
      <c r="D568" s="159" t="n"/>
      <c r="E568" s="159" t="n"/>
      <c r="F568" s="159" t="n"/>
      <c r="G568" s="159" t="n"/>
      <c r="H568" s="159" t="n"/>
      <c r="I568" s="159" t="n"/>
      <c r="J568" s="159" t="n"/>
      <c r="K568" s="159" t="n"/>
      <c r="L568" s="159" t="n"/>
      <c r="M568" s="159" t="n"/>
      <c r="N568" s="161" t="n"/>
      <c r="O568" s="159" t="n"/>
    </row>
    <row r="569" ht="15.75" customHeight="1" s="170">
      <c r="A569" s="159" t="n"/>
      <c r="B569" s="159" t="n"/>
      <c r="C569" s="159" t="n"/>
      <c r="D569" s="159" t="n"/>
      <c r="E569" s="159" t="n"/>
      <c r="F569" s="159" t="n"/>
      <c r="G569" s="159" t="n"/>
      <c r="H569" s="159" t="n"/>
      <c r="I569" s="159" t="n"/>
      <c r="J569" s="159" t="n"/>
      <c r="K569" s="159" t="n"/>
      <c r="L569" s="159" t="n"/>
      <c r="M569" s="159" t="n"/>
      <c r="N569" s="161" t="n"/>
      <c r="O569" s="159" t="n"/>
    </row>
    <row r="570" ht="15.75" customHeight="1" s="170">
      <c r="A570" s="159" t="n"/>
      <c r="B570" s="159" t="n"/>
      <c r="C570" s="159" t="n"/>
      <c r="D570" s="159" t="n"/>
      <c r="E570" s="159" t="n"/>
      <c r="F570" s="159" t="n"/>
      <c r="G570" s="159" t="n"/>
      <c r="H570" s="159" t="n"/>
      <c r="I570" s="159" t="n"/>
      <c r="J570" s="159" t="n"/>
      <c r="K570" s="159" t="n"/>
      <c r="L570" s="159" t="n"/>
      <c r="M570" s="159" t="n"/>
      <c r="N570" s="161" t="n"/>
      <c r="O570" s="159" t="n"/>
    </row>
    <row r="571" ht="15.75" customHeight="1" s="170">
      <c r="A571" s="159" t="n"/>
      <c r="B571" s="159" t="n"/>
      <c r="C571" s="159" t="n"/>
      <c r="D571" s="159" t="n"/>
      <c r="E571" s="159" t="n"/>
      <c r="F571" s="159" t="n"/>
      <c r="G571" s="159" t="n"/>
      <c r="H571" s="159" t="n"/>
      <c r="I571" s="159" t="n"/>
      <c r="J571" s="159" t="n"/>
      <c r="K571" s="159" t="n"/>
      <c r="L571" s="159" t="n"/>
      <c r="M571" s="159" t="n"/>
      <c r="N571" s="161" t="n"/>
      <c r="O571" s="159" t="n"/>
    </row>
    <row r="572" ht="15.75" customHeight="1" s="170">
      <c r="A572" s="159" t="n"/>
      <c r="B572" s="159" t="n"/>
      <c r="C572" s="159" t="n"/>
      <c r="D572" s="159" t="n"/>
      <c r="E572" s="159" t="n"/>
      <c r="F572" s="159" t="n"/>
      <c r="G572" s="159" t="n"/>
      <c r="H572" s="159" t="n"/>
      <c r="I572" s="159" t="n"/>
      <c r="J572" s="159" t="n"/>
      <c r="K572" s="159" t="n"/>
      <c r="L572" s="159" t="n"/>
      <c r="M572" s="159" t="n"/>
      <c r="N572" s="161" t="n"/>
      <c r="O572" s="159" t="n"/>
    </row>
    <row r="573" ht="15.75" customHeight="1" s="170">
      <c r="A573" s="159" t="n"/>
      <c r="B573" s="159" t="n"/>
      <c r="C573" s="159" t="n"/>
      <c r="D573" s="159" t="n"/>
      <c r="E573" s="159" t="n"/>
      <c r="F573" s="159" t="n"/>
      <c r="G573" s="159" t="n"/>
      <c r="H573" s="159" t="n"/>
      <c r="I573" s="159" t="n"/>
      <c r="J573" s="159" t="n"/>
      <c r="K573" s="159" t="n"/>
      <c r="L573" s="159" t="n"/>
      <c r="M573" s="159" t="n"/>
      <c r="N573" s="161" t="n"/>
      <c r="O573" s="159" t="n"/>
    </row>
    <row r="574" ht="15.75" customHeight="1" s="170">
      <c r="A574" s="159" t="n"/>
      <c r="B574" s="159" t="n"/>
      <c r="C574" s="159" t="n"/>
      <c r="D574" s="159" t="n"/>
      <c r="E574" s="159" t="n"/>
      <c r="F574" s="159" t="n"/>
      <c r="G574" s="159" t="n"/>
      <c r="H574" s="159" t="n"/>
      <c r="I574" s="159" t="n"/>
      <c r="J574" s="159" t="n"/>
      <c r="K574" s="159" t="n"/>
      <c r="L574" s="159" t="n"/>
      <c r="M574" s="159" t="n"/>
      <c r="N574" s="161" t="n"/>
      <c r="O574" s="159" t="n"/>
    </row>
    <row r="575" ht="15.75" customHeight="1" s="170">
      <c r="A575" s="159" t="n"/>
      <c r="B575" s="159" t="n"/>
      <c r="C575" s="159" t="n"/>
      <c r="D575" s="159" t="n"/>
      <c r="E575" s="159" t="n"/>
      <c r="F575" s="159" t="n"/>
      <c r="G575" s="159" t="n"/>
      <c r="H575" s="159" t="n"/>
      <c r="I575" s="159" t="n"/>
      <c r="J575" s="159" t="n"/>
      <c r="K575" s="159" t="n"/>
      <c r="L575" s="159" t="n"/>
      <c r="M575" s="159" t="n"/>
      <c r="N575" s="161" t="n"/>
      <c r="O575" s="159" t="n"/>
    </row>
    <row r="576" ht="15.75" customHeight="1" s="170">
      <c r="A576" s="159" t="n"/>
      <c r="B576" s="159" t="n"/>
      <c r="C576" s="159" t="n"/>
      <c r="D576" s="159" t="n"/>
      <c r="E576" s="159" t="n"/>
      <c r="F576" s="159" t="n"/>
      <c r="G576" s="159" t="n"/>
      <c r="H576" s="159" t="n"/>
      <c r="I576" s="159" t="n"/>
      <c r="J576" s="159" t="n"/>
      <c r="K576" s="159" t="n"/>
      <c r="L576" s="159" t="n"/>
      <c r="M576" s="159" t="n"/>
      <c r="N576" s="161" t="n"/>
      <c r="O576" s="159" t="n"/>
    </row>
    <row r="577" ht="15.75" customHeight="1" s="170">
      <c r="A577" s="159" t="n"/>
      <c r="B577" s="159" t="n"/>
      <c r="C577" s="159" t="n"/>
      <c r="D577" s="159" t="n"/>
      <c r="E577" s="159" t="n"/>
      <c r="F577" s="159" t="n"/>
      <c r="G577" s="159" t="n"/>
      <c r="H577" s="159" t="n"/>
      <c r="I577" s="159" t="n"/>
      <c r="J577" s="159" t="n"/>
      <c r="K577" s="159" t="n"/>
      <c r="L577" s="159" t="n"/>
      <c r="M577" s="159" t="n"/>
      <c r="N577" s="161" t="n"/>
      <c r="O577" s="159" t="n"/>
    </row>
    <row r="578" ht="15.75" customHeight="1" s="170">
      <c r="A578" s="159" t="n"/>
      <c r="B578" s="159" t="n"/>
      <c r="C578" s="159" t="n"/>
      <c r="D578" s="159" t="n"/>
      <c r="E578" s="159" t="n"/>
      <c r="F578" s="159" t="n"/>
      <c r="G578" s="159" t="n"/>
      <c r="H578" s="159" t="n"/>
      <c r="I578" s="159" t="n"/>
      <c r="J578" s="159" t="n"/>
      <c r="K578" s="159" t="n"/>
      <c r="L578" s="159" t="n"/>
      <c r="M578" s="159" t="n"/>
      <c r="N578" s="161" t="n"/>
      <c r="O578" s="159" t="n"/>
    </row>
    <row r="579" ht="15.75" customHeight="1" s="170">
      <c r="A579" s="159" t="n"/>
      <c r="B579" s="159" t="n"/>
      <c r="C579" s="159" t="n"/>
      <c r="D579" s="159" t="n"/>
      <c r="E579" s="159" t="n"/>
      <c r="F579" s="159" t="n"/>
      <c r="G579" s="159" t="n"/>
      <c r="H579" s="159" t="n"/>
      <c r="I579" s="159" t="n"/>
      <c r="J579" s="159" t="n"/>
      <c r="K579" s="159" t="n"/>
      <c r="L579" s="159" t="n"/>
      <c r="M579" s="159" t="n"/>
      <c r="N579" s="161" t="n"/>
      <c r="O579" s="159" t="n"/>
    </row>
    <row r="580" ht="15.75" customHeight="1" s="170">
      <c r="A580" s="159" t="n"/>
      <c r="B580" s="159" t="n"/>
      <c r="C580" s="159" t="n"/>
      <c r="D580" s="159" t="n"/>
      <c r="E580" s="159" t="n"/>
      <c r="F580" s="159" t="n"/>
      <c r="G580" s="159" t="n"/>
      <c r="H580" s="159" t="n"/>
      <c r="I580" s="159" t="n"/>
      <c r="J580" s="159" t="n"/>
      <c r="K580" s="159" t="n"/>
      <c r="L580" s="159" t="n"/>
      <c r="M580" s="159" t="n"/>
      <c r="N580" s="161" t="n"/>
      <c r="O580" s="159" t="n"/>
    </row>
    <row r="581" ht="15.75" customHeight="1" s="170">
      <c r="A581" s="159" t="n"/>
      <c r="B581" s="159" t="n"/>
      <c r="C581" s="159" t="n"/>
      <c r="D581" s="159" t="n"/>
      <c r="E581" s="159" t="n"/>
      <c r="F581" s="159" t="n"/>
      <c r="G581" s="159" t="n"/>
      <c r="H581" s="159" t="n"/>
      <c r="I581" s="159" t="n"/>
      <c r="J581" s="159" t="n"/>
      <c r="K581" s="159" t="n"/>
      <c r="L581" s="159" t="n"/>
      <c r="M581" s="159" t="n"/>
      <c r="N581" s="161" t="n"/>
      <c r="O581" s="159" t="n"/>
    </row>
    <row r="582" ht="15.75" customHeight="1" s="170">
      <c r="A582" s="159" t="n"/>
      <c r="B582" s="159" t="n"/>
      <c r="C582" s="159" t="n"/>
      <c r="D582" s="159" t="n"/>
      <c r="E582" s="159" t="n"/>
      <c r="F582" s="159" t="n"/>
      <c r="G582" s="159" t="n"/>
      <c r="H582" s="159" t="n"/>
      <c r="I582" s="159" t="n"/>
      <c r="J582" s="159" t="n"/>
      <c r="K582" s="159" t="n"/>
      <c r="L582" s="159" t="n"/>
      <c r="M582" s="159" t="n"/>
      <c r="N582" s="161" t="n"/>
      <c r="O582" s="159" t="n"/>
    </row>
    <row r="583" ht="15.75" customHeight="1" s="170">
      <c r="A583" s="159" t="n"/>
      <c r="B583" s="159" t="n"/>
      <c r="C583" s="159" t="n"/>
      <c r="D583" s="159" t="n"/>
      <c r="E583" s="159" t="n"/>
      <c r="F583" s="159" t="n"/>
      <c r="G583" s="159" t="n"/>
      <c r="H583" s="159" t="n"/>
      <c r="I583" s="159" t="n"/>
      <c r="J583" s="159" t="n"/>
      <c r="K583" s="159" t="n"/>
      <c r="L583" s="159" t="n"/>
      <c r="M583" s="159" t="n"/>
      <c r="N583" s="161" t="n"/>
      <c r="O583" s="159" t="n"/>
    </row>
    <row r="584" ht="15.75" customHeight="1" s="170">
      <c r="A584" s="159" t="n"/>
      <c r="B584" s="159" t="n"/>
      <c r="C584" s="159" t="n"/>
      <c r="D584" s="159" t="n"/>
      <c r="E584" s="159" t="n"/>
      <c r="F584" s="159" t="n"/>
      <c r="G584" s="159" t="n"/>
      <c r="H584" s="159" t="n"/>
      <c r="I584" s="159" t="n"/>
      <c r="J584" s="159" t="n"/>
      <c r="K584" s="159" t="n"/>
      <c r="L584" s="159" t="n"/>
      <c r="M584" s="159" t="n"/>
      <c r="N584" s="161" t="n"/>
      <c r="O584" s="159" t="n"/>
    </row>
    <row r="585" ht="15.75" customHeight="1" s="170">
      <c r="A585" s="159" t="n"/>
      <c r="B585" s="159" t="n"/>
      <c r="C585" s="159" t="n"/>
      <c r="D585" s="159" t="n"/>
      <c r="E585" s="159" t="n"/>
      <c r="F585" s="159" t="n"/>
      <c r="G585" s="159" t="n"/>
      <c r="H585" s="159" t="n"/>
      <c r="I585" s="159" t="n"/>
      <c r="J585" s="159" t="n"/>
      <c r="K585" s="159" t="n"/>
      <c r="L585" s="159" t="n"/>
      <c r="M585" s="159" t="n"/>
      <c r="N585" s="161" t="n"/>
      <c r="O585" s="159" t="n"/>
    </row>
    <row r="586" ht="15.75" customHeight="1" s="170">
      <c r="A586" s="159" t="n"/>
      <c r="B586" s="159" t="n"/>
      <c r="C586" s="159" t="n"/>
      <c r="D586" s="159" t="n"/>
      <c r="E586" s="159" t="n"/>
      <c r="F586" s="159" t="n"/>
      <c r="G586" s="159" t="n"/>
      <c r="H586" s="159" t="n"/>
      <c r="I586" s="159" t="n"/>
      <c r="J586" s="159" t="n"/>
      <c r="K586" s="159" t="n"/>
      <c r="L586" s="159" t="n"/>
      <c r="M586" s="159" t="n"/>
      <c r="N586" s="161" t="n"/>
      <c r="O586" s="159" t="n"/>
    </row>
    <row r="587" ht="15.75" customHeight="1" s="170">
      <c r="A587" s="159" t="n"/>
      <c r="B587" s="159" t="n"/>
      <c r="C587" s="159" t="n"/>
      <c r="D587" s="159" t="n"/>
      <c r="E587" s="159" t="n"/>
      <c r="F587" s="159" t="n"/>
      <c r="G587" s="159" t="n"/>
      <c r="H587" s="159" t="n"/>
      <c r="I587" s="159" t="n"/>
      <c r="J587" s="159" t="n"/>
      <c r="K587" s="159" t="n"/>
      <c r="L587" s="159" t="n"/>
      <c r="M587" s="159" t="n"/>
      <c r="N587" s="161" t="n"/>
      <c r="O587" s="159" t="n"/>
    </row>
    <row r="588" ht="15.75" customHeight="1" s="170">
      <c r="A588" s="159" t="n"/>
      <c r="B588" s="159" t="n"/>
      <c r="C588" s="159" t="n"/>
      <c r="D588" s="159" t="n"/>
      <c r="E588" s="159" t="n"/>
      <c r="F588" s="159" t="n"/>
      <c r="G588" s="159" t="n"/>
      <c r="H588" s="159" t="n"/>
      <c r="I588" s="159" t="n"/>
      <c r="J588" s="159" t="n"/>
      <c r="K588" s="159" t="n"/>
      <c r="L588" s="159" t="n"/>
      <c r="M588" s="159" t="n"/>
      <c r="N588" s="161" t="n"/>
      <c r="O588" s="159" t="n"/>
    </row>
    <row r="589" ht="15.75" customHeight="1" s="170">
      <c r="A589" s="159" t="n"/>
      <c r="B589" s="159" t="n"/>
      <c r="C589" s="159" t="n"/>
      <c r="D589" s="159" t="n"/>
      <c r="E589" s="159" t="n"/>
      <c r="F589" s="159" t="n"/>
      <c r="G589" s="159" t="n"/>
      <c r="H589" s="159" t="n"/>
      <c r="I589" s="159" t="n"/>
      <c r="J589" s="159" t="n"/>
      <c r="K589" s="159" t="n"/>
      <c r="L589" s="159" t="n"/>
      <c r="M589" s="159" t="n"/>
      <c r="N589" s="161" t="n"/>
      <c r="O589" s="159" t="n"/>
    </row>
    <row r="590" ht="15.75" customHeight="1" s="170">
      <c r="A590" s="159" t="n"/>
      <c r="B590" s="159" t="n"/>
      <c r="C590" s="159" t="n"/>
      <c r="D590" s="159" t="n"/>
      <c r="E590" s="159" t="n"/>
      <c r="F590" s="159" t="n"/>
      <c r="G590" s="159" t="n"/>
      <c r="H590" s="159" t="n"/>
      <c r="I590" s="159" t="n"/>
      <c r="J590" s="159" t="n"/>
      <c r="K590" s="159" t="n"/>
      <c r="L590" s="159" t="n"/>
      <c r="M590" s="159" t="n"/>
      <c r="N590" s="161" t="n"/>
      <c r="O590" s="159" t="n"/>
    </row>
    <row r="591" ht="15.75" customHeight="1" s="170">
      <c r="A591" s="159" t="n"/>
      <c r="B591" s="159" t="n"/>
      <c r="C591" s="159" t="n"/>
      <c r="D591" s="159" t="n"/>
      <c r="E591" s="159" t="n"/>
      <c r="F591" s="159" t="n"/>
      <c r="G591" s="159" t="n"/>
      <c r="H591" s="159" t="n"/>
      <c r="I591" s="159" t="n"/>
      <c r="J591" s="159" t="n"/>
      <c r="K591" s="159" t="n"/>
      <c r="L591" s="159" t="n"/>
      <c r="M591" s="159" t="n"/>
      <c r="N591" s="161" t="n"/>
      <c r="O591" s="159" t="n"/>
    </row>
    <row r="592" ht="15.75" customHeight="1" s="170">
      <c r="A592" s="159" t="n"/>
      <c r="B592" s="159" t="n"/>
      <c r="C592" s="159" t="n"/>
      <c r="D592" s="159" t="n"/>
      <c r="E592" s="159" t="n"/>
      <c r="F592" s="159" t="n"/>
      <c r="G592" s="159" t="n"/>
      <c r="H592" s="159" t="n"/>
      <c r="I592" s="159" t="n"/>
      <c r="J592" s="159" t="n"/>
      <c r="K592" s="159" t="n"/>
      <c r="L592" s="159" t="n"/>
      <c r="M592" s="159" t="n"/>
      <c r="N592" s="161" t="n"/>
      <c r="O592" s="159" t="n"/>
    </row>
    <row r="593" ht="15.75" customHeight="1" s="170">
      <c r="A593" s="159" t="n"/>
      <c r="B593" s="159" t="n"/>
      <c r="C593" s="159" t="n"/>
      <c r="D593" s="159" t="n"/>
      <c r="E593" s="159" t="n"/>
      <c r="F593" s="159" t="n"/>
      <c r="G593" s="159" t="n"/>
      <c r="H593" s="159" t="n"/>
      <c r="I593" s="159" t="n"/>
      <c r="J593" s="159" t="n"/>
      <c r="K593" s="159" t="n"/>
      <c r="L593" s="159" t="n"/>
      <c r="M593" s="159" t="n"/>
      <c r="N593" s="161" t="n"/>
      <c r="O593" s="159" t="n"/>
    </row>
    <row r="594" ht="15.75" customHeight="1" s="170">
      <c r="A594" s="159" t="n"/>
      <c r="B594" s="159" t="n"/>
      <c r="C594" s="159" t="n"/>
      <c r="D594" s="159" t="n"/>
      <c r="E594" s="159" t="n"/>
      <c r="F594" s="159" t="n"/>
      <c r="G594" s="159" t="n"/>
      <c r="H594" s="159" t="n"/>
      <c r="I594" s="159" t="n"/>
      <c r="J594" s="159" t="n"/>
      <c r="K594" s="159" t="n"/>
      <c r="L594" s="159" t="n"/>
      <c r="M594" s="159" t="n"/>
      <c r="N594" s="161" t="n"/>
      <c r="O594" s="159" t="n"/>
    </row>
    <row r="595" ht="15.75" customHeight="1" s="170">
      <c r="A595" s="159" t="n"/>
      <c r="B595" s="159" t="n"/>
      <c r="C595" s="159" t="n"/>
      <c r="D595" s="159" t="n"/>
      <c r="E595" s="159" t="n"/>
      <c r="F595" s="159" t="n"/>
      <c r="G595" s="159" t="n"/>
      <c r="H595" s="159" t="n"/>
      <c r="I595" s="159" t="n"/>
      <c r="J595" s="159" t="n"/>
      <c r="K595" s="159" t="n"/>
      <c r="L595" s="159" t="n"/>
      <c r="M595" s="159" t="n"/>
      <c r="N595" s="161" t="n"/>
      <c r="O595" s="159" t="n"/>
    </row>
    <row r="596" ht="15.75" customHeight="1" s="170">
      <c r="A596" s="159" t="n"/>
      <c r="B596" s="159" t="n"/>
      <c r="C596" s="159" t="n"/>
      <c r="D596" s="159" t="n"/>
      <c r="E596" s="159" t="n"/>
      <c r="F596" s="159" t="n"/>
      <c r="G596" s="159" t="n"/>
      <c r="H596" s="159" t="n"/>
      <c r="I596" s="159" t="n"/>
      <c r="J596" s="159" t="n"/>
      <c r="K596" s="159" t="n"/>
      <c r="L596" s="159" t="n"/>
      <c r="M596" s="159" t="n"/>
      <c r="N596" s="161" t="n"/>
      <c r="O596" s="159" t="n"/>
    </row>
    <row r="597" ht="15.75" customHeight="1" s="170">
      <c r="A597" s="159" t="n"/>
      <c r="B597" s="159" t="n"/>
      <c r="C597" s="159" t="n"/>
      <c r="D597" s="159" t="n"/>
      <c r="E597" s="159" t="n"/>
      <c r="F597" s="159" t="n"/>
      <c r="G597" s="159" t="n"/>
      <c r="H597" s="159" t="n"/>
      <c r="I597" s="159" t="n"/>
      <c r="J597" s="159" t="n"/>
      <c r="K597" s="159" t="n"/>
      <c r="L597" s="159" t="n"/>
      <c r="M597" s="159" t="n"/>
      <c r="N597" s="161" t="n"/>
      <c r="O597" s="159" t="n"/>
    </row>
    <row r="598" ht="15.75" customHeight="1" s="170">
      <c r="A598" s="159" t="n"/>
      <c r="B598" s="159" t="n"/>
      <c r="C598" s="159" t="n"/>
      <c r="D598" s="159" t="n"/>
      <c r="E598" s="159" t="n"/>
      <c r="F598" s="159" t="n"/>
      <c r="G598" s="159" t="n"/>
      <c r="H598" s="159" t="n"/>
      <c r="I598" s="159" t="n"/>
      <c r="J598" s="159" t="n"/>
      <c r="K598" s="159" t="n"/>
      <c r="L598" s="159" t="n"/>
      <c r="M598" s="159" t="n"/>
      <c r="N598" s="161" t="n"/>
      <c r="O598" s="159" t="n"/>
    </row>
    <row r="599" ht="15.75" customHeight="1" s="170">
      <c r="A599" s="159" t="n"/>
      <c r="B599" s="159" t="n"/>
      <c r="C599" s="159" t="n"/>
      <c r="D599" s="159" t="n"/>
      <c r="E599" s="159" t="n"/>
      <c r="F599" s="159" t="n"/>
      <c r="G599" s="159" t="n"/>
      <c r="H599" s="159" t="n"/>
      <c r="I599" s="159" t="n"/>
      <c r="J599" s="159" t="n"/>
      <c r="K599" s="159" t="n"/>
      <c r="L599" s="159" t="n"/>
      <c r="M599" s="159" t="n"/>
      <c r="N599" s="161" t="n"/>
      <c r="O599" s="159" t="n"/>
    </row>
    <row r="600" ht="15.75" customHeight="1" s="170">
      <c r="A600" s="159" t="n"/>
      <c r="B600" s="159" t="n"/>
      <c r="C600" s="159" t="n"/>
      <c r="D600" s="159" t="n"/>
      <c r="E600" s="159" t="n"/>
      <c r="F600" s="159" t="n"/>
      <c r="G600" s="159" t="n"/>
      <c r="H600" s="159" t="n"/>
      <c r="I600" s="159" t="n"/>
      <c r="J600" s="159" t="n"/>
      <c r="K600" s="159" t="n"/>
      <c r="L600" s="159" t="n"/>
      <c r="M600" s="159" t="n"/>
      <c r="N600" s="161" t="n"/>
      <c r="O600" s="159" t="n"/>
    </row>
    <row r="601" ht="15.75" customHeight="1" s="170">
      <c r="A601" s="159" t="n"/>
      <c r="B601" s="159" t="n"/>
      <c r="C601" s="159" t="n"/>
      <c r="D601" s="159" t="n"/>
      <c r="E601" s="159" t="n"/>
      <c r="F601" s="159" t="n"/>
      <c r="G601" s="159" t="n"/>
      <c r="H601" s="159" t="n"/>
      <c r="I601" s="159" t="n"/>
      <c r="J601" s="159" t="n"/>
      <c r="K601" s="159" t="n"/>
      <c r="L601" s="159" t="n"/>
      <c r="M601" s="159" t="n"/>
      <c r="N601" s="161" t="n"/>
      <c r="O601" s="159" t="n"/>
    </row>
    <row r="602" ht="15.75" customHeight="1" s="170">
      <c r="A602" s="159" t="n"/>
      <c r="B602" s="159" t="n"/>
      <c r="C602" s="159" t="n"/>
      <c r="D602" s="159" t="n"/>
      <c r="E602" s="159" t="n"/>
      <c r="F602" s="159" t="n"/>
      <c r="G602" s="159" t="n"/>
      <c r="H602" s="159" t="n"/>
      <c r="I602" s="159" t="n"/>
      <c r="J602" s="159" t="n"/>
      <c r="K602" s="159" t="n"/>
      <c r="L602" s="159" t="n"/>
      <c r="M602" s="159" t="n"/>
      <c r="N602" s="161" t="n"/>
      <c r="O602" s="159" t="n"/>
    </row>
    <row r="603" ht="15.75" customHeight="1" s="170">
      <c r="A603" s="159" t="n"/>
      <c r="B603" s="159" t="n"/>
      <c r="C603" s="159" t="n"/>
      <c r="D603" s="159" t="n"/>
      <c r="E603" s="159" t="n"/>
      <c r="F603" s="159" t="n"/>
      <c r="G603" s="159" t="n"/>
      <c r="H603" s="159" t="n"/>
      <c r="I603" s="159" t="n"/>
      <c r="J603" s="159" t="n"/>
      <c r="K603" s="159" t="n"/>
      <c r="L603" s="159" t="n"/>
      <c r="M603" s="159" t="n"/>
      <c r="N603" s="161" t="n"/>
      <c r="O603" s="159" t="n"/>
    </row>
    <row r="604" ht="15.75" customHeight="1" s="170">
      <c r="A604" s="159" t="n"/>
      <c r="B604" s="159" t="n"/>
      <c r="C604" s="159" t="n"/>
      <c r="D604" s="159" t="n"/>
      <c r="E604" s="159" t="n"/>
      <c r="F604" s="159" t="n"/>
      <c r="G604" s="159" t="n"/>
      <c r="H604" s="159" t="n"/>
      <c r="I604" s="159" t="n"/>
      <c r="J604" s="159" t="n"/>
      <c r="K604" s="159" t="n"/>
      <c r="L604" s="159" t="n"/>
      <c r="M604" s="159" t="n"/>
      <c r="N604" s="161" t="n"/>
      <c r="O604" s="159" t="n"/>
    </row>
    <row r="605" ht="15.75" customHeight="1" s="170">
      <c r="A605" s="159" t="n"/>
      <c r="B605" s="159" t="n"/>
      <c r="C605" s="159" t="n"/>
      <c r="D605" s="159" t="n"/>
      <c r="E605" s="159" t="n"/>
      <c r="F605" s="159" t="n"/>
      <c r="G605" s="159" t="n"/>
      <c r="H605" s="159" t="n"/>
      <c r="I605" s="159" t="n"/>
      <c r="J605" s="159" t="n"/>
      <c r="K605" s="159" t="n"/>
      <c r="L605" s="159" t="n"/>
      <c r="M605" s="159" t="n"/>
      <c r="N605" s="161" t="n"/>
      <c r="O605" s="159" t="n"/>
    </row>
    <row r="606" ht="15.75" customHeight="1" s="170">
      <c r="A606" s="159" t="n"/>
      <c r="B606" s="159" t="n"/>
      <c r="C606" s="159" t="n"/>
      <c r="D606" s="159" t="n"/>
      <c r="E606" s="159" t="n"/>
      <c r="F606" s="159" t="n"/>
      <c r="G606" s="159" t="n"/>
      <c r="H606" s="159" t="n"/>
      <c r="I606" s="159" t="n"/>
      <c r="J606" s="159" t="n"/>
      <c r="K606" s="159" t="n"/>
      <c r="L606" s="159" t="n"/>
      <c r="M606" s="159" t="n"/>
      <c r="N606" s="161" t="n"/>
      <c r="O606" s="159" t="n"/>
    </row>
    <row r="607" ht="15.75" customHeight="1" s="170">
      <c r="A607" s="159" t="n"/>
      <c r="B607" s="159" t="n"/>
      <c r="C607" s="159" t="n"/>
      <c r="D607" s="159" t="n"/>
      <c r="E607" s="159" t="n"/>
      <c r="F607" s="159" t="n"/>
      <c r="G607" s="159" t="n"/>
      <c r="H607" s="159" t="n"/>
      <c r="I607" s="159" t="n"/>
      <c r="J607" s="159" t="n"/>
      <c r="K607" s="159" t="n"/>
      <c r="L607" s="159" t="n"/>
      <c r="M607" s="159" t="n"/>
      <c r="N607" s="161" t="n"/>
      <c r="O607" s="159" t="n"/>
    </row>
    <row r="608" ht="15.75" customHeight="1" s="170">
      <c r="A608" s="159" t="n"/>
      <c r="B608" s="159" t="n"/>
      <c r="C608" s="159" t="n"/>
      <c r="D608" s="159" t="n"/>
      <c r="E608" s="159" t="n"/>
      <c r="F608" s="159" t="n"/>
      <c r="G608" s="159" t="n"/>
      <c r="H608" s="159" t="n"/>
      <c r="I608" s="159" t="n"/>
      <c r="J608" s="159" t="n"/>
      <c r="K608" s="159" t="n"/>
      <c r="L608" s="159" t="n"/>
      <c r="M608" s="159" t="n"/>
      <c r="N608" s="161" t="n"/>
      <c r="O608" s="159" t="n"/>
    </row>
    <row r="609" ht="15.75" customHeight="1" s="170">
      <c r="A609" s="159" t="n"/>
      <c r="B609" s="159" t="n"/>
      <c r="C609" s="159" t="n"/>
      <c r="D609" s="159" t="n"/>
      <c r="E609" s="159" t="n"/>
      <c r="F609" s="159" t="n"/>
      <c r="G609" s="159" t="n"/>
      <c r="H609" s="159" t="n"/>
      <c r="I609" s="159" t="n"/>
      <c r="J609" s="159" t="n"/>
      <c r="K609" s="159" t="n"/>
      <c r="L609" s="159" t="n"/>
      <c r="M609" s="159" t="n"/>
      <c r="N609" s="161" t="n"/>
      <c r="O609" s="159" t="n"/>
    </row>
    <row r="610" ht="15.75" customHeight="1" s="170">
      <c r="A610" s="159" t="n"/>
      <c r="B610" s="159" t="n"/>
      <c r="C610" s="159" t="n"/>
      <c r="D610" s="159" t="n"/>
      <c r="E610" s="159" t="n"/>
      <c r="F610" s="159" t="n"/>
      <c r="G610" s="159" t="n"/>
      <c r="H610" s="159" t="n"/>
      <c r="I610" s="159" t="n"/>
      <c r="J610" s="159" t="n"/>
      <c r="K610" s="159" t="n"/>
      <c r="L610" s="159" t="n"/>
      <c r="M610" s="159" t="n"/>
      <c r="N610" s="161" t="n"/>
      <c r="O610" s="159" t="n"/>
    </row>
    <row r="611" ht="15.75" customHeight="1" s="170">
      <c r="A611" s="159" t="n"/>
      <c r="B611" s="159" t="n"/>
      <c r="C611" s="159" t="n"/>
      <c r="D611" s="159" t="n"/>
      <c r="E611" s="159" t="n"/>
      <c r="F611" s="159" t="n"/>
      <c r="G611" s="159" t="n"/>
      <c r="H611" s="159" t="n"/>
      <c r="I611" s="159" t="n"/>
      <c r="J611" s="159" t="n"/>
      <c r="K611" s="159" t="n"/>
      <c r="L611" s="159" t="n"/>
      <c r="M611" s="159" t="n"/>
      <c r="N611" s="161" t="n"/>
      <c r="O611" s="159" t="n"/>
    </row>
    <row r="612" ht="15.75" customHeight="1" s="170">
      <c r="A612" s="159" t="n"/>
      <c r="B612" s="159" t="n"/>
      <c r="C612" s="159" t="n"/>
      <c r="D612" s="159" t="n"/>
      <c r="E612" s="159" t="n"/>
      <c r="F612" s="159" t="n"/>
      <c r="G612" s="159" t="n"/>
      <c r="H612" s="159" t="n"/>
      <c r="I612" s="159" t="n"/>
      <c r="J612" s="159" t="n"/>
      <c r="K612" s="159" t="n"/>
      <c r="L612" s="159" t="n"/>
      <c r="M612" s="159" t="n"/>
      <c r="N612" s="161" t="n"/>
      <c r="O612" s="159" t="n"/>
    </row>
    <row r="613" ht="15.75" customHeight="1" s="170">
      <c r="A613" s="159" t="n"/>
      <c r="B613" s="159" t="n"/>
      <c r="C613" s="159" t="n"/>
      <c r="D613" s="159" t="n"/>
      <c r="E613" s="159" t="n"/>
      <c r="F613" s="159" t="n"/>
      <c r="G613" s="159" t="n"/>
      <c r="H613" s="159" t="n"/>
      <c r="I613" s="159" t="n"/>
      <c r="J613" s="159" t="n"/>
      <c r="K613" s="159" t="n"/>
      <c r="L613" s="159" t="n"/>
      <c r="M613" s="159" t="n"/>
      <c r="N613" s="161" t="n"/>
      <c r="O613" s="159" t="n"/>
    </row>
    <row r="614" ht="15.75" customHeight="1" s="170">
      <c r="A614" s="159" t="n"/>
      <c r="B614" s="159" t="n"/>
      <c r="C614" s="159" t="n"/>
      <c r="D614" s="159" t="n"/>
      <c r="E614" s="159" t="n"/>
      <c r="F614" s="159" t="n"/>
      <c r="G614" s="159" t="n"/>
      <c r="H614" s="159" t="n"/>
      <c r="I614" s="159" t="n"/>
      <c r="J614" s="159" t="n"/>
      <c r="K614" s="159" t="n"/>
      <c r="L614" s="159" t="n"/>
      <c r="M614" s="159" t="n"/>
      <c r="N614" s="161" t="n"/>
      <c r="O614" s="159" t="n"/>
    </row>
    <row r="615" ht="15.75" customHeight="1" s="170">
      <c r="A615" s="159" t="n"/>
      <c r="B615" s="159" t="n"/>
      <c r="C615" s="159" t="n"/>
      <c r="D615" s="159" t="n"/>
      <c r="E615" s="159" t="n"/>
      <c r="F615" s="159" t="n"/>
      <c r="G615" s="159" t="n"/>
      <c r="H615" s="159" t="n"/>
      <c r="I615" s="159" t="n"/>
      <c r="J615" s="159" t="n"/>
      <c r="K615" s="159" t="n"/>
      <c r="L615" s="159" t="n"/>
      <c r="M615" s="159" t="n"/>
      <c r="N615" s="161" t="n"/>
      <c r="O615" s="159" t="n"/>
    </row>
    <row r="616" ht="15.75" customHeight="1" s="170">
      <c r="A616" s="159" t="n"/>
      <c r="B616" s="159" t="n"/>
      <c r="C616" s="159" t="n"/>
      <c r="D616" s="159" t="n"/>
      <c r="E616" s="159" t="n"/>
      <c r="F616" s="159" t="n"/>
      <c r="G616" s="159" t="n"/>
      <c r="H616" s="159" t="n"/>
      <c r="I616" s="159" t="n"/>
      <c r="J616" s="159" t="n"/>
      <c r="K616" s="159" t="n"/>
      <c r="L616" s="159" t="n"/>
      <c r="M616" s="159" t="n"/>
      <c r="N616" s="161" t="n"/>
      <c r="O616" s="159" t="n"/>
    </row>
    <row r="617" ht="15.75" customHeight="1" s="170">
      <c r="A617" s="159" t="n"/>
      <c r="B617" s="159" t="n"/>
      <c r="C617" s="159" t="n"/>
      <c r="D617" s="159" t="n"/>
      <c r="E617" s="159" t="n"/>
      <c r="F617" s="159" t="n"/>
      <c r="G617" s="159" t="n"/>
      <c r="H617" s="159" t="n"/>
      <c r="I617" s="159" t="n"/>
      <c r="J617" s="159" t="n"/>
      <c r="K617" s="159" t="n"/>
      <c r="L617" s="159" t="n"/>
      <c r="M617" s="159" t="n"/>
      <c r="N617" s="161" t="n"/>
      <c r="O617" s="159" t="n"/>
    </row>
    <row r="618" ht="15.75" customHeight="1" s="170">
      <c r="A618" s="159" t="n"/>
      <c r="B618" s="159" t="n"/>
      <c r="C618" s="159" t="n"/>
      <c r="D618" s="159" t="n"/>
      <c r="E618" s="159" t="n"/>
      <c r="F618" s="159" t="n"/>
      <c r="G618" s="159" t="n"/>
      <c r="H618" s="159" t="n"/>
      <c r="I618" s="159" t="n"/>
      <c r="J618" s="159" t="n"/>
      <c r="K618" s="159" t="n"/>
      <c r="L618" s="159" t="n"/>
      <c r="M618" s="159" t="n"/>
      <c r="N618" s="161" t="n"/>
      <c r="O618" s="159" t="n"/>
    </row>
    <row r="619" ht="15.75" customHeight="1" s="170">
      <c r="A619" s="159" t="n"/>
      <c r="B619" s="159" t="n"/>
      <c r="C619" s="159" t="n"/>
      <c r="D619" s="159" t="n"/>
      <c r="E619" s="159" t="n"/>
      <c r="F619" s="159" t="n"/>
      <c r="G619" s="159" t="n"/>
      <c r="H619" s="159" t="n"/>
      <c r="I619" s="159" t="n"/>
      <c r="J619" s="159" t="n"/>
      <c r="K619" s="159" t="n"/>
      <c r="L619" s="159" t="n"/>
      <c r="M619" s="159" t="n"/>
      <c r="N619" s="161" t="n"/>
      <c r="O619" s="159" t="n"/>
    </row>
    <row r="620" ht="15.75" customHeight="1" s="170">
      <c r="A620" s="159" t="n"/>
      <c r="B620" s="159" t="n"/>
      <c r="C620" s="159" t="n"/>
      <c r="D620" s="159" t="n"/>
      <c r="E620" s="159" t="n"/>
      <c r="F620" s="159" t="n"/>
      <c r="G620" s="159" t="n"/>
      <c r="H620" s="159" t="n"/>
      <c r="I620" s="159" t="n"/>
      <c r="J620" s="159" t="n"/>
      <c r="K620" s="159" t="n"/>
      <c r="L620" s="159" t="n"/>
      <c r="M620" s="159" t="n"/>
      <c r="N620" s="161" t="n"/>
      <c r="O620" s="159" t="n"/>
    </row>
    <row r="621" ht="15.75" customHeight="1" s="170">
      <c r="A621" s="159" t="n"/>
      <c r="B621" s="159" t="n"/>
      <c r="C621" s="159" t="n"/>
      <c r="D621" s="159" t="n"/>
      <c r="E621" s="159" t="n"/>
      <c r="F621" s="159" t="n"/>
      <c r="G621" s="159" t="n"/>
      <c r="H621" s="159" t="n"/>
      <c r="I621" s="159" t="n"/>
      <c r="J621" s="159" t="n"/>
      <c r="K621" s="159" t="n"/>
      <c r="L621" s="159" t="n"/>
      <c r="M621" s="159" t="n"/>
      <c r="N621" s="161" t="n"/>
      <c r="O621" s="159" t="n"/>
    </row>
    <row r="622" ht="15.75" customHeight="1" s="170">
      <c r="A622" s="159" t="n"/>
      <c r="B622" s="159" t="n"/>
      <c r="C622" s="159" t="n"/>
      <c r="D622" s="159" t="n"/>
      <c r="E622" s="159" t="n"/>
      <c r="F622" s="159" t="n"/>
      <c r="G622" s="159" t="n"/>
      <c r="H622" s="159" t="n"/>
      <c r="I622" s="159" t="n"/>
      <c r="J622" s="159" t="n"/>
      <c r="K622" s="159" t="n"/>
      <c r="L622" s="159" t="n"/>
      <c r="M622" s="159" t="n"/>
      <c r="N622" s="161" t="n"/>
      <c r="O622" s="159" t="n"/>
    </row>
    <row r="623" ht="15.75" customHeight="1" s="170">
      <c r="A623" s="159" t="n"/>
      <c r="B623" s="159" t="n"/>
      <c r="C623" s="159" t="n"/>
      <c r="D623" s="159" t="n"/>
      <c r="E623" s="159" t="n"/>
      <c r="F623" s="159" t="n"/>
      <c r="G623" s="159" t="n"/>
      <c r="H623" s="159" t="n"/>
      <c r="I623" s="159" t="n"/>
      <c r="J623" s="159" t="n"/>
      <c r="K623" s="159" t="n"/>
      <c r="L623" s="159" t="n"/>
      <c r="M623" s="159" t="n"/>
      <c r="N623" s="161" t="n"/>
      <c r="O623" s="159" t="n"/>
    </row>
    <row r="624" ht="15.75" customHeight="1" s="170">
      <c r="A624" s="159" t="n"/>
      <c r="B624" s="159" t="n"/>
      <c r="C624" s="159" t="n"/>
      <c r="D624" s="159" t="n"/>
      <c r="E624" s="159" t="n"/>
      <c r="F624" s="159" t="n"/>
      <c r="G624" s="159" t="n"/>
      <c r="H624" s="159" t="n"/>
      <c r="I624" s="159" t="n"/>
      <c r="J624" s="159" t="n"/>
      <c r="K624" s="159" t="n"/>
      <c r="L624" s="159" t="n"/>
      <c r="M624" s="159" t="n"/>
      <c r="N624" s="161" t="n"/>
      <c r="O624" s="159" t="n"/>
    </row>
    <row r="625" ht="15.75" customHeight="1" s="170">
      <c r="A625" s="159" t="n"/>
      <c r="B625" s="159" t="n"/>
      <c r="C625" s="159" t="n"/>
      <c r="D625" s="159" t="n"/>
      <c r="E625" s="159" t="n"/>
      <c r="F625" s="159" t="n"/>
      <c r="G625" s="159" t="n"/>
      <c r="H625" s="159" t="n"/>
      <c r="I625" s="159" t="n"/>
      <c r="J625" s="159" t="n"/>
      <c r="K625" s="159" t="n"/>
      <c r="L625" s="159" t="n"/>
      <c r="M625" s="159" t="n"/>
      <c r="N625" s="161" t="n"/>
      <c r="O625" s="159" t="n"/>
    </row>
    <row r="626" ht="15.75" customHeight="1" s="170">
      <c r="A626" s="159" t="n"/>
      <c r="B626" s="159" t="n"/>
      <c r="C626" s="159" t="n"/>
      <c r="D626" s="159" t="n"/>
      <c r="E626" s="159" t="n"/>
      <c r="F626" s="159" t="n"/>
      <c r="G626" s="159" t="n"/>
      <c r="H626" s="159" t="n"/>
      <c r="I626" s="159" t="n"/>
      <c r="J626" s="159" t="n"/>
      <c r="K626" s="159" t="n"/>
      <c r="L626" s="159" t="n"/>
      <c r="M626" s="159" t="n"/>
      <c r="N626" s="161" t="n"/>
      <c r="O626" s="159" t="n"/>
    </row>
    <row r="627" ht="15.75" customHeight="1" s="170">
      <c r="A627" s="159" t="n"/>
      <c r="B627" s="159" t="n"/>
      <c r="C627" s="159" t="n"/>
      <c r="D627" s="159" t="n"/>
      <c r="E627" s="159" t="n"/>
      <c r="F627" s="159" t="n"/>
      <c r="G627" s="159" t="n"/>
      <c r="H627" s="159" t="n"/>
      <c r="I627" s="159" t="n"/>
      <c r="J627" s="159" t="n"/>
      <c r="K627" s="159" t="n"/>
      <c r="L627" s="159" t="n"/>
      <c r="M627" s="159" t="n"/>
      <c r="N627" s="161" t="n"/>
      <c r="O627" s="159" t="n"/>
    </row>
    <row r="628" ht="15.75" customHeight="1" s="170">
      <c r="A628" s="159" t="n"/>
      <c r="B628" s="159" t="n"/>
      <c r="C628" s="159" t="n"/>
      <c r="D628" s="159" t="n"/>
      <c r="E628" s="159" t="n"/>
      <c r="F628" s="159" t="n"/>
      <c r="G628" s="159" t="n"/>
      <c r="H628" s="159" t="n"/>
      <c r="I628" s="159" t="n"/>
      <c r="J628" s="159" t="n"/>
      <c r="K628" s="159" t="n"/>
      <c r="L628" s="159" t="n"/>
      <c r="M628" s="159" t="n"/>
      <c r="N628" s="161" t="n"/>
      <c r="O628" s="159" t="n"/>
    </row>
    <row r="629" ht="15.75" customHeight="1" s="170">
      <c r="A629" s="159" t="n"/>
      <c r="B629" s="159" t="n"/>
      <c r="C629" s="159" t="n"/>
      <c r="D629" s="159" t="n"/>
      <c r="E629" s="159" t="n"/>
      <c r="F629" s="159" t="n"/>
      <c r="G629" s="159" t="n"/>
      <c r="H629" s="159" t="n"/>
      <c r="I629" s="159" t="n"/>
      <c r="J629" s="159" t="n"/>
      <c r="K629" s="159" t="n"/>
      <c r="L629" s="159" t="n"/>
      <c r="M629" s="159" t="n"/>
      <c r="N629" s="161" t="n"/>
      <c r="O629" s="159" t="n"/>
    </row>
    <row r="630" ht="15.75" customHeight="1" s="170">
      <c r="A630" s="159" t="n"/>
      <c r="B630" s="159" t="n"/>
      <c r="C630" s="159" t="n"/>
      <c r="D630" s="159" t="n"/>
      <c r="E630" s="159" t="n"/>
      <c r="F630" s="159" t="n"/>
      <c r="G630" s="159" t="n"/>
      <c r="H630" s="159" t="n"/>
      <c r="I630" s="159" t="n"/>
      <c r="J630" s="159" t="n"/>
      <c r="K630" s="159" t="n"/>
      <c r="L630" s="159" t="n"/>
      <c r="M630" s="159" t="n"/>
      <c r="N630" s="161" t="n"/>
      <c r="O630" s="159" t="n"/>
    </row>
    <row r="631" ht="15.75" customHeight="1" s="170">
      <c r="A631" s="159" t="n"/>
      <c r="B631" s="159" t="n"/>
      <c r="C631" s="159" t="n"/>
      <c r="D631" s="159" t="n"/>
      <c r="E631" s="159" t="n"/>
      <c r="F631" s="159" t="n"/>
      <c r="G631" s="159" t="n"/>
      <c r="H631" s="159" t="n"/>
      <c r="I631" s="159" t="n"/>
      <c r="J631" s="159" t="n"/>
      <c r="K631" s="159" t="n"/>
      <c r="L631" s="159" t="n"/>
      <c r="M631" s="159" t="n"/>
      <c r="N631" s="161" t="n"/>
      <c r="O631" s="159" t="n"/>
    </row>
    <row r="632" ht="15.75" customHeight="1" s="170">
      <c r="A632" s="159" t="n"/>
      <c r="B632" s="159" t="n"/>
      <c r="C632" s="159" t="n"/>
      <c r="D632" s="159" t="n"/>
      <c r="E632" s="159" t="n"/>
      <c r="F632" s="159" t="n"/>
      <c r="G632" s="159" t="n"/>
      <c r="H632" s="159" t="n"/>
      <c r="I632" s="159" t="n"/>
      <c r="J632" s="159" t="n"/>
      <c r="K632" s="159" t="n"/>
      <c r="L632" s="159" t="n"/>
      <c r="M632" s="159" t="n"/>
      <c r="N632" s="161" t="n"/>
      <c r="O632" s="159" t="n"/>
    </row>
    <row r="633" ht="15.75" customHeight="1" s="170">
      <c r="A633" s="159" t="n"/>
      <c r="B633" s="159" t="n"/>
      <c r="C633" s="159" t="n"/>
      <c r="D633" s="159" t="n"/>
      <c r="E633" s="159" t="n"/>
      <c r="F633" s="159" t="n"/>
      <c r="G633" s="159" t="n"/>
      <c r="H633" s="159" t="n"/>
      <c r="I633" s="159" t="n"/>
      <c r="J633" s="159" t="n"/>
      <c r="K633" s="159" t="n"/>
      <c r="L633" s="159" t="n"/>
      <c r="M633" s="159" t="n"/>
      <c r="N633" s="161" t="n"/>
      <c r="O633" s="159" t="n"/>
    </row>
    <row r="634" ht="15.75" customHeight="1" s="170">
      <c r="A634" s="159" t="n"/>
      <c r="B634" s="159" t="n"/>
      <c r="C634" s="159" t="n"/>
      <c r="D634" s="159" t="n"/>
      <c r="E634" s="159" t="n"/>
      <c r="F634" s="159" t="n"/>
      <c r="G634" s="159" t="n"/>
      <c r="H634" s="159" t="n"/>
      <c r="I634" s="159" t="n"/>
      <c r="J634" s="159" t="n"/>
      <c r="K634" s="159" t="n"/>
      <c r="L634" s="159" t="n"/>
      <c r="M634" s="159" t="n"/>
      <c r="N634" s="161" t="n"/>
      <c r="O634" s="159" t="n"/>
    </row>
    <row r="635" ht="15.75" customHeight="1" s="170">
      <c r="A635" s="159" t="n"/>
      <c r="B635" s="159" t="n"/>
      <c r="C635" s="159" t="n"/>
      <c r="D635" s="159" t="n"/>
      <c r="E635" s="159" t="n"/>
      <c r="F635" s="159" t="n"/>
      <c r="G635" s="159" t="n"/>
      <c r="H635" s="159" t="n"/>
      <c r="I635" s="159" t="n"/>
      <c r="J635" s="159" t="n"/>
      <c r="K635" s="159" t="n"/>
      <c r="L635" s="159" t="n"/>
      <c r="M635" s="159" t="n"/>
      <c r="N635" s="161" t="n"/>
      <c r="O635" s="159" t="n"/>
    </row>
    <row r="636" ht="15.75" customHeight="1" s="170">
      <c r="A636" s="159" t="n"/>
      <c r="B636" s="159" t="n"/>
      <c r="C636" s="159" t="n"/>
      <c r="D636" s="159" t="n"/>
      <c r="E636" s="159" t="n"/>
      <c r="F636" s="159" t="n"/>
      <c r="G636" s="159" t="n"/>
      <c r="H636" s="159" t="n"/>
      <c r="I636" s="159" t="n"/>
      <c r="J636" s="159" t="n"/>
      <c r="K636" s="159" t="n"/>
      <c r="L636" s="159" t="n"/>
      <c r="M636" s="159" t="n"/>
      <c r="N636" s="161" t="n"/>
      <c r="O636" s="159" t="n"/>
    </row>
    <row r="637" ht="15.75" customHeight="1" s="170">
      <c r="A637" s="159" t="n"/>
      <c r="B637" s="159" t="n"/>
      <c r="C637" s="159" t="n"/>
      <c r="D637" s="159" t="n"/>
      <c r="E637" s="159" t="n"/>
      <c r="F637" s="159" t="n"/>
      <c r="G637" s="159" t="n"/>
      <c r="H637" s="159" t="n"/>
      <c r="I637" s="159" t="n"/>
      <c r="J637" s="159" t="n"/>
      <c r="K637" s="159" t="n"/>
      <c r="L637" s="159" t="n"/>
      <c r="M637" s="159" t="n"/>
      <c r="N637" s="161" t="n"/>
      <c r="O637" s="159" t="n"/>
    </row>
    <row r="638" ht="15.75" customHeight="1" s="170">
      <c r="A638" s="159" t="n"/>
      <c r="B638" s="159" t="n"/>
      <c r="C638" s="159" t="n"/>
      <c r="D638" s="159" t="n"/>
      <c r="E638" s="159" t="n"/>
      <c r="F638" s="159" t="n"/>
      <c r="G638" s="159" t="n"/>
      <c r="H638" s="159" t="n"/>
      <c r="I638" s="159" t="n"/>
      <c r="J638" s="159" t="n"/>
      <c r="K638" s="159" t="n"/>
      <c r="L638" s="159" t="n"/>
      <c r="M638" s="159" t="n"/>
      <c r="N638" s="161" t="n"/>
      <c r="O638" s="159" t="n"/>
    </row>
    <row r="639" ht="15.75" customHeight="1" s="170">
      <c r="A639" s="159" t="n"/>
      <c r="B639" s="159" t="n"/>
      <c r="C639" s="159" t="n"/>
      <c r="D639" s="159" t="n"/>
      <c r="E639" s="159" t="n"/>
      <c r="F639" s="159" t="n"/>
      <c r="G639" s="159" t="n"/>
      <c r="H639" s="159" t="n"/>
      <c r="I639" s="159" t="n"/>
      <c r="J639" s="159" t="n"/>
      <c r="K639" s="159" t="n"/>
      <c r="L639" s="159" t="n"/>
      <c r="M639" s="159" t="n"/>
      <c r="N639" s="161" t="n"/>
      <c r="O639" s="159" t="n"/>
    </row>
    <row r="640" ht="15.75" customHeight="1" s="170">
      <c r="A640" s="159" t="n"/>
      <c r="B640" s="159" t="n"/>
      <c r="C640" s="159" t="n"/>
      <c r="D640" s="159" t="n"/>
      <c r="E640" s="159" t="n"/>
      <c r="F640" s="159" t="n"/>
      <c r="G640" s="159" t="n"/>
      <c r="H640" s="159" t="n"/>
      <c r="I640" s="159" t="n"/>
      <c r="J640" s="159" t="n"/>
      <c r="K640" s="159" t="n"/>
      <c r="L640" s="159" t="n"/>
      <c r="M640" s="159" t="n"/>
      <c r="N640" s="161" t="n"/>
      <c r="O640" s="159" t="n"/>
    </row>
    <row r="641" ht="15.75" customHeight="1" s="170">
      <c r="A641" s="159" t="n"/>
      <c r="B641" s="159" t="n"/>
      <c r="C641" s="159" t="n"/>
      <c r="D641" s="159" t="n"/>
      <c r="E641" s="159" t="n"/>
      <c r="F641" s="159" t="n"/>
      <c r="G641" s="159" t="n"/>
      <c r="H641" s="159" t="n"/>
      <c r="I641" s="159" t="n"/>
      <c r="J641" s="159" t="n"/>
      <c r="K641" s="159" t="n"/>
      <c r="L641" s="159" t="n"/>
      <c r="M641" s="159" t="n"/>
      <c r="N641" s="161" t="n"/>
      <c r="O641" s="159" t="n"/>
    </row>
    <row r="642" ht="15.75" customHeight="1" s="170">
      <c r="A642" s="159" t="n"/>
      <c r="B642" s="159" t="n"/>
      <c r="C642" s="159" t="n"/>
      <c r="D642" s="159" t="n"/>
      <c r="E642" s="159" t="n"/>
      <c r="F642" s="159" t="n"/>
      <c r="G642" s="159" t="n"/>
      <c r="H642" s="159" t="n"/>
      <c r="I642" s="159" t="n"/>
      <c r="J642" s="159" t="n"/>
      <c r="K642" s="159" t="n"/>
      <c r="L642" s="159" t="n"/>
      <c r="M642" s="159" t="n"/>
      <c r="N642" s="161" t="n"/>
      <c r="O642" s="159" t="n"/>
    </row>
    <row r="643" ht="15.75" customHeight="1" s="170">
      <c r="A643" s="159" t="n"/>
      <c r="B643" s="159" t="n"/>
      <c r="C643" s="159" t="n"/>
      <c r="D643" s="159" t="n"/>
      <c r="E643" s="159" t="n"/>
      <c r="F643" s="159" t="n"/>
      <c r="G643" s="159" t="n"/>
      <c r="H643" s="159" t="n"/>
      <c r="I643" s="159" t="n"/>
      <c r="J643" s="159" t="n"/>
      <c r="K643" s="159" t="n"/>
      <c r="L643" s="159" t="n"/>
      <c r="M643" s="159" t="n"/>
      <c r="N643" s="161" t="n"/>
      <c r="O643" s="159" t="n"/>
    </row>
    <row r="644" ht="15.75" customHeight="1" s="170">
      <c r="A644" s="159" t="n"/>
      <c r="B644" s="159" t="n"/>
      <c r="C644" s="159" t="n"/>
      <c r="D644" s="159" t="n"/>
      <c r="E644" s="159" t="n"/>
      <c r="F644" s="159" t="n"/>
      <c r="G644" s="159" t="n"/>
      <c r="H644" s="159" t="n"/>
      <c r="I644" s="159" t="n"/>
      <c r="J644" s="159" t="n"/>
      <c r="K644" s="159" t="n"/>
      <c r="L644" s="159" t="n"/>
      <c r="M644" s="159" t="n"/>
      <c r="N644" s="161" t="n"/>
      <c r="O644" s="159" t="n"/>
    </row>
    <row r="645" ht="15.75" customHeight="1" s="170">
      <c r="A645" s="159" t="n"/>
      <c r="B645" s="159" t="n"/>
      <c r="C645" s="159" t="n"/>
      <c r="D645" s="159" t="n"/>
      <c r="E645" s="159" t="n"/>
      <c r="F645" s="159" t="n"/>
      <c r="G645" s="159" t="n"/>
      <c r="H645" s="159" t="n"/>
      <c r="I645" s="159" t="n"/>
      <c r="J645" s="159" t="n"/>
      <c r="K645" s="159" t="n"/>
      <c r="L645" s="159" t="n"/>
      <c r="M645" s="159" t="n"/>
      <c r="N645" s="161" t="n"/>
      <c r="O645" s="159" t="n"/>
    </row>
    <row r="646" ht="15.75" customHeight="1" s="170">
      <c r="A646" s="159" t="n"/>
      <c r="B646" s="159" t="n"/>
      <c r="C646" s="159" t="n"/>
      <c r="D646" s="159" t="n"/>
      <c r="E646" s="159" t="n"/>
      <c r="F646" s="159" t="n"/>
      <c r="G646" s="159" t="n"/>
      <c r="H646" s="159" t="n"/>
      <c r="I646" s="159" t="n"/>
      <c r="J646" s="159" t="n"/>
      <c r="K646" s="159" t="n"/>
      <c r="L646" s="159" t="n"/>
      <c r="M646" s="159" t="n"/>
      <c r="N646" s="161" t="n"/>
      <c r="O646" s="159" t="n"/>
    </row>
    <row r="647" ht="15.75" customHeight="1" s="170">
      <c r="A647" s="159" t="n"/>
      <c r="B647" s="159" t="n"/>
      <c r="C647" s="159" t="n"/>
      <c r="D647" s="159" t="n"/>
      <c r="E647" s="159" t="n"/>
      <c r="F647" s="159" t="n"/>
      <c r="G647" s="159" t="n"/>
      <c r="H647" s="159" t="n"/>
      <c r="I647" s="159" t="n"/>
      <c r="J647" s="159" t="n"/>
      <c r="K647" s="159" t="n"/>
      <c r="L647" s="159" t="n"/>
      <c r="M647" s="159" t="n"/>
      <c r="N647" s="161" t="n"/>
      <c r="O647" s="159" t="n"/>
    </row>
    <row r="648" ht="15.75" customHeight="1" s="170">
      <c r="A648" s="159" t="n"/>
      <c r="B648" s="159" t="n"/>
      <c r="C648" s="159" t="n"/>
      <c r="D648" s="159" t="n"/>
      <c r="E648" s="159" t="n"/>
      <c r="F648" s="159" t="n"/>
      <c r="G648" s="159" t="n"/>
      <c r="H648" s="159" t="n"/>
      <c r="I648" s="159" t="n"/>
      <c r="J648" s="159" t="n"/>
      <c r="K648" s="159" t="n"/>
      <c r="L648" s="159" t="n"/>
      <c r="M648" s="159" t="n"/>
      <c r="N648" s="161" t="n"/>
      <c r="O648" s="159" t="n"/>
    </row>
    <row r="649" ht="15.75" customHeight="1" s="170">
      <c r="A649" s="159" t="n"/>
      <c r="B649" s="159" t="n"/>
      <c r="C649" s="159" t="n"/>
      <c r="D649" s="159" t="n"/>
      <c r="E649" s="159" t="n"/>
      <c r="F649" s="159" t="n"/>
      <c r="G649" s="159" t="n"/>
      <c r="H649" s="159" t="n"/>
      <c r="I649" s="159" t="n"/>
      <c r="J649" s="159" t="n"/>
      <c r="K649" s="159" t="n"/>
      <c r="L649" s="159" t="n"/>
      <c r="M649" s="159" t="n"/>
      <c r="N649" s="161" t="n"/>
      <c r="O649" s="159" t="n"/>
    </row>
    <row r="650" ht="15.75" customHeight="1" s="170">
      <c r="A650" s="159" t="n"/>
      <c r="B650" s="159" t="n"/>
      <c r="C650" s="159" t="n"/>
      <c r="D650" s="159" t="n"/>
      <c r="E650" s="159" t="n"/>
      <c r="F650" s="159" t="n"/>
      <c r="G650" s="159" t="n"/>
      <c r="H650" s="159" t="n"/>
      <c r="I650" s="159" t="n"/>
      <c r="J650" s="159" t="n"/>
      <c r="K650" s="159" t="n"/>
      <c r="L650" s="159" t="n"/>
      <c r="M650" s="159" t="n"/>
      <c r="N650" s="161" t="n"/>
      <c r="O650" s="159" t="n"/>
    </row>
    <row r="651" ht="15.75" customHeight="1" s="170">
      <c r="A651" s="159" t="n"/>
      <c r="B651" s="159" t="n"/>
      <c r="C651" s="159" t="n"/>
      <c r="D651" s="159" t="n"/>
      <c r="E651" s="159" t="n"/>
      <c r="F651" s="159" t="n"/>
      <c r="G651" s="159" t="n"/>
      <c r="H651" s="159" t="n"/>
      <c r="I651" s="159" t="n"/>
      <c r="J651" s="159" t="n"/>
      <c r="K651" s="159" t="n"/>
      <c r="L651" s="159" t="n"/>
      <c r="M651" s="159" t="n"/>
      <c r="N651" s="161" t="n"/>
      <c r="O651" s="159" t="n"/>
    </row>
    <row r="652" ht="15.75" customHeight="1" s="170">
      <c r="A652" s="159" t="n"/>
      <c r="B652" s="159" t="n"/>
      <c r="C652" s="159" t="n"/>
      <c r="D652" s="159" t="n"/>
      <c r="E652" s="159" t="n"/>
      <c r="F652" s="159" t="n"/>
      <c r="G652" s="159" t="n"/>
      <c r="H652" s="159" t="n"/>
      <c r="I652" s="159" t="n"/>
      <c r="J652" s="159" t="n"/>
      <c r="K652" s="159" t="n"/>
      <c r="L652" s="159" t="n"/>
      <c r="M652" s="159" t="n"/>
      <c r="N652" s="161" t="n"/>
      <c r="O652" s="159" t="n"/>
    </row>
    <row r="653" ht="15.75" customHeight="1" s="170">
      <c r="A653" s="159" t="n"/>
      <c r="B653" s="159" t="n"/>
      <c r="C653" s="159" t="n"/>
      <c r="D653" s="159" t="n"/>
      <c r="E653" s="159" t="n"/>
      <c r="F653" s="159" t="n"/>
      <c r="G653" s="159" t="n"/>
      <c r="H653" s="159" t="n"/>
      <c r="I653" s="159" t="n"/>
      <c r="J653" s="159" t="n"/>
      <c r="K653" s="159" t="n"/>
      <c r="L653" s="159" t="n"/>
      <c r="M653" s="159" t="n"/>
      <c r="N653" s="161" t="n"/>
      <c r="O653" s="159" t="n"/>
    </row>
    <row r="654" ht="15.75" customHeight="1" s="170">
      <c r="A654" s="159" t="n"/>
      <c r="B654" s="159" t="n"/>
      <c r="C654" s="159" t="n"/>
      <c r="D654" s="159" t="n"/>
      <c r="E654" s="159" t="n"/>
      <c r="F654" s="159" t="n"/>
      <c r="G654" s="159" t="n"/>
      <c r="H654" s="159" t="n"/>
      <c r="I654" s="159" t="n"/>
      <c r="J654" s="159" t="n"/>
      <c r="K654" s="159" t="n"/>
      <c r="L654" s="159" t="n"/>
      <c r="M654" s="159" t="n"/>
      <c r="N654" s="161" t="n"/>
      <c r="O654" s="159" t="n"/>
    </row>
    <row r="655" ht="15.75" customHeight="1" s="170">
      <c r="A655" s="159" t="n"/>
      <c r="B655" s="159" t="n"/>
      <c r="C655" s="159" t="n"/>
      <c r="D655" s="159" t="n"/>
      <c r="E655" s="159" t="n"/>
      <c r="F655" s="159" t="n"/>
      <c r="G655" s="159" t="n"/>
      <c r="H655" s="159" t="n"/>
      <c r="I655" s="159" t="n"/>
      <c r="J655" s="159" t="n"/>
      <c r="K655" s="159" t="n"/>
      <c r="L655" s="159" t="n"/>
      <c r="M655" s="159" t="n"/>
      <c r="N655" s="161" t="n"/>
      <c r="O655" s="159" t="n"/>
    </row>
    <row r="656" ht="15.75" customHeight="1" s="170">
      <c r="A656" s="159" t="n"/>
      <c r="B656" s="159" t="n"/>
      <c r="C656" s="159" t="n"/>
      <c r="D656" s="159" t="n"/>
      <c r="E656" s="159" t="n"/>
      <c r="F656" s="159" t="n"/>
      <c r="G656" s="159" t="n"/>
      <c r="H656" s="159" t="n"/>
      <c r="I656" s="159" t="n"/>
      <c r="J656" s="159" t="n"/>
      <c r="K656" s="159" t="n"/>
      <c r="L656" s="159" t="n"/>
      <c r="M656" s="159" t="n"/>
      <c r="N656" s="161" t="n"/>
      <c r="O656" s="159" t="n"/>
    </row>
    <row r="657" ht="15.75" customHeight="1" s="170">
      <c r="A657" s="159" t="n"/>
      <c r="B657" s="159" t="n"/>
      <c r="C657" s="159" t="n"/>
      <c r="D657" s="159" t="n"/>
      <c r="E657" s="159" t="n"/>
      <c r="F657" s="159" t="n"/>
      <c r="G657" s="159" t="n"/>
      <c r="H657" s="159" t="n"/>
      <c r="I657" s="159" t="n"/>
      <c r="J657" s="159" t="n"/>
      <c r="K657" s="159" t="n"/>
      <c r="L657" s="159" t="n"/>
      <c r="M657" s="159" t="n"/>
      <c r="N657" s="161" t="n"/>
      <c r="O657" s="159" t="n"/>
    </row>
    <row r="658" ht="15.75" customHeight="1" s="170">
      <c r="A658" s="159" t="n"/>
      <c r="B658" s="159" t="n"/>
      <c r="C658" s="159" t="n"/>
      <c r="D658" s="159" t="n"/>
      <c r="E658" s="159" t="n"/>
      <c r="F658" s="159" t="n"/>
      <c r="G658" s="159" t="n"/>
      <c r="H658" s="159" t="n"/>
      <c r="I658" s="159" t="n"/>
      <c r="J658" s="159" t="n"/>
      <c r="K658" s="159" t="n"/>
      <c r="L658" s="159" t="n"/>
      <c r="M658" s="159" t="n"/>
      <c r="N658" s="161" t="n"/>
      <c r="O658" s="159" t="n"/>
    </row>
    <row r="659" ht="15.75" customHeight="1" s="170">
      <c r="A659" s="159" t="n"/>
      <c r="B659" s="159" t="n"/>
      <c r="C659" s="159" t="n"/>
      <c r="D659" s="159" t="n"/>
      <c r="E659" s="159" t="n"/>
      <c r="F659" s="159" t="n"/>
      <c r="G659" s="159" t="n"/>
      <c r="H659" s="159" t="n"/>
      <c r="I659" s="159" t="n"/>
      <c r="J659" s="159" t="n"/>
      <c r="K659" s="159" t="n"/>
      <c r="L659" s="159" t="n"/>
      <c r="M659" s="159" t="n"/>
      <c r="N659" s="161" t="n"/>
      <c r="O659" s="159" t="n"/>
    </row>
    <row r="660" ht="15.75" customHeight="1" s="170">
      <c r="A660" s="159" t="n"/>
      <c r="B660" s="159" t="n"/>
      <c r="C660" s="159" t="n"/>
      <c r="D660" s="159" t="n"/>
      <c r="E660" s="159" t="n"/>
      <c r="F660" s="159" t="n"/>
      <c r="G660" s="159" t="n"/>
      <c r="H660" s="159" t="n"/>
      <c r="I660" s="159" t="n"/>
      <c r="J660" s="159" t="n"/>
      <c r="K660" s="159" t="n"/>
      <c r="L660" s="159" t="n"/>
      <c r="M660" s="159" t="n"/>
      <c r="N660" s="161" t="n"/>
      <c r="O660" s="159" t="n"/>
    </row>
    <row r="661" ht="15.75" customHeight="1" s="170">
      <c r="A661" s="159" t="n"/>
      <c r="B661" s="159" t="n"/>
      <c r="C661" s="159" t="n"/>
      <c r="D661" s="159" t="n"/>
      <c r="E661" s="159" t="n"/>
      <c r="F661" s="159" t="n"/>
      <c r="G661" s="159" t="n"/>
      <c r="H661" s="159" t="n"/>
      <c r="I661" s="159" t="n"/>
      <c r="J661" s="159" t="n"/>
      <c r="K661" s="159" t="n"/>
      <c r="L661" s="159" t="n"/>
      <c r="M661" s="159" t="n"/>
      <c r="N661" s="161" t="n"/>
      <c r="O661" s="159" t="n"/>
    </row>
    <row r="662" ht="15.75" customHeight="1" s="170">
      <c r="A662" s="159" t="n"/>
      <c r="B662" s="159" t="n"/>
      <c r="C662" s="159" t="n"/>
      <c r="D662" s="159" t="n"/>
      <c r="E662" s="159" t="n"/>
      <c r="F662" s="159" t="n"/>
      <c r="G662" s="159" t="n"/>
      <c r="H662" s="159" t="n"/>
      <c r="I662" s="159" t="n"/>
      <c r="J662" s="159" t="n"/>
      <c r="K662" s="159" t="n"/>
      <c r="L662" s="159" t="n"/>
      <c r="M662" s="159" t="n"/>
      <c r="N662" s="161" t="n"/>
      <c r="O662" s="159" t="n"/>
    </row>
    <row r="663" ht="15.75" customHeight="1" s="170">
      <c r="A663" s="159" t="n"/>
      <c r="B663" s="159" t="n"/>
      <c r="C663" s="159" t="n"/>
      <c r="D663" s="159" t="n"/>
      <c r="E663" s="159" t="n"/>
      <c r="F663" s="159" t="n"/>
      <c r="G663" s="159" t="n"/>
      <c r="H663" s="159" t="n"/>
      <c r="I663" s="159" t="n"/>
      <c r="J663" s="159" t="n"/>
      <c r="K663" s="159" t="n"/>
      <c r="L663" s="159" t="n"/>
      <c r="M663" s="159" t="n"/>
      <c r="N663" s="161" t="n"/>
      <c r="O663" s="159" t="n"/>
    </row>
    <row r="664" ht="15.75" customHeight="1" s="170">
      <c r="A664" s="159" t="n"/>
      <c r="B664" s="159" t="n"/>
      <c r="C664" s="159" t="n"/>
      <c r="D664" s="159" t="n"/>
      <c r="E664" s="159" t="n"/>
      <c r="F664" s="159" t="n"/>
      <c r="G664" s="159" t="n"/>
      <c r="H664" s="159" t="n"/>
      <c r="I664" s="159" t="n"/>
      <c r="J664" s="159" t="n"/>
      <c r="K664" s="159" t="n"/>
      <c r="L664" s="159" t="n"/>
      <c r="M664" s="159" t="n"/>
      <c r="N664" s="161" t="n"/>
      <c r="O664" s="159" t="n"/>
    </row>
    <row r="665" ht="15.75" customHeight="1" s="170">
      <c r="A665" s="159" t="n"/>
      <c r="B665" s="159" t="n"/>
      <c r="C665" s="159" t="n"/>
      <c r="D665" s="159" t="n"/>
      <c r="E665" s="159" t="n"/>
      <c r="F665" s="159" t="n"/>
      <c r="G665" s="159" t="n"/>
      <c r="H665" s="159" t="n"/>
      <c r="I665" s="159" t="n"/>
      <c r="J665" s="159" t="n"/>
      <c r="K665" s="159" t="n"/>
      <c r="L665" s="159" t="n"/>
      <c r="M665" s="159" t="n"/>
      <c r="N665" s="161" t="n"/>
      <c r="O665" s="159" t="n"/>
    </row>
    <row r="666" ht="15.75" customHeight="1" s="170">
      <c r="A666" s="159" t="n"/>
      <c r="B666" s="159" t="n"/>
      <c r="C666" s="159" t="n"/>
      <c r="D666" s="159" t="n"/>
      <c r="E666" s="159" t="n"/>
      <c r="F666" s="159" t="n"/>
      <c r="G666" s="159" t="n"/>
      <c r="H666" s="159" t="n"/>
      <c r="I666" s="159" t="n"/>
      <c r="J666" s="159" t="n"/>
      <c r="K666" s="159" t="n"/>
      <c r="L666" s="159" t="n"/>
      <c r="M666" s="159" t="n"/>
      <c r="N666" s="161" t="n"/>
      <c r="O666" s="159" t="n"/>
    </row>
    <row r="667" ht="15.75" customHeight="1" s="170">
      <c r="A667" s="159" t="n"/>
      <c r="B667" s="159" t="n"/>
      <c r="C667" s="159" t="n"/>
      <c r="D667" s="159" t="n"/>
      <c r="E667" s="159" t="n"/>
      <c r="F667" s="159" t="n"/>
      <c r="G667" s="159" t="n"/>
      <c r="H667" s="159" t="n"/>
      <c r="I667" s="159" t="n"/>
      <c r="J667" s="159" t="n"/>
      <c r="K667" s="159" t="n"/>
      <c r="L667" s="159" t="n"/>
      <c r="M667" s="159" t="n"/>
      <c r="N667" s="161" t="n"/>
      <c r="O667" s="159" t="n"/>
    </row>
    <row r="668" ht="15.75" customHeight="1" s="170">
      <c r="A668" s="159" t="n"/>
      <c r="B668" s="159" t="n"/>
      <c r="C668" s="159" t="n"/>
      <c r="D668" s="159" t="n"/>
      <c r="E668" s="159" t="n"/>
      <c r="F668" s="159" t="n"/>
      <c r="G668" s="159" t="n"/>
      <c r="H668" s="159" t="n"/>
      <c r="I668" s="159" t="n"/>
      <c r="J668" s="159" t="n"/>
      <c r="K668" s="159" t="n"/>
      <c r="L668" s="159" t="n"/>
      <c r="M668" s="159" t="n"/>
      <c r="N668" s="161" t="n"/>
      <c r="O668" s="159" t="n"/>
    </row>
    <row r="669" ht="15.75" customHeight="1" s="170">
      <c r="A669" s="159" t="n"/>
      <c r="B669" s="159" t="n"/>
      <c r="C669" s="159" t="n"/>
      <c r="D669" s="159" t="n"/>
      <c r="E669" s="159" t="n"/>
      <c r="F669" s="159" t="n"/>
      <c r="G669" s="159" t="n"/>
      <c r="H669" s="159" t="n"/>
      <c r="I669" s="159" t="n"/>
      <c r="J669" s="159" t="n"/>
      <c r="K669" s="159" t="n"/>
      <c r="L669" s="159" t="n"/>
      <c r="M669" s="159" t="n"/>
      <c r="N669" s="161" t="n"/>
      <c r="O669" s="159" t="n"/>
    </row>
    <row r="670" ht="15.75" customHeight="1" s="170">
      <c r="A670" s="159" t="n"/>
      <c r="B670" s="159" t="n"/>
      <c r="C670" s="159" t="n"/>
      <c r="D670" s="159" t="n"/>
      <c r="E670" s="159" t="n"/>
      <c r="F670" s="159" t="n"/>
      <c r="G670" s="159" t="n"/>
      <c r="H670" s="159" t="n"/>
      <c r="I670" s="159" t="n"/>
      <c r="J670" s="159" t="n"/>
      <c r="K670" s="159" t="n"/>
      <c r="L670" s="159" t="n"/>
      <c r="M670" s="159" t="n"/>
      <c r="N670" s="161" t="n"/>
      <c r="O670" s="159" t="n"/>
    </row>
    <row r="671" ht="15.75" customHeight="1" s="170">
      <c r="A671" s="159" t="n"/>
      <c r="B671" s="159" t="n"/>
      <c r="C671" s="159" t="n"/>
      <c r="D671" s="159" t="n"/>
      <c r="E671" s="159" t="n"/>
      <c r="F671" s="159" t="n"/>
      <c r="G671" s="159" t="n"/>
      <c r="H671" s="159" t="n"/>
      <c r="I671" s="159" t="n"/>
      <c r="J671" s="159" t="n"/>
      <c r="K671" s="159" t="n"/>
      <c r="L671" s="159" t="n"/>
      <c r="M671" s="159" t="n"/>
      <c r="N671" s="161" t="n"/>
      <c r="O671" s="159" t="n"/>
    </row>
    <row r="672" ht="15.75" customHeight="1" s="170">
      <c r="A672" s="159" t="n"/>
      <c r="B672" s="159" t="n"/>
      <c r="C672" s="159" t="n"/>
      <c r="D672" s="159" t="n"/>
      <c r="E672" s="159" t="n"/>
      <c r="F672" s="159" t="n"/>
      <c r="G672" s="159" t="n"/>
      <c r="H672" s="159" t="n"/>
      <c r="I672" s="159" t="n"/>
      <c r="J672" s="159" t="n"/>
      <c r="K672" s="159" t="n"/>
      <c r="L672" s="159" t="n"/>
      <c r="M672" s="159" t="n"/>
      <c r="N672" s="161" t="n"/>
      <c r="O672" s="159" t="n"/>
    </row>
    <row r="673" ht="15.75" customHeight="1" s="170">
      <c r="A673" s="159" t="n"/>
      <c r="B673" s="159" t="n"/>
      <c r="C673" s="159" t="n"/>
      <c r="D673" s="159" t="n"/>
      <c r="E673" s="159" t="n"/>
      <c r="F673" s="159" t="n"/>
      <c r="G673" s="159" t="n"/>
      <c r="H673" s="159" t="n"/>
      <c r="I673" s="159" t="n"/>
      <c r="J673" s="159" t="n"/>
      <c r="K673" s="159" t="n"/>
      <c r="L673" s="159" t="n"/>
      <c r="M673" s="159" t="n"/>
      <c r="N673" s="161" t="n"/>
      <c r="O673" s="159" t="n"/>
    </row>
    <row r="674" ht="15.75" customHeight="1" s="170">
      <c r="A674" s="159" t="n"/>
      <c r="B674" s="159" t="n"/>
      <c r="C674" s="159" t="n"/>
      <c r="D674" s="159" t="n"/>
      <c r="E674" s="159" t="n"/>
      <c r="F674" s="159" t="n"/>
      <c r="G674" s="159" t="n"/>
      <c r="H674" s="159" t="n"/>
      <c r="I674" s="159" t="n"/>
      <c r="J674" s="159" t="n"/>
      <c r="K674" s="159" t="n"/>
      <c r="L674" s="159" t="n"/>
      <c r="M674" s="159" t="n"/>
      <c r="N674" s="161" t="n"/>
      <c r="O674" s="159" t="n"/>
    </row>
    <row r="675" ht="15.75" customHeight="1" s="170">
      <c r="A675" s="159" t="n"/>
      <c r="B675" s="159" t="n"/>
      <c r="C675" s="159" t="n"/>
      <c r="D675" s="159" t="n"/>
      <c r="E675" s="159" t="n"/>
      <c r="F675" s="159" t="n"/>
      <c r="G675" s="159" t="n"/>
      <c r="H675" s="159" t="n"/>
      <c r="I675" s="159" t="n"/>
      <c r="J675" s="159" t="n"/>
      <c r="K675" s="159" t="n"/>
      <c r="L675" s="159" t="n"/>
      <c r="M675" s="159" t="n"/>
      <c r="N675" s="161" t="n"/>
      <c r="O675" s="159" t="n"/>
    </row>
    <row r="676" ht="15.75" customHeight="1" s="170">
      <c r="A676" s="159" t="n"/>
      <c r="B676" s="159" t="n"/>
      <c r="C676" s="159" t="n"/>
      <c r="D676" s="159" t="n"/>
      <c r="E676" s="159" t="n"/>
      <c r="F676" s="159" t="n"/>
      <c r="G676" s="159" t="n"/>
      <c r="H676" s="159" t="n"/>
      <c r="I676" s="159" t="n"/>
      <c r="J676" s="159" t="n"/>
      <c r="K676" s="159" t="n"/>
      <c r="L676" s="159" t="n"/>
      <c r="M676" s="159" t="n"/>
      <c r="N676" s="161" t="n"/>
      <c r="O676" s="159" t="n"/>
    </row>
    <row r="677" ht="15.75" customHeight="1" s="170">
      <c r="A677" s="159" t="n"/>
      <c r="B677" s="159" t="n"/>
      <c r="C677" s="159" t="n"/>
      <c r="D677" s="159" t="n"/>
      <c r="E677" s="159" t="n"/>
      <c r="F677" s="159" t="n"/>
      <c r="G677" s="159" t="n"/>
      <c r="H677" s="159" t="n"/>
      <c r="I677" s="159" t="n"/>
      <c r="J677" s="159" t="n"/>
      <c r="K677" s="159" t="n"/>
      <c r="L677" s="159" t="n"/>
      <c r="M677" s="159" t="n"/>
      <c r="N677" s="161" t="n"/>
      <c r="O677" s="159" t="n"/>
    </row>
    <row r="678" ht="15.75" customHeight="1" s="170">
      <c r="A678" s="159" t="n"/>
      <c r="B678" s="159" t="n"/>
      <c r="C678" s="159" t="n"/>
      <c r="D678" s="159" t="n"/>
      <c r="E678" s="159" t="n"/>
      <c r="F678" s="159" t="n"/>
      <c r="G678" s="159" t="n"/>
      <c r="H678" s="159" t="n"/>
      <c r="I678" s="159" t="n"/>
      <c r="J678" s="159" t="n"/>
      <c r="K678" s="159" t="n"/>
      <c r="L678" s="159" t="n"/>
      <c r="M678" s="159" t="n"/>
      <c r="N678" s="161" t="n"/>
      <c r="O678" s="159" t="n"/>
    </row>
    <row r="679" ht="15.75" customHeight="1" s="170">
      <c r="A679" s="159" t="n"/>
      <c r="B679" s="159" t="n"/>
      <c r="C679" s="159" t="n"/>
      <c r="D679" s="159" t="n"/>
      <c r="E679" s="159" t="n"/>
      <c r="F679" s="159" t="n"/>
      <c r="G679" s="159" t="n"/>
      <c r="H679" s="159" t="n"/>
      <c r="I679" s="159" t="n"/>
      <c r="J679" s="159" t="n"/>
      <c r="K679" s="159" t="n"/>
      <c r="L679" s="159" t="n"/>
      <c r="M679" s="159" t="n"/>
      <c r="N679" s="161" t="n"/>
      <c r="O679" s="159" t="n"/>
    </row>
    <row r="680" ht="15.75" customHeight="1" s="170">
      <c r="A680" s="159" t="n"/>
      <c r="B680" s="159" t="n"/>
      <c r="C680" s="159" t="n"/>
      <c r="D680" s="159" t="n"/>
      <c r="E680" s="159" t="n"/>
      <c r="F680" s="159" t="n"/>
      <c r="G680" s="159" t="n"/>
      <c r="H680" s="159" t="n"/>
      <c r="I680" s="159" t="n"/>
      <c r="J680" s="159" t="n"/>
      <c r="K680" s="159" t="n"/>
      <c r="L680" s="159" t="n"/>
      <c r="M680" s="159" t="n"/>
      <c r="N680" s="161" t="n"/>
      <c r="O680" s="159" t="n"/>
    </row>
    <row r="681" ht="15.75" customHeight="1" s="170">
      <c r="A681" s="159" t="n"/>
      <c r="B681" s="159" t="n"/>
      <c r="C681" s="159" t="n"/>
      <c r="D681" s="159" t="n"/>
      <c r="E681" s="159" t="n"/>
      <c r="F681" s="159" t="n"/>
      <c r="G681" s="159" t="n"/>
      <c r="H681" s="159" t="n"/>
      <c r="I681" s="159" t="n"/>
      <c r="J681" s="159" t="n"/>
      <c r="K681" s="159" t="n"/>
      <c r="L681" s="159" t="n"/>
      <c r="M681" s="159" t="n"/>
      <c r="N681" s="161" t="n"/>
      <c r="O681" s="159" t="n"/>
    </row>
    <row r="682" ht="15.75" customHeight="1" s="170">
      <c r="A682" s="159" t="n"/>
      <c r="B682" s="159" t="n"/>
      <c r="C682" s="159" t="n"/>
      <c r="D682" s="159" t="n"/>
      <c r="E682" s="159" t="n"/>
      <c r="F682" s="159" t="n"/>
      <c r="G682" s="159" t="n"/>
      <c r="H682" s="159" t="n"/>
      <c r="I682" s="159" t="n"/>
      <c r="J682" s="159" t="n"/>
      <c r="K682" s="159" t="n"/>
      <c r="L682" s="159" t="n"/>
      <c r="M682" s="159" t="n"/>
      <c r="N682" s="161" t="n"/>
      <c r="O682" s="159" t="n"/>
    </row>
    <row r="683" ht="15.75" customHeight="1" s="170">
      <c r="A683" s="159" t="n"/>
      <c r="B683" s="159" t="n"/>
      <c r="C683" s="159" t="n"/>
      <c r="D683" s="159" t="n"/>
      <c r="E683" s="159" t="n"/>
      <c r="F683" s="159" t="n"/>
      <c r="G683" s="159" t="n"/>
      <c r="H683" s="159" t="n"/>
      <c r="I683" s="159" t="n"/>
      <c r="J683" s="159" t="n"/>
      <c r="K683" s="159" t="n"/>
      <c r="L683" s="159" t="n"/>
      <c r="M683" s="159" t="n"/>
      <c r="N683" s="161" t="n"/>
      <c r="O683" s="159" t="n"/>
    </row>
    <row r="684" ht="15.75" customHeight="1" s="170">
      <c r="A684" s="159" t="n"/>
      <c r="B684" s="159" t="n"/>
      <c r="C684" s="159" t="n"/>
      <c r="D684" s="159" t="n"/>
      <c r="E684" s="159" t="n"/>
      <c r="F684" s="159" t="n"/>
      <c r="G684" s="159" t="n"/>
      <c r="H684" s="159" t="n"/>
      <c r="I684" s="159" t="n"/>
      <c r="J684" s="159" t="n"/>
      <c r="K684" s="159" t="n"/>
      <c r="L684" s="159" t="n"/>
      <c r="M684" s="159" t="n"/>
      <c r="N684" s="161" t="n"/>
      <c r="O684" s="159" t="n"/>
    </row>
    <row r="685" ht="15.75" customHeight="1" s="170">
      <c r="A685" s="159" t="n"/>
      <c r="B685" s="159" t="n"/>
      <c r="C685" s="159" t="n"/>
      <c r="D685" s="159" t="n"/>
      <c r="E685" s="159" t="n"/>
      <c r="F685" s="159" t="n"/>
      <c r="G685" s="159" t="n"/>
      <c r="H685" s="159" t="n"/>
      <c r="I685" s="159" t="n"/>
      <c r="J685" s="159" t="n"/>
      <c r="K685" s="159" t="n"/>
      <c r="L685" s="159" t="n"/>
      <c r="M685" s="159" t="n"/>
      <c r="N685" s="161" t="n"/>
      <c r="O685" s="159" t="n"/>
    </row>
    <row r="686" ht="15.75" customHeight="1" s="170">
      <c r="A686" s="159" t="n"/>
      <c r="B686" s="159" t="n"/>
      <c r="C686" s="159" t="n"/>
      <c r="D686" s="159" t="n"/>
      <c r="E686" s="159" t="n"/>
      <c r="F686" s="159" t="n"/>
      <c r="G686" s="159" t="n"/>
      <c r="H686" s="159" t="n"/>
      <c r="I686" s="159" t="n"/>
      <c r="J686" s="159" t="n"/>
      <c r="K686" s="159" t="n"/>
      <c r="L686" s="159" t="n"/>
      <c r="M686" s="159" t="n"/>
      <c r="N686" s="161" t="n"/>
      <c r="O686" s="159" t="n"/>
    </row>
    <row r="687" ht="15.75" customHeight="1" s="170">
      <c r="A687" s="159" t="n"/>
      <c r="B687" s="159" t="n"/>
      <c r="C687" s="159" t="n"/>
      <c r="D687" s="159" t="n"/>
      <c r="E687" s="159" t="n"/>
      <c r="F687" s="159" t="n"/>
      <c r="G687" s="159" t="n"/>
      <c r="H687" s="159" t="n"/>
      <c r="I687" s="159" t="n"/>
      <c r="J687" s="159" t="n"/>
      <c r="K687" s="159" t="n"/>
      <c r="L687" s="159" t="n"/>
      <c r="M687" s="159" t="n"/>
      <c r="N687" s="161" t="n"/>
      <c r="O687" s="159" t="n"/>
    </row>
    <row r="688" ht="15.75" customHeight="1" s="170">
      <c r="A688" s="159" t="n"/>
      <c r="B688" s="159" t="n"/>
      <c r="C688" s="159" t="n"/>
      <c r="D688" s="159" t="n"/>
      <c r="E688" s="159" t="n"/>
      <c r="F688" s="159" t="n"/>
      <c r="G688" s="159" t="n"/>
      <c r="H688" s="159" t="n"/>
      <c r="I688" s="159" t="n"/>
      <c r="J688" s="159" t="n"/>
      <c r="K688" s="159" t="n"/>
      <c r="L688" s="159" t="n"/>
      <c r="M688" s="159" t="n"/>
      <c r="N688" s="161" t="n"/>
      <c r="O688" s="159" t="n"/>
    </row>
    <row r="689" ht="15.75" customHeight="1" s="170">
      <c r="A689" s="159" t="n"/>
      <c r="B689" s="159" t="n"/>
      <c r="C689" s="159" t="n"/>
      <c r="D689" s="159" t="n"/>
      <c r="E689" s="159" t="n"/>
      <c r="F689" s="159" t="n"/>
      <c r="G689" s="159" t="n"/>
      <c r="H689" s="159" t="n"/>
      <c r="I689" s="159" t="n"/>
      <c r="J689" s="159" t="n"/>
      <c r="K689" s="159" t="n"/>
      <c r="L689" s="159" t="n"/>
      <c r="M689" s="159" t="n"/>
      <c r="N689" s="161" t="n"/>
      <c r="O689" s="159" t="n"/>
    </row>
    <row r="690" ht="15.75" customHeight="1" s="170">
      <c r="A690" s="159" t="n"/>
      <c r="B690" s="159" t="n"/>
      <c r="C690" s="159" t="n"/>
      <c r="D690" s="159" t="n"/>
      <c r="E690" s="159" t="n"/>
      <c r="F690" s="159" t="n"/>
      <c r="G690" s="159" t="n"/>
      <c r="H690" s="159" t="n"/>
      <c r="I690" s="159" t="n"/>
      <c r="J690" s="159" t="n"/>
      <c r="K690" s="159" t="n"/>
      <c r="L690" s="159" t="n"/>
      <c r="M690" s="159" t="n"/>
      <c r="N690" s="161" t="n"/>
      <c r="O690" s="159" t="n"/>
    </row>
    <row r="691" ht="15.75" customHeight="1" s="170">
      <c r="A691" s="159" t="n"/>
      <c r="B691" s="159" t="n"/>
      <c r="C691" s="159" t="n"/>
      <c r="D691" s="159" t="n"/>
      <c r="E691" s="159" t="n"/>
      <c r="F691" s="159" t="n"/>
      <c r="G691" s="159" t="n"/>
      <c r="H691" s="159" t="n"/>
      <c r="I691" s="159" t="n"/>
      <c r="J691" s="159" t="n"/>
      <c r="K691" s="159" t="n"/>
      <c r="L691" s="159" t="n"/>
      <c r="M691" s="159" t="n"/>
      <c r="N691" s="161" t="n"/>
      <c r="O691" s="159" t="n"/>
    </row>
    <row r="692" ht="15.75" customHeight="1" s="170">
      <c r="A692" s="159" t="n"/>
      <c r="B692" s="159" t="n"/>
      <c r="C692" s="159" t="n"/>
      <c r="D692" s="159" t="n"/>
      <c r="E692" s="159" t="n"/>
      <c r="F692" s="159" t="n"/>
      <c r="G692" s="159" t="n"/>
      <c r="H692" s="159" t="n"/>
      <c r="I692" s="159" t="n"/>
      <c r="J692" s="159" t="n"/>
      <c r="K692" s="159" t="n"/>
      <c r="L692" s="159" t="n"/>
      <c r="M692" s="159" t="n"/>
      <c r="N692" s="161" t="n"/>
      <c r="O692" s="159" t="n"/>
    </row>
    <row r="693" ht="15.75" customHeight="1" s="170">
      <c r="A693" s="159" t="n"/>
      <c r="B693" s="159" t="n"/>
      <c r="C693" s="159" t="n"/>
      <c r="D693" s="159" t="n"/>
      <c r="E693" s="159" t="n"/>
      <c r="F693" s="159" t="n"/>
      <c r="G693" s="159" t="n"/>
      <c r="H693" s="159" t="n"/>
      <c r="I693" s="159" t="n"/>
      <c r="J693" s="159" t="n"/>
      <c r="K693" s="159" t="n"/>
      <c r="L693" s="159" t="n"/>
      <c r="M693" s="159" t="n"/>
      <c r="N693" s="161" t="n"/>
      <c r="O693" s="159" t="n"/>
    </row>
    <row r="694" ht="15.75" customHeight="1" s="170">
      <c r="A694" s="159" t="n"/>
      <c r="B694" s="159" t="n"/>
      <c r="C694" s="159" t="n"/>
      <c r="D694" s="159" t="n"/>
      <c r="E694" s="159" t="n"/>
      <c r="F694" s="159" t="n"/>
      <c r="G694" s="159" t="n"/>
      <c r="H694" s="159" t="n"/>
      <c r="I694" s="159" t="n"/>
      <c r="J694" s="159" t="n"/>
      <c r="K694" s="159" t="n"/>
      <c r="L694" s="159" t="n"/>
      <c r="M694" s="159" t="n"/>
      <c r="N694" s="161" t="n"/>
      <c r="O694" s="159" t="n"/>
    </row>
    <row r="695" ht="15.75" customHeight="1" s="170">
      <c r="A695" s="159" t="n"/>
      <c r="B695" s="159" t="n"/>
      <c r="C695" s="159" t="n"/>
      <c r="D695" s="159" t="n"/>
      <c r="E695" s="159" t="n"/>
      <c r="F695" s="159" t="n"/>
      <c r="G695" s="159" t="n"/>
      <c r="H695" s="159" t="n"/>
      <c r="I695" s="159" t="n"/>
      <c r="J695" s="159" t="n"/>
      <c r="K695" s="159" t="n"/>
      <c r="L695" s="159" t="n"/>
      <c r="M695" s="159" t="n"/>
      <c r="N695" s="161" t="n"/>
      <c r="O695" s="159" t="n"/>
    </row>
    <row r="696" ht="15.75" customHeight="1" s="170">
      <c r="A696" s="159" t="n"/>
      <c r="B696" s="159" t="n"/>
      <c r="C696" s="159" t="n"/>
      <c r="D696" s="159" t="n"/>
      <c r="E696" s="159" t="n"/>
      <c r="F696" s="159" t="n"/>
      <c r="G696" s="159" t="n"/>
      <c r="H696" s="159" t="n"/>
      <c r="I696" s="159" t="n"/>
      <c r="J696" s="159" t="n"/>
      <c r="K696" s="159" t="n"/>
      <c r="L696" s="159" t="n"/>
      <c r="M696" s="159" t="n"/>
      <c r="N696" s="161" t="n"/>
      <c r="O696" s="159" t="n"/>
    </row>
    <row r="697" ht="15.75" customHeight="1" s="170">
      <c r="A697" s="159" t="n"/>
      <c r="B697" s="159" t="n"/>
      <c r="C697" s="159" t="n"/>
      <c r="D697" s="159" t="n"/>
      <c r="E697" s="159" t="n"/>
      <c r="F697" s="159" t="n"/>
      <c r="G697" s="159" t="n"/>
      <c r="H697" s="159" t="n"/>
      <c r="I697" s="159" t="n"/>
      <c r="J697" s="159" t="n"/>
      <c r="K697" s="159" t="n"/>
      <c r="L697" s="159" t="n"/>
      <c r="M697" s="159" t="n"/>
      <c r="N697" s="161" t="n"/>
      <c r="O697" s="159" t="n"/>
    </row>
    <row r="698" ht="15.75" customHeight="1" s="170">
      <c r="A698" s="159" t="n"/>
      <c r="B698" s="159" t="n"/>
      <c r="C698" s="159" t="n"/>
      <c r="D698" s="159" t="n"/>
      <c r="E698" s="159" t="n"/>
      <c r="F698" s="159" t="n"/>
      <c r="G698" s="159" t="n"/>
      <c r="H698" s="159" t="n"/>
      <c r="I698" s="159" t="n"/>
      <c r="J698" s="159" t="n"/>
      <c r="K698" s="159" t="n"/>
      <c r="L698" s="159" t="n"/>
      <c r="M698" s="159" t="n"/>
      <c r="N698" s="161" t="n"/>
      <c r="O698" s="159" t="n"/>
    </row>
    <row r="699" ht="15.75" customHeight="1" s="170">
      <c r="A699" s="159" t="n"/>
      <c r="B699" s="159" t="n"/>
      <c r="C699" s="159" t="n"/>
      <c r="D699" s="159" t="n"/>
      <c r="E699" s="159" t="n"/>
      <c r="F699" s="159" t="n"/>
      <c r="G699" s="159" t="n"/>
      <c r="H699" s="159" t="n"/>
      <c r="I699" s="159" t="n"/>
      <c r="J699" s="159" t="n"/>
      <c r="K699" s="159" t="n"/>
      <c r="L699" s="159" t="n"/>
      <c r="M699" s="159" t="n"/>
      <c r="N699" s="161" t="n"/>
      <c r="O699" s="159" t="n"/>
    </row>
    <row r="700" ht="15.75" customHeight="1" s="170">
      <c r="A700" s="159" t="n"/>
      <c r="B700" s="159" t="n"/>
      <c r="C700" s="159" t="n"/>
      <c r="D700" s="159" t="n"/>
      <c r="E700" s="159" t="n"/>
      <c r="F700" s="159" t="n"/>
      <c r="G700" s="159" t="n"/>
      <c r="H700" s="159" t="n"/>
      <c r="I700" s="159" t="n"/>
      <c r="J700" s="159" t="n"/>
      <c r="K700" s="159" t="n"/>
      <c r="L700" s="159" t="n"/>
      <c r="M700" s="159" t="n"/>
      <c r="N700" s="161" t="n"/>
      <c r="O700" s="159" t="n"/>
    </row>
    <row r="701" ht="15.75" customHeight="1" s="170">
      <c r="A701" s="159" t="n"/>
      <c r="B701" s="159" t="n"/>
      <c r="C701" s="159" t="n"/>
      <c r="D701" s="159" t="n"/>
      <c r="E701" s="159" t="n"/>
      <c r="F701" s="159" t="n"/>
      <c r="G701" s="159" t="n"/>
      <c r="H701" s="159" t="n"/>
      <c r="I701" s="159" t="n"/>
      <c r="J701" s="159" t="n"/>
      <c r="K701" s="159" t="n"/>
      <c r="L701" s="159" t="n"/>
      <c r="M701" s="159" t="n"/>
      <c r="N701" s="161" t="n"/>
      <c r="O701" s="159" t="n"/>
    </row>
    <row r="702" ht="15.75" customHeight="1" s="170">
      <c r="A702" s="159" t="n"/>
      <c r="B702" s="159" t="n"/>
      <c r="C702" s="159" t="n"/>
      <c r="D702" s="159" t="n"/>
      <c r="E702" s="159" t="n"/>
      <c r="F702" s="159" t="n"/>
      <c r="G702" s="159" t="n"/>
      <c r="H702" s="159" t="n"/>
      <c r="I702" s="159" t="n"/>
      <c r="J702" s="159" t="n"/>
      <c r="K702" s="159" t="n"/>
      <c r="L702" s="159" t="n"/>
      <c r="M702" s="159" t="n"/>
      <c r="N702" s="161" t="n"/>
      <c r="O702" s="159" t="n"/>
    </row>
    <row r="703" ht="15.75" customHeight="1" s="170">
      <c r="A703" s="159" t="n"/>
      <c r="B703" s="159" t="n"/>
      <c r="C703" s="159" t="n"/>
      <c r="D703" s="159" t="n"/>
      <c r="E703" s="159" t="n"/>
      <c r="F703" s="159" t="n"/>
      <c r="G703" s="159" t="n"/>
      <c r="H703" s="159" t="n"/>
      <c r="I703" s="159" t="n"/>
      <c r="J703" s="159" t="n"/>
      <c r="K703" s="159" t="n"/>
      <c r="L703" s="159" t="n"/>
      <c r="M703" s="159" t="n"/>
      <c r="N703" s="161" t="n"/>
      <c r="O703" s="159" t="n"/>
    </row>
    <row r="704" ht="15.75" customHeight="1" s="170">
      <c r="A704" s="159" t="n"/>
      <c r="B704" s="159" t="n"/>
      <c r="C704" s="159" t="n"/>
      <c r="D704" s="159" t="n"/>
      <c r="E704" s="159" t="n"/>
      <c r="F704" s="159" t="n"/>
      <c r="G704" s="159" t="n"/>
      <c r="H704" s="159" t="n"/>
      <c r="I704" s="159" t="n"/>
      <c r="J704" s="159" t="n"/>
      <c r="K704" s="159" t="n"/>
      <c r="L704" s="159" t="n"/>
      <c r="M704" s="159" t="n"/>
      <c r="N704" s="161" t="n"/>
      <c r="O704" s="159" t="n"/>
    </row>
    <row r="705" ht="15.75" customHeight="1" s="170">
      <c r="A705" s="159" t="n"/>
      <c r="B705" s="159" t="n"/>
      <c r="C705" s="159" t="n"/>
      <c r="D705" s="159" t="n"/>
      <c r="E705" s="159" t="n"/>
      <c r="F705" s="159" t="n"/>
      <c r="G705" s="159" t="n"/>
      <c r="H705" s="159" t="n"/>
      <c r="I705" s="159" t="n"/>
      <c r="J705" s="159" t="n"/>
      <c r="K705" s="159" t="n"/>
      <c r="L705" s="159" t="n"/>
      <c r="M705" s="159" t="n"/>
      <c r="N705" s="161" t="n"/>
      <c r="O705" s="159" t="n"/>
    </row>
    <row r="706" ht="15.75" customHeight="1" s="170">
      <c r="A706" s="159" t="n"/>
      <c r="B706" s="159" t="n"/>
      <c r="C706" s="159" t="n"/>
      <c r="D706" s="159" t="n"/>
      <c r="E706" s="159" t="n"/>
      <c r="F706" s="159" t="n"/>
      <c r="G706" s="159" t="n"/>
      <c r="H706" s="159" t="n"/>
      <c r="I706" s="159" t="n"/>
      <c r="J706" s="159" t="n"/>
      <c r="K706" s="159" t="n"/>
      <c r="L706" s="159" t="n"/>
      <c r="M706" s="159" t="n"/>
      <c r="N706" s="161" t="n"/>
      <c r="O706" s="159" t="n"/>
    </row>
    <row r="707" ht="15.75" customHeight="1" s="170">
      <c r="A707" s="159" t="n"/>
      <c r="B707" s="159" t="n"/>
      <c r="C707" s="159" t="n"/>
      <c r="D707" s="159" t="n"/>
      <c r="E707" s="159" t="n"/>
      <c r="F707" s="159" t="n"/>
      <c r="G707" s="159" t="n"/>
      <c r="H707" s="159" t="n"/>
      <c r="I707" s="159" t="n"/>
      <c r="J707" s="159" t="n"/>
      <c r="K707" s="159" t="n"/>
      <c r="L707" s="159" t="n"/>
      <c r="M707" s="159" t="n"/>
      <c r="N707" s="161" t="n"/>
      <c r="O707" s="159" t="n"/>
    </row>
    <row r="708" ht="15.75" customHeight="1" s="170">
      <c r="A708" s="159" t="n"/>
      <c r="B708" s="159" t="n"/>
      <c r="C708" s="159" t="n"/>
      <c r="D708" s="159" t="n"/>
      <c r="E708" s="159" t="n"/>
      <c r="F708" s="159" t="n"/>
      <c r="G708" s="159" t="n"/>
      <c r="H708" s="159" t="n"/>
      <c r="I708" s="159" t="n"/>
      <c r="J708" s="159" t="n"/>
      <c r="K708" s="159" t="n"/>
      <c r="L708" s="159" t="n"/>
      <c r="M708" s="159" t="n"/>
      <c r="N708" s="161" t="n"/>
      <c r="O708" s="159" t="n"/>
    </row>
    <row r="709" ht="15.75" customHeight="1" s="170">
      <c r="A709" s="159" t="n"/>
      <c r="B709" s="159" t="n"/>
      <c r="C709" s="159" t="n"/>
      <c r="D709" s="159" t="n"/>
      <c r="E709" s="159" t="n"/>
      <c r="F709" s="159" t="n"/>
      <c r="G709" s="159" t="n"/>
      <c r="H709" s="159" t="n"/>
      <c r="I709" s="159" t="n"/>
      <c r="J709" s="159" t="n"/>
      <c r="K709" s="159" t="n"/>
      <c r="L709" s="159" t="n"/>
      <c r="M709" s="159" t="n"/>
      <c r="N709" s="161" t="n"/>
      <c r="O709" s="159" t="n"/>
    </row>
    <row r="710" ht="15.75" customHeight="1" s="170">
      <c r="A710" s="159" t="n"/>
      <c r="B710" s="159" t="n"/>
      <c r="C710" s="159" t="n"/>
      <c r="D710" s="159" t="n"/>
      <c r="E710" s="159" t="n"/>
      <c r="F710" s="159" t="n"/>
      <c r="G710" s="159" t="n"/>
      <c r="H710" s="159" t="n"/>
      <c r="I710" s="159" t="n"/>
      <c r="J710" s="159" t="n"/>
      <c r="K710" s="159" t="n"/>
      <c r="L710" s="159" t="n"/>
      <c r="M710" s="159" t="n"/>
      <c r="N710" s="161" t="n"/>
      <c r="O710" s="159" t="n"/>
    </row>
    <row r="711" ht="15.75" customHeight="1" s="170">
      <c r="A711" s="159" t="n"/>
      <c r="B711" s="159" t="n"/>
      <c r="C711" s="159" t="n"/>
      <c r="D711" s="159" t="n"/>
      <c r="E711" s="159" t="n"/>
      <c r="F711" s="159" t="n"/>
      <c r="G711" s="159" t="n"/>
      <c r="H711" s="159" t="n"/>
      <c r="I711" s="159" t="n"/>
      <c r="J711" s="159" t="n"/>
      <c r="K711" s="159" t="n"/>
      <c r="L711" s="159" t="n"/>
      <c r="M711" s="159" t="n"/>
      <c r="N711" s="161" t="n"/>
      <c r="O711" s="159" t="n"/>
    </row>
    <row r="712" ht="15.75" customHeight="1" s="170">
      <c r="A712" s="159" t="n"/>
      <c r="B712" s="159" t="n"/>
      <c r="C712" s="159" t="n"/>
      <c r="D712" s="159" t="n"/>
      <c r="E712" s="159" t="n"/>
      <c r="F712" s="159" t="n"/>
      <c r="G712" s="159" t="n"/>
      <c r="H712" s="159" t="n"/>
      <c r="I712" s="159" t="n"/>
      <c r="J712" s="159" t="n"/>
      <c r="K712" s="159" t="n"/>
      <c r="L712" s="159" t="n"/>
      <c r="M712" s="159" t="n"/>
      <c r="N712" s="161" t="n"/>
      <c r="O712" s="159" t="n"/>
    </row>
    <row r="713" ht="15.75" customHeight="1" s="170">
      <c r="A713" s="159" t="n"/>
      <c r="B713" s="159" t="n"/>
      <c r="C713" s="159" t="n"/>
      <c r="D713" s="159" t="n"/>
      <c r="E713" s="159" t="n"/>
      <c r="F713" s="159" t="n"/>
      <c r="G713" s="159" t="n"/>
      <c r="H713" s="159" t="n"/>
      <c r="I713" s="159" t="n"/>
      <c r="J713" s="159" t="n"/>
      <c r="K713" s="159" t="n"/>
      <c r="L713" s="159" t="n"/>
      <c r="M713" s="159" t="n"/>
      <c r="N713" s="161" t="n"/>
      <c r="O713" s="159" t="n"/>
    </row>
    <row r="714" ht="15.75" customHeight="1" s="170">
      <c r="A714" s="159" t="n"/>
      <c r="B714" s="159" t="n"/>
      <c r="C714" s="159" t="n"/>
      <c r="D714" s="159" t="n"/>
      <c r="E714" s="159" t="n"/>
      <c r="F714" s="159" t="n"/>
      <c r="G714" s="159" t="n"/>
      <c r="H714" s="159" t="n"/>
      <c r="I714" s="159" t="n"/>
      <c r="J714" s="159" t="n"/>
      <c r="K714" s="159" t="n"/>
      <c r="L714" s="159" t="n"/>
      <c r="M714" s="159" t="n"/>
      <c r="N714" s="161" t="n"/>
      <c r="O714" s="159" t="n"/>
    </row>
    <row r="715" ht="15.75" customHeight="1" s="170">
      <c r="A715" s="159" t="n"/>
      <c r="B715" s="159" t="n"/>
      <c r="C715" s="159" t="n"/>
      <c r="D715" s="159" t="n"/>
      <c r="E715" s="159" t="n"/>
      <c r="F715" s="159" t="n"/>
      <c r="G715" s="159" t="n"/>
      <c r="H715" s="159" t="n"/>
      <c r="I715" s="159" t="n"/>
      <c r="J715" s="159" t="n"/>
      <c r="K715" s="159" t="n"/>
      <c r="L715" s="159" t="n"/>
      <c r="M715" s="159" t="n"/>
      <c r="N715" s="161" t="n"/>
      <c r="O715" s="159" t="n"/>
    </row>
    <row r="716" ht="15.75" customHeight="1" s="170">
      <c r="A716" s="159" t="n"/>
      <c r="B716" s="159" t="n"/>
      <c r="C716" s="159" t="n"/>
      <c r="D716" s="159" t="n"/>
      <c r="E716" s="159" t="n"/>
      <c r="F716" s="159" t="n"/>
      <c r="G716" s="159" t="n"/>
      <c r="H716" s="159" t="n"/>
      <c r="I716" s="159" t="n"/>
      <c r="J716" s="159" t="n"/>
      <c r="K716" s="159" t="n"/>
      <c r="L716" s="159" t="n"/>
      <c r="M716" s="159" t="n"/>
      <c r="N716" s="161" t="n"/>
      <c r="O716" s="159" t="n"/>
    </row>
    <row r="717" ht="15.75" customHeight="1" s="170">
      <c r="A717" s="159" t="n"/>
      <c r="B717" s="159" t="n"/>
      <c r="C717" s="159" t="n"/>
      <c r="D717" s="159" t="n"/>
      <c r="E717" s="159" t="n"/>
      <c r="F717" s="159" t="n"/>
      <c r="G717" s="159" t="n"/>
      <c r="H717" s="159" t="n"/>
      <c r="I717" s="159" t="n"/>
      <c r="J717" s="159" t="n"/>
      <c r="K717" s="159" t="n"/>
      <c r="L717" s="159" t="n"/>
      <c r="M717" s="159" t="n"/>
      <c r="N717" s="161" t="n"/>
      <c r="O717" s="159" t="n"/>
    </row>
    <row r="718" ht="15.75" customHeight="1" s="170">
      <c r="A718" s="159" t="n"/>
      <c r="B718" s="159" t="n"/>
      <c r="C718" s="159" t="n"/>
      <c r="D718" s="159" t="n"/>
      <c r="E718" s="159" t="n"/>
      <c r="F718" s="159" t="n"/>
      <c r="G718" s="159" t="n"/>
      <c r="H718" s="159" t="n"/>
      <c r="I718" s="159" t="n"/>
      <c r="J718" s="159" t="n"/>
      <c r="K718" s="159" t="n"/>
      <c r="L718" s="159" t="n"/>
      <c r="M718" s="159" t="n"/>
      <c r="N718" s="161" t="n"/>
      <c r="O718" s="159" t="n"/>
    </row>
    <row r="719" ht="15.75" customHeight="1" s="170">
      <c r="A719" s="159" t="n"/>
      <c r="B719" s="159" t="n"/>
      <c r="C719" s="159" t="n"/>
      <c r="D719" s="159" t="n"/>
      <c r="E719" s="159" t="n"/>
      <c r="F719" s="159" t="n"/>
      <c r="G719" s="159" t="n"/>
      <c r="H719" s="159" t="n"/>
      <c r="I719" s="159" t="n"/>
      <c r="J719" s="159" t="n"/>
      <c r="K719" s="159" t="n"/>
      <c r="L719" s="159" t="n"/>
      <c r="M719" s="159" t="n"/>
      <c r="N719" s="161" t="n"/>
      <c r="O719" s="159" t="n"/>
    </row>
    <row r="720" ht="15.75" customHeight="1" s="170">
      <c r="A720" s="159" t="n"/>
      <c r="B720" s="159" t="n"/>
      <c r="C720" s="159" t="n"/>
      <c r="D720" s="159" t="n"/>
      <c r="E720" s="159" t="n"/>
      <c r="F720" s="159" t="n"/>
      <c r="G720" s="159" t="n"/>
      <c r="H720" s="159" t="n"/>
      <c r="I720" s="159" t="n"/>
      <c r="J720" s="159" t="n"/>
      <c r="K720" s="159" t="n"/>
      <c r="L720" s="159" t="n"/>
      <c r="M720" s="159" t="n"/>
      <c r="N720" s="161" t="n"/>
      <c r="O720" s="159" t="n"/>
    </row>
    <row r="721" ht="15.75" customHeight="1" s="170">
      <c r="A721" s="159" t="n"/>
      <c r="B721" s="159" t="n"/>
      <c r="C721" s="159" t="n"/>
      <c r="D721" s="159" t="n"/>
      <c r="E721" s="159" t="n"/>
      <c r="F721" s="159" t="n"/>
      <c r="G721" s="159" t="n"/>
      <c r="H721" s="159" t="n"/>
      <c r="I721" s="159" t="n"/>
      <c r="J721" s="159" t="n"/>
      <c r="K721" s="159" t="n"/>
      <c r="L721" s="159" t="n"/>
      <c r="M721" s="159" t="n"/>
      <c r="N721" s="161" t="n"/>
      <c r="O721" s="159" t="n"/>
    </row>
    <row r="722" ht="15.75" customHeight="1" s="170">
      <c r="A722" s="159" t="n"/>
      <c r="B722" s="159" t="n"/>
      <c r="C722" s="159" t="n"/>
      <c r="D722" s="159" t="n"/>
      <c r="E722" s="159" t="n"/>
      <c r="F722" s="159" t="n"/>
      <c r="G722" s="159" t="n"/>
      <c r="H722" s="159" t="n"/>
      <c r="I722" s="159" t="n"/>
      <c r="J722" s="159" t="n"/>
      <c r="K722" s="159" t="n"/>
      <c r="L722" s="159" t="n"/>
      <c r="M722" s="159" t="n"/>
      <c r="N722" s="161" t="n"/>
      <c r="O722" s="159" t="n"/>
    </row>
    <row r="723" ht="15.75" customHeight="1" s="170">
      <c r="A723" s="159" t="n"/>
      <c r="B723" s="159" t="n"/>
      <c r="C723" s="159" t="n"/>
      <c r="D723" s="159" t="n"/>
      <c r="E723" s="159" t="n"/>
      <c r="F723" s="159" t="n"/>
      <c r="G723" s="159" t="n"/>
      <c r="H723" s="159" t="n"/>
      <c r="I723" s="159" t="n"/>
      <c r="J723" s="159" t="n"/>
      <c r="K723" s="159" t="n"/>
      <c r="L723" s="159" t="n"/>
      <c r="M723" s="159" t="n"/>
      <c r="N723" s="161" t="n"/>
      <c r="O723" s="159" t="n"/>
    </row>
    <row r="724" ht="15.75" customHeight="1" s="170">
      <c r="A724" s="159" t="n"/>
      <c r="B724" s="159" t="n"/>
      <c r="C724" s="159" t="n"/>
      <c r="D724" s="159" t="n"/>
      <c r="E724" s="159" t="n"/>
      <c r="F724" s="159" t="n"/>
      <c r="G724" s="159" t="n"/>
      <c r="H724" s="159" t="n"/>
      <c r="I724" s="159" t="n"/>
      <c r="J724" s="159" t="n"/>
      <c r="K724" s="159" t="n"/>
      <c r="L724" s="159" t="n"/>
      <c r="M724" s="159" t="n"/>
      <c r="N724" s="161" t="n"/>
      <c r="O724" s="159" t="n"/>
    </row>
    <row r="725" ht="15.75" customHeight="1" s="170">
      <c r="A725" s="159" t="n"/>
      <c r="B725" s="159" t="n"/>
      <c r="C725" s="159" t="n"/>
      <c r="D725" s="159" t="n"/>
      <c r="E725" s="159" t="n"/>
      <c r="F725" s="159" t="n"/>
      <c r="G725" s="159" t="n"/>
      <c r="H725" s="159" t="n"/>
      <c r="I725" s="159" t="n"/>
      <c r="J725" s="159" t="n"/>
      <c r="K725" s="159" t="n"/>
      <c r="L725" s="159" t="n"/>
      <c r="M725" s="159" t="n"/>
      <c r="N725" s="161" t="n"/>
      <c r="O725" s="159" t="n"/>
    </row>
    <row r="726" ht="15.75" customHeight="1" s="170">
      <c r="A726" s="159" t="n"/>
      <c r="B726" s="159" t="n"/>
      <c r="C726" s="159" t="n"/>
      <c r="D726" s="159" t="n"/>
      <c r="E726" s="159" t="n"/>
      <c r="F726" s="159" t="n"/>
      <c r="G726" s="159" t="n"/>
      <c r="H726" s="159" t="n"/>
      <c r="I726" s="159" t="n"/>
      <c r="J726" s="159" t="n"/>
      <c r="K726" s="159" t="n"/>
      <c r="L726" s="159" t="n"/>
      <c r="M726" s="159" t="n"/>
      <c r="N726" s="161" t="n"/>
      <c r="O726" s="159" t="n"/>
    </row>
    <row r="727" ht="15.75" customHeight="1" s="170">
      <c r="A727" s="159" t="n"/>
      <c r="B727" s="159" t="n"/>
      <c r="C727" s="159" t="n"/>
      <c r="D727" s="159" t="n"/>
      <c r="E727" s="159" t="n"/>
      <c r="F727" s="159" t="n"/>
      <c r="G727" s="159" t="n"/>
      <c r="H727" s="159" t="n"/>
      <c r="I727" s="159" t="n"/>
      <c r="J727" s="159" t="n"/>
      <c r="K727" s="159" t="n"/>
      <c r="L727" s="159" t="n"/>
      <c r="M727" s="159" t="n"/>
      <c r="N727" s="161" t="n"/>
      <c r="O727" s="159" t="n"/>
    </row>
    <row r="728" ht="15.75" customHeight="1" s="170">
      <c r="A728" s="159" t="n"/>
      <c r="B728" s="159" t="n"/>
      <c r="C728" s="159" t="n"/>
      <c r="D728" s="159" t="n"/>
      <c r="E728" s="159" t="n"/>
      <c r="F728" s="159" t="n"/>
      <c r="G728" s="159" t="n"/>
      <c r="H728" s="159" t="n"/>
      <c r="I728" s="159" t="n"/>
      <c r="J728" s="159" t="n"/>
      <c r="K728" s="159" t="n"/>
      <c r="L728" s="159" t="n"/>
      <c r="M728" s="159" t="n"/>
      <c r="N728" s="161" t="n"/>
      <c r="O728" s="159" t="n"/>
    </row>
    <row r="729" ht="15.75" customHeight="1" s="170">
      <c r="A729" s="159" t="n"/>
      <c r="B729" s="159" t="n"/>
      <c r="C729" s="159" t="n"/>
      <c r="D729" s="159" t="n"/>
      <c r="E729" s="159" t="n"/>
      <c r="F729" s="159" t="n"/>
      <c r="G729" s="159" t="n"/>
      <c r="H729" s="159" t="n"/>
      <c r="I729" s="159" t="n"/>
      <c r="J729" s="159" t="n"/>
      <c r="K729" s="159" t="n"/>
      <c r="L729" s="159" t="n"/>
      <c r="M729" s="159" t="n"/>
      <c r="N729" s="161" t="n"/>
      <c r="O729" s="159" t="n"/>
    </row>
    <row r="730" ht="15.75" customHeight="1" s="170">
      <c r="A730" s="159" t="n"/>
      <c r="B730" s="159" t="n"/>
      <c r="C730" s="159" t="n"/>
      <c r="D730" s="159" t="n"/>
      <c r="E730" s="159" t="n"/>
      <c r="F730" s="159" t="n"/>
      <c r="G730" s="159" t="n"/>
      <c r="H730" s="159" t="n"/>
      <c r="I730" s="159" t="n"/>
      <c r="J730" s="159" t="n"/>
      <c r="K730" s="159" t="n"/>
      <c r="L730" s="159" t="n"/>
      <c r="M730" s="159" t="n"/>
      <c r="N730" s="161" t="n"/>
      <c r="O730" s="159" t="n"/>
    </row>
    <row r="731" ht="15.75" customHeight="1" s="170">
      <c r="A731" s="159" t="n"/>
      <c r="B731" s="159" t="n"/>
      <c r="C731" s="159" t="n"/>
      <c r="D731" s="159" t="n"/>
      <c r="E731" s="159" t="n"/>
      <c r="F731" s="159" t="n"/>
      <c r="G731" s="159" t="n"/>
      <c r="H731" s="159" t="n"/>
      <c r="I731" s="159" t="n"/>
      <c r="J731" s="159" t="n"/>
      <c r="K731" s="159" t="n"/>
      <c r="L731" s="159" t="n"/>
      <c r="M731" s="159" t="n"/>
      <c r="N731" s="161" t="n"/>
      <c r="O731" s="159" t="n"/>
    </row>
    <row r="732" ht="15.75" customHeight="1" s="170">
      <c r="A732" s="159" t="n"/>
      <c r="B732" s="159" t="n"/>
      <c r="C732" s="159" t="n"/>
      <c r="D732" s="159" t="n"/>
      <c r="E732" s="159" t="n"/>
      <c r="F732" s="159" t="n"/>
      <c r="G732" s="159" t="n"/>
      <c r="H732" s="159" t="n"/>
      <c r="I732" s="159" t="n"/>
      <c r="J732" s="159" t="n"/>
      <c r="K732" s="159" t="n"/>
      <c r="L732" s="159" t="n"/>
      <c r="M732" s="159" t="n"/>
      <c r="N732" s="161" t="n"/>
      <c r="O732" s="159" t="n"/>
    </row>
    <row r="733" ht="15.75" customHeight="1" s="170">
      <c r="A733" s="159" t="n"/>
      <c r="B733" s="159" t="n"/>
      <c r="C733" s="159" t="n"/>
      <c r="D733" s="159" t="n"/>
      <c r="E733" s="159" t="n"/>
      <c r="F733" s="159" t="n"/>
      <c r="G733" s="159" t="n"/>
      <c r="H733" s="159" t="n"/>
      <c r="I733" s="159" t="n"/>
      <c r="J733" s="159" t="n"/>
      <c r="K733" s="159" t="n"/>
      <c r="L733" s="159" t="n"/>
      <c r="M733" s="159" t="n"/>
      <c r="N733" s="161" t="n"/>
      <c r="O733" s="159" t="n"/>
    </row>
    <row r="734" ht="15.75" customHeight="1" s="170">
      <c r="A734" s="159" t="n"/>
      <c r="B734" s="159" t="n"/>
      <c r="C734" s="159" t="n"/>
      <c r="D734" s="159" t="n"/>
      <c r="E734" s="159" t="n"/>
      <c r="F734" s="159" t="n"/>
      <c r="G734" s="159" t="n"/>
      <c r="H734" s="159" t="n"/>
      <c r="I734" s="159" t="n"/>
      <c r="J734" s="159" t="n"/>
      <c r="K734" s="159" t="n"/>
      <c r="L734" s="159" t="n"/>
      <c r="M734" s="159" t="n"/>
      <c r="N734" s="161" t="n"/>
      <c r="O734" s="159" t="n"/>
    </row>
    <row r="735" ht="15.75" customHeight="1" s="170">
      <c r="A735" s="159" t="n"/>
      <c r="B735" s="159" t="n"/>
      <c r="C735" s="159" t="n"/>
      <c r="D735" s="159" t="n"/>
      <c r="E735" s="159" t="n"/>
      <c r="F735" s="159" t="n"/>
      <c r="G735" s="159" t="n"/>
      <c r="H735" s="159" t="n"/>
      <c r="I735" s="159" t="n"/>
      <c r="J735" s="159" t="n"/>
      <c r="K735" s="159" t="n"/>
      <c r="L735" s="159" t="n"/>
      <c r="M735" s="159" t="n"/>
      <c r="N735" s="161" t="n"/>
      <c r="O735" s="159" t="n"/>
    </row>
    <row r="736" ht="15.75" customHeight="1" s="170">
      <c r="A736" s="159" t="n"/>
      <c r="B736" s="159" t="n"/>
      <c r="C736" s="159" t="n"/>
      <c r="D736" s="159" t="n"/>
      <c r="E736" s="159" t="n"/>
      <c r="F736" s="159" t="n"/>
      <c r="G736" s="159" t="n"/>
      <c r="H736" s="159" t="n"/>
      <c r="I736" s="159" t="n"/>
      <c r="J736" s="159" t="n"/>
      <c r="K736" s="159" t="n"/>
      <c r="L736" s="159" t="n"/>
      <c r="M736" s="159" t="n"/>
      <c r="N736" s="161" t="n"/>
      <c r="O736" s="159" t="n"/>
    </row>
    <row r="737" ht="15.75" customHeight="1" s="170">
      <c r="A737" s="159" t="n"/>
      <c r="B737" s="159" t="n"/>
      <c r="C737" s="159" t="n"/>
      <c r="D737" s="159" t="n"/>
      <c r="E737" s="159" t="n"/>
      <c r="F737" s="159" t="n"/>
      <c r="G737" s="159" t="n"/>
      <c r="H737" s="159" t="n"/>
      <c r="I737" s="159" t="n"/>
      <c r="J737" s="159" t="n"/>
      <c r="K737" s="159" t="n"/>
      <c r="L737" s="159" t="n"/>
      <c r="M737" s="159" t="n"/>
      <c r="N737" s="161" t="n"/>
      <c r="O737" s="159" t="n"/>
    </row>
    <row r="738" ht="15.75" customHeight="1" s="170">
      <c r="A738" s="159" t="n"/>
      <c r="B738" s="159" t="n"/>
      <c r="C738" s="159" t="n"/>
      <c r="D738" s="159" t="n"/>
      <c r="E738" s="159" t="n"/>
      <c r="F738" s="159" t="n"/>
      <c r="G738" s="159" t="n"/>
      <c r="H738" s="159" t="n"/>
      <c r="I738" s="159" t="n"/>
      <c r="J738" s="159" t="n"/>
      <c r="K738" s="159" t="n"/>
      <c r="L738" s="159" t="n"/>
      <c r="M738" s="159" t="n"/>
      <c r="N738" s="161" t="n"/>
      <c r="O738" s="159" t="n"/>
    </row>
    <row r="739" ht="15.75" customHeight="1" s="170">
      <c r="A739" s="159" t="n"/>
      <c r="B739" s="159" t="n"/>
      <c r="C739" s="159" t="n"/>
      <c r="D739" s="159" t="n"/>
      <c r="E739" s="159" t="n"/>
      <c r="F739" s="159" t="n"/>
      <c r="G739" s="159" t="n"/>
      <c r="H739" s="159" t="n"/>
      <c r="I739" s="159" t="n"/>
      <c r="J739" s="159" t="n"/>
      <c r="K739" s="159" t="n"/>
      <c r="L739" s="159" t="n"/>
      <c r="M739" s="159" t="n"/>
      <c r="N739" s="161" t="n"/>
      <c r="O739" s="159" t="n"/>
    </row>
    <row r="740" ht="15.75" customHeight="1" s="170">
      <c r="A740" s="159" t="n"/>
      <c r="B740" s="159" t="n"/>
      <c r="C740" s="159" t="n"/>
      <c r="D740" s="159" t="n"/>
      <c r="E740" s="159" t="n"/>
      <c r="F740" s="159" t="n"/>
      <c r="G740" s="159" t="n"/>
      <c r="H740" s="159" t="n"/>
      <c r="I740" s="159" t="n"/>
      <c r="J740" s="159" t="n"/>
      <c r="K740" s="159" t="n"/>
      <c r="L740" s="159" t="n"/>
      <c r="M740" s="159" t="n"/>
      <c r="N740" s="161" t="n"/>
      <c r="O740" s="159" t="n"/>
    </row>
    <row r="741" ht="15.75" customHeight="1" s="170">
      <c r="A741" s="159" t="n"/>
      <c r="B741" s="159" t="n"/>
      <c r="C741" s="159" t="n"/>
      <c r="D741" s="159" t="n"/>
      <c r="E741" s="159" t="n"/>
      <c r="F741" s="159" t="n"/>
      <c r="G741" s="159" t="n"/>
      <c r="H741" s="159" t="n"/>
      <c r="I741" s="159" t="n"/>
      <c r="J741" s="159" t="n"/>
      <c r="K741" s="159" t="n"/>
      <c r="L741" s="159" t="n"/>
      <c r="M741" s="159" t="n"/>
      <c r="N741" s="161" t="n"/>
      <c r="O741" s="159" t="n"/>
    </row>
    <row r="742" ht="15.75" customHeight="1" s="170">
      <c r="A742" s="159" t="n"/>
      <c r="B742" s="159" t="n"/>
      <c r="C742" s="159" t="n"/>
      <c r="D742" s="159" t="n"/>
      <c r="E742" s="159" t="n"/>
      <c r="F742" s="159" t="n"/>
      <c r="G742" s="159" t="n"/>
      <c r="H742" s="159" t="n"/>
      <c r="I742" s="159" t="n"/>
      <c r="J742" s="159" t="n"/>
      <c r="K742" s="159" t="n"/>
      <c r="L742" s="159" t="n"/>
      <c r="M742" s="159" t="n"/>
      <c r="N742" s="161" t="n"/>
      <c r="O742" s="159" t="n"/>
    </row>
    <row r="743" ht="15.75" customHeight="1" s="170">
      <c r="A743" s="159" t="n"/>
      <c r="B743" s="159" t="n"/>
      <c r="C743" s="159" t="n"/>
      <c r="D743" s="159" t="n"/>
      <c r="E743" s="159" t="n"/>
      <c r="F743" s="159" t="n"/>
      <c r="G743" s="159" t="n"/>
      <c r="H743" s="159" t="n"/>
      <c r="I743" s="159" t="n"/>
      <c r="J743" s="159" t="n"/>
      <c r="K743" s="159" t="n"/>
      <c r="L743" s="159" t="n"/>
      <c r="M743" s="159" t="n"/>
      <c r="N743" s="161" t="n"/>
      <c r="O743" s="159" t="n"/>
    </row>
    <row r="744" ht="15.75" customHeight="1" s="170">
      <c r="A744" s="159" t="n"/>
      <c r="B744" s="159" t="n"/>
      <c r="C744" s="159" t="n"/>
      <c r="D744" s="159" t="n"/>
      <c r="E744" s="159" t="n"/>
      <c r="F744" s="159" t="n"/>
      <c r="G744" s="159" t="n"/>
      <c r="H744" s="159" t="n"/>
      <c r="I744" s="159" t="n"/>
      <c r="J744" s="159" t="n"/>
      <c r="K744" s="159" t="n"/>
      <c r="L744" s="159" t="n"/>
      <c r="M744" s="159" t="n"/>
      <c r="N744" s="161" t="n"/>
      <c r="O744" s="159" t="n"/>
    </row>
    <row r="745" ht="15.75" customHeight="1" s="170">
      <c r="A745" s="159" t="n"/>
      <c r="B745" s="159" t="n"/>
      <c r="C745" s="159" t="n"/>
      <c r="D745" s="159" t="n"/>
      <c r="E745" s="159" t="n"/>
      <c r="F745" s="159" t="n"/>
      <c r="G745" s="159" t="n"/>
      <c r="H745" s="159" t="n"/>
      <c r="I745" s="159" t="n"/>
      <c r="J745" s="159" t="n"/>
      <c r="K745" s="159" t="n"/>
      <c r="L745" s="159" t="n"/>
      <c r="M745" s="159" t="n"/>
      <c r="N745" s="161" t="n"/>
      <c r="O745" s="159" t="n"/>
    </row>
    <row r="746" ht="15.75" customHeight="1" s="170">
      <c r="A746" s="159" t="n"/>
      <c r="B746" s="159" t="n"/>
      <c r="C746" s="159" t="n"/>
      <c r="D746" s="159" t="n"/>
      <c r="E746" s="159" t="n"/>
      <c r="F746" s="159" t="n"/>
      <c r="G746" s="159" t="n"/>
      <c r="H746" s="159" t="n"/>
      <c r="I746" s="159" t="n"/>
      <c r="J746" s="159" t="n"/>
      <c r="K746" s="159" t="n"/>
      <c r="L746" s="159" t="n"/>
      <c r="M746" s="159" t="n"/>
      <c r="N746" s="161" t="n"/>
      <c r="O746" s="159" t="n"/>
    </row>
    <row r="747" ht="15.75" customHeight="1" s="170">
      <c r="A747" s="159" t="n"/>
      <c r="B747" s="159" t="n"/>
      <c r="C747" s="159" t="n"/>
      <c r="D747" s="159" t="n"/>
      <c r="E747" s="159" t="n"/>
      <c r="F747" s="159" t="n"/>
      <c r="G747" s="159" t="n"/>
      <c r="H747" s="159" t="n"/>
      <c r="I747" s="159" t="n"/>
      <c r="J747" s="159" t="n"/>
      <c r="K747" s="159" t="n"/>
      <c r="L747" s="159" t="n"/>
      <c r="M747" s="159" t="n"/>
      <c r="N747" s="161" t="n"/>
      <c r="O747" s="159" t="n"/>
    </row>
    <row r="748" ht="15.75" customHeight="1" s="170">
      <c r="A748" s="159" t="n"/>
      <c r="B748" s="159" t="n"/>
      <c r="C748" s="159" t="n"/>
      <c r="D748" s="159" t="n"/>
      <c r="E748" s="159" t="n"/>
      <c r="F748" s="159" t="n"/>
      <c r="G748" s="159" t="n"/>
      <c r="H748" s="159" t="n"/>
      <c r="I748" s="159" t="n"/>
      <c r="J748" s="159" t="n"/>
      <c r="K748" s="159" t="n"/>
      <c r="L748" s="159" t="n"/>
      <c r="M748" s="159" t="n"/>
      <c r="N748" s="161" t="n"/>
      <c r="O748" s="159" t="n"/>
    </row>
    <row r="749" ht="15.75" customHeight="1" s="170">
      <c r="A749" s="159" t="n"/>
      <c r="B749" s="159" t="n"/>
      <c r="C749" s="159" t="n"/>
      <c r="D749" s="159" t="n"/>
      <c r="E749" s="159" t="n"/>
      <c r="F749" s="159" t="n"/>
      <c r="G749" s="159" t="n"/>
      <c r="H749" s="159" t="n"/>
      <c r="I749" s="159" t="n"/>
      <c r="J749" s="159" t="n"/>
      <c r="K749" s="159" t="n"/>
      <c r="L749" s="159" t="n"/>
      <c r="M749" s="159" t="n"/>
      <c r="N749" s="161" t="n"/>
      <c r="O749" s="159" t="n"/>
    </row>
    <row r="750" ht="15.75" customHeight="1" s="170">
      <c r="A750" s="159" t="n"/>
      <c r="B750" s="159" t="n"/>
      <c r="C750" s="159" t="n"/>
      <c r="D750" s="159" t="n"/>
      <c r="E750" s="159" t="n"/>
      <c r="F750" s="159" t="n"/>
      <c r="G750" s="159" t="n"/>
      <c r="H750" s="159" t="n"/>
      <c r="I750" s="159" t="n"/>
      <c r="J750" s="159" t="n"/>
      <c r="K750" s="159" t="n"/>
      <c r="L750" s="159" t="n"/>
      <c r="M750" s="159" t="n"/>
      <c r="N750" s="161" t="n"/>
      <c r="O750" s="159" t="n"/>
    </row>
    <row r="751" ht="15.75" customHeight="1" s="170">
      <c r="A751" s="159" t="n"/>
      <c r="B751" s="159" t="n"/>
      <c r="C751" s="159" t="n"/>
      <c r="D751" s="159" t="n"/>
      <c r="E751" s="159" t="n"/>
      <c r="F751" s="159" t="n"/>
      <c r="G751" s="159" t="n"/>
      <c r="H751" s="159" t="n"/>
      <c r="I751" s="159" t="n"/>
      <c r="J751" s="159" t="n"/>
      <c r="K751" s="159" t="n"/>
      <c r="L751" s="159" t="n"/>
      <c r="M751" s="159" t="n"/>
      <c r="N751" s="161" t="n"/>
      <c r="O751" s="159" t="n"/>
    </row>
    <row r="752" ht="15.75" customHeight="1" s="170">
      <c r="A752" s="159" t="n"/>
      <c r="B752" s="159" t="n"/>
      <c r="C752" s="159" t="n"/>
      <c r="D752" s="159" t="n"/>
      <c r="E752" s="159" t="n"/>
      <c r="F752" s="159" t="n"/>
      <c r="G752" s="159" t="n"/>
      <c r="H752" s="159" t="n"/>
      <c r="I752" s="159" t="n"/>
      <c r="J752" s="159" t="n"/>
      <c r="K752" s="159" t="n"/>
      <c r="L752" s="159" t="n"/>
      <c r="M752" s="159" t="n"/>
      <c r="N752" s="161" t="n"/>
      <c r="O752" s="159" t="n"/>
    </row>
    <row r="753" ht="15.75" customHeight="1" s="170">
      <c r="A753" s="159" t="n"/>
      <c r="B753" s="159" t="n"/>
      <c r="C753" s="159" t="n"/>
      <c r="D753" s="159" t="n"/>
      <c r="E753" s="159" t="n"/>
      <c r="F753" s="159" t="n"/>
      <c r="G753" s="159" t="n"/>
      <c r="H753" s="159" t="n"/>
      <c r="I753" s="159" t="n"/>
      <c r="J753" s="159" t="n"/>
      <c r="K753" s="159" t="n"/>
      <c r="L753" s="159" t="n"/>
      <c r="M753" s="159" t="n"/>
      <c r="N753" s="161" t="n"/>
      <c r="O753" s="159" t="n"/>
    </row>
    <row r="754" ht="15.75" customHeight="1" s="170">
      <c r="A754" s="159" t="n"/>
      <c r="B754" s="159" t="n"/>
      <c r="C754" s="159" t="n"/>
      <c r="D754" s="159" t="n"/>
      <c r="E754" s="159" t="n"/>
      <c r="F754" s="159" t="n"/>
      <c r="G754" s="159" t="n"/>
      <c r="H754" s="159" t="n"/>
      <c r="I754" s="159" t="n"/>
      <c r="J754" s="159" t="n"/>
      <c r="K754" s="159" t="n"/>
      <c r="L754" s="159" t="n"/>
      <c r="M754" s="159" t="n"/>
      <c r="N754" s="161" t="n"/>
      <c r="O754" s="159" t="n"/>
    </row>
    <row r="755" ht="15.75" customHeight="1" s="170">
      <c r="A755" s="159" t="n"/>
      <c r="B755" s="159" t="n"/>
      <c r="C755" s="159" t="n"/>
      <c r="D755" s="159" t="n"/>
      <c r="E755" s="159" t="n"/>
      <c r="F755" s="159" t="n"/>
      <c r="G755" s="159" t="n"/>
      <c r="H755" s="159" t="n"/>
      <c r="I755" s="159" t="n"/>
      <c r="J755" s="159" t="n"/>
      <c r="K755" s="159" t="n"/>
      <c r="L755" s="159" t="n"/>
      <c r="M755" s="159" t="n"/>
      <c r="N755" s="161" t="n"/>
      <c r="O755" s="159" t="n"/>
    </row>
    <row r="756" ht="15.75" customHeight="1" s="170">
      <c r="A756" s="159" t="n"/>
      <c r="B756" s="159" t="n"/>
      <c r="C756" s="159" t="n"/>
      <c r="D756" s="159" t="n"/>
      <c r="E756" s="159" t="n"/>
      <c r="F756" s="159" t="n"/>
      <c r="G756" s="159" t="n"/>
      <c r="H756" s="159" t="n"/>
      <c r="I756" s="159" t="n"/>
      <c r="J756" s="159" t="n"/>
      <c r="K756" s="159" t="n"/>
      <c r="L756" s="159" t="n"/>
      <c r="M756" s="159" t="n"/>
      <c r="N756" s="161" t="n"/>
      <c r="O756" s="159" t="n"/>
    </row>
    <row r="757" ht="15.75" customHeight="1" s="170">
      <c r="A757" s="159" t="n"/>
      <c r="B757" s="159" t="n"/>
      <c r="C757" s="159" t="n"/>
      <c r="D757" s="159" t="n"/>
      <c r="E757" s="159" t="n"/>
      <c r="F757" s="159" t="n"/>
      <c r="G757" s="159" t="n"/>
      <c r="H757" s="159" t="n"/>
      <c r="I757" s="159" t="n"/>
      <c r="J757" s="159" t="n"/>
      <c r="K757" s="159" t="n"/>
      <c r="L757" s="159" t="n"/>
      <c r="M757" s="159" t="n"/>
      <c r="N757" s="161" t="n"/>
      <c r="O757" s="159" t="n"/>
    </row>
    <row r="758" ht="15.75" customHeight="1" s="170">
      <c r="A758" s="159" t="n"/>
      <c r="B758" s="159" t="n"/>
      <c r="C758" s="159" t="n"/>
      <c r="D758" s="159" t="n"/>
      <c r="E758" s="159" t="n"/>
      <c r="F758" s="159" t="n"/>
      <c r="G758" s="159" t="n"/>
      <c r="H758" s="159" t="n"/>
      <c r="I758" s="159" t="n"/>
      <c r="J758" s="159" t="n"/>
      <c r="K758" s="159" t="n"/>
      <c r="L758" s="159" t="n"/>
      <c r="M758" s="159" t="n"/>
      <c r="N758" s="161" t="n"/>
      <c r="O758" s="159" t="n"/>
    </row>
    <row r="759" ht="15.75" customHeight="1" s="170">
      <c r="A759" s="159" t="n"/>
      <c r="B759" s="159" t="n"/>
      <c r="C759" s="159" t="n"/>
      <c r="D759" s="159" t="n"/>
      <c r="E759" s="159" t="n"/>
      <c r="F759" s="159" t="n"/>
      <c r="G759" s="159" t="n"/>
      <c r="H759" s="159" t="n"/>
      <c r="I759" s="159" t="n"/>
      <c r="J759" s="159" t="n"/>
      <c r="K759" s="159" t="n"/>
      <c r="L759" s="159" t="n"/>
      <c r="M759" s="159" t="n"/>
      <c r="N759" s="161" t="n"/>
      <c r="O759" s="159" t="n"/>
    </row>
    <row r="760" ht="15.75" customHeight="1" s="170">
      <c r="A760" s="159" t="n"/>
      <c r="B760" s="159" t="n"/>
      <c r="C760" s="159" t="n"/>
      <c r="D760" s="159" t="n"/>
      <c r="E760" s="159" t="n"/>
      <c r="F760" s="159" t="n"/>
      <c r="G760" s="159" t="n"/>
      <c r="H760" s="159" t="n"/>
      <c r="I760" s="159" t="n"/>
      <c r="J760" s="159" t="n"/>
      <c r="K760" s="159" t="n"/>
      <c r="L760" s="159" t="n"/>
      <c r="M760" s="159" t="n"/>
      <c r="N760" s="161" t="n"/>
      <c r="O760" s="159" t="n"/>
    </row>
    <row r="761" ht="15.75" customHeight="1" s="170">
      <c r="A761" s="159" t="n"/>
      <c r="B761" s="159" t="n"/>
      <c r="C761" s="159" t="n"/>
      <c r="D761" s="159" t="n"/>
      <c r="E761" s="159" t="n"/>
      <c r="F761" s="159" t="n"/>
      <c r="G761" s="159" t="n"/>
      <c r="H761" s="159" t="n"/>
      <c r="I761" s="159" t="n"/>
      <c r="J761" s="159" t="n"/>
      <c r="K761" s="159" t="n"/>
      <c r="L761" s="159" t="n"/>
      <c r="M761" s="159" t="n"/>
      <c r="N761" s="161" t="n"/>
      <c r="O761" s="159" t="n"/>
    </row>
    <row r="762" ht="15.75" customHeight="1" s="170">
      <c r="A762" s="159" t="n"/>
      <c r="B762" s="159" t="n"/>
      <c r="C762" s="159" t="n"/>
      <c r="D762" s="159" t="n"/>
      <c r="E762" s="159" t="n"/>
      <c r="F762" s="159" t="n"/>
      <c r="G762" s="159" t="n"/>
      <c r="H762" s="159" t="n"/>
      <c r="I762" s="159" t="n"/>
      <c r="J762" s="159" t="n"/>
      <c r="K762" s="159" t="n"/>
      <c r="L762" s="159" t="n"/>
      <c r="M762" s="159" t="n"/>
      <c r="N762" s="161" t="n"/>
      <c r="O762" s="159" t="n"/>
    </row>
    <row r="763" ht="15.75" customHeight="1" s="170">
      <c r="A763" s="159" t="n"/>
      <c r="B763" s="159" t="n"/>
      <c r="C763" s="159" t="n"/>
      <c r="D763" s="159" t="n"/>
      <c r="E763" s="159" t="n"/>
      <c r="F763" s="159" t="n"/>
      <c r="G763" s="159" t="n"/>
      <c r="H763" s="159" t="n"/>
      <c r="I763" s="159" t="n"/>
      <c r="J763" s="159" t="n"/>
      <c r="K763" s="159" t="n"/>
      <c r="L763" s="159" t="n"/>
      <c r="M763" s="159" t="n"/>
      <c r="N763" s="161" t="n"/>
      <c r="O763" s="159" t="n"/>
    </row>
    <row r="764" ht="15.75" customHeight="1" s="170">
      <c r="A764" s="159" t="n"/>
      <c r="B764" s="159" t="n"/>
      <c r="C764" s="159" t="n"/>
      <c r="D764" s="159" t="n"/>
      <c r="E764" s="159" t="n"/>
      <c r="F764" s="159" t="n"/>
      <c r="G764" s="159" t="n"/>
      <c r="H764" s="159" t="n"/>
      <c r="I764" s="159" t="n"/>
      <c r="J764" s="159" t="n"/>
      <c r="K764" s="159" t="n"/>
      <c r="L764" s="159" t="n"/>
      <c r="M764" s="159" t="n"/>
      <c r="N764" s="161" t="n"/>
      <c r="O764" s="159" t="n"/>
    </row>
    <row r="765" ht="15.75" customHeight="1" s="170">
      <c r="A765" s="159" t="n"/>
      <c r="B765" s="159" t="n"/>
      <c r="C765" s="159" t="n"/>
      <c r="D765" s="159" t="n"/>
      <c r="E765" s="159" t="n"/>
      <c r="F765" s="159" t="n"/>
      <c r="G765" s="159" t="n"/>
      <c r="H765" s="159" t="n"/>
      <c r="I765" s="159" t="n"/>
      <c r="J765" s="159" t="n"/>
      <c r="K765" s="159" t="n"/>
      <c r="L765" s="159" t="n"/>
      <c r="M765" s="159" t="n"/>
      <c r="N765" s="161" t="n"/>
      <c r="O765" s="159" t="n"/>
    </row>
    <row r="766" ht="15.75" customHeight="1" s="170">
      <c r="A766" s="159" t="n"/>
      <c r="B766" s="159" t="n"/>
      <c r="C766" s="159" t="n"/>
      <c r="D766" s="159" t="n"/>
      <c r="E766" s="159" t="n"/>
      <c r="F766" s="159" t="n"/>
      <c r="G766" s="159" t="n"/>
      <c r="H766" s="159" t="n"/>
      <c r="I766" s="159" t="n"/>
      <c r="J766" s="159" t="n"/>
      <c r="K766" s="159" t="n"/>
      <c r="L766" s="159" t="n"/>
      <c r="M766" s="159" t="n"/>
      <c r="N766" s="161" t="n"/>
      <c r="O766" s="159" t="n"/>
    </row>
    <row r="767" ht="15.75" customHeight="1" s="170">
      <c r="A767" s="159" t="n"/>
      <c r="B767" s="159" t="n"/>
      <c r="C767" s="159" t="n"/>
      <c r="D767" s="159" t="n"/>
      <c r="E767" s="159" t="n"/>
      <c r="F767" s="159" t="n"/>
      <c r="G767" s="159" t="n"/>
      <c r="H767" s="159" t="n"/>
      <c r="I767" s="159" t="n"/>
      <c r="J767" s="159" t="n"/>
      <c r="K767" s="159" t="n"/>
      <c r="L767" s="159" t="n"/>
      <c r="M767" s="159" t="n"/>
      <c r="N767" s="161" t="n"/>
      <c r="O767" s="159" t="n"/>
    </row>
    <row r="768" ht="15.75" customHeight="1" s="170">
      <c r="A768" s="159" t="n"/>
      <c r="B768" s="159" t="n"/>
      <c r="C768" s="159" t="n"/>
      <c r="D768" s="159" t="n"/>
      <c r="E768" s="159" t="n"/>
      <c r="F768" s="159" t="n"/>
      <c r="G768" s="159" t="n"/>
      <c r="H768" s="159" t="n"/>
      <c r="I768" s="159" t="n"/>
      <c r="J768" s="159" t="n"/>
      <c r="K768" s="159" t="n"/>
      <c r="L768" s="159" t="n"/>
      <c r="M768" s="159" t="n"/>
      <c r="N768" s="161" t="n"/>
      <c r="O768" s="159" t="n"/>
    </row>
    <row r="769" ht="15.75" customHeight="1" s="170">
      <c r="A769" s="159" t="n"/>
      <c r="B769" s="159" t="n"/>
      <c r="C769" s="159" t="n"/>
      <c r="D769" s="159" t="n"/>
      <c r="E769" s="159" t="n"/>
      <c r="F769" s="159" t="n"/>
      <c r="G769" s="159" t="n"/>
      <c r="H769" s="159" t="n"/>
      <c r="I769" s="159" t="n"/>
      <c r="J769" s="159" t="n"/>
      <c r="K769" s="159" t="n"/>
      <c r="L769" s="159" t="n"/>
      <c r="M769" s="159" t="n"/>
      <c r="N769" s="161" t="n"/>
      <c r="O769" s="159" t="n"/>
    </row>
    <row r="770" ht="15.75" customHeight="1" s="170">
      <c r="A770" s="159" t="n"/>
      <c r="B770" s="159" t="n"/>
      <c r="C770" s="159" t="n"/>
      <c r="D770" s="159" t="n"/>
      <c r="E770" s="159" t="n"/>
      <c r="F770" s="159" t="n"/>
      <c r="G770" s="159" t="n"/>
      <c r="H770" s="159" t="n"/>
      <c r="I770" s="159" t="n"/>
      <c r="J770" s="159" t="n"/>
      <c r="K770" s="159" t="n"/>
      <c r="L770" s="159" t="n"/>
      <c r="M770" s="159" t="n"/>
      <c r="N770" s="161" t="n"/>
      <c r="O770" s="159" t="n"/>
    </row>
    <row r="771" ht="15.75" customHeight="1" s="170">
      <c r="A771" s="159" t="n"/>
      <c r="B771" s="159" t="n"/>
      <c r="C771" s="159" t="n"/>
      <c r="D771" s="159" t="n"/>
      <c r="E771" s="159" t="n"/>
      <c r="F771" s="159" t="n"/>
      <c r="G771" s="159" t="n"/>
      <c r="H771" s="159" t="n"/>
      <c r="I771" s="159" t="n"/>
      <c r="J771" s="159" t="n"/>
      <c r="K771" s="159" t="n"/>
      <c r="L771" s="159" t="n"/>
      <c r="M771" s="159" t="n"/>
      <c r="N771" s="161" t="n"/>
      <c r="O771" s="159" t="n"/>
    </row>
    <row r="772" ht="15.75" customHeight="1" s="170">
      <c r="A772" s="159" t="n"/>
      <c r="B772" s="159" t="n"/>
      <c r="C772" s="159" t="n"/>
      <c r="D772" s="159" t="n"/>
      <c r="E772" s="159" t="n"/>
      <c r="F772" s="159" t="n"/>
      <c r="G772" s="159" t="n"/>
      <c r="H772" s="159" t="n"/>
      <c r="I772" s="159" t="n"/>
      <c r="J772" s="159" t="n"/>
      <c r="K772" s="159" t="n"/>
      <c r="L772" s="159" t="n"/>
      <c r="M772" s="159" t="n"/>
      <c r="N772" s="161" t="n"/>
      <c r="O772" s="159" t="n"/>
    </row>
    <row r="773" ht="15.75" customHeight="1" s="170">
      <c r="A773" s="159" t="n"/>
      <c r="B773" s="159" t="n"/>
      <c r="C773" s="159" t="n"/>
      <c r="D773" s="159" t="n"/>
      <c r="E773" s="159" t="n"/>
      <c r="F773" s="159" t="n"/>
      <c r="G773" s="159" t="n"/>
      <c r="H773" s="159" t="n"/>
      <c r="I773" s="159" t="n"/>
      <c r="J773" s="159" t="n"/>
      <c r="K773" s="159" t="n"/>
      <c r="L773" s="159" t="n"/>
      <c r="M773" s="159" t="n"/>
      <c r="N773" s="161" t="n"/>
      <c r="O773" s="159" t="n"/>
    </row>
    <row r="774" ht="15.75" customHeight="1" s="170">
      <c r="A774" s="159" t="n"/>
      <c r="B774" s="159" t="n"/>
      <c r="C774" s="159" t="n"/>
      <c r="D774" s="159" t="n"/>
      <c r="E774" s="159" t="n"/>
      <c r="F774" s="159" t="n"/>
      <c r="G774" s="159" t="n"/>
      <c r="H774" s="159" t="n"/>
      <c r="I774" s="159" t="n"/>
      <c r="J774" s="159" t="n"/>
      <c r="K774" s="159" t="n"/>
      <c r="L774" s="159" t="n"/>
      <c r="M774" s="159" t="n"/>
      <c r="N774" s="161" t="n"/>
      <c r="O774" s="159" t="n"/>
    </row>
    <row r="775" ht="15.75" customHeight="1" s="170">
      <c r="A775" s="159" t="n"/>
      <c r="B775" s="159" t="n"/>
      <c r="C775" s="159" t="n"/>
      <c r="D775" s="159" t="n"/>
      <c r="E775" s="159" t="n"/>
      <c r="F775" s="159" t="n"/>
      <c r="G775" s="159" t="n"/>
      <c r="H775" s="159" t="n"/>
      <c r="I775" s="159" t="n"/>
      <c r="J775" s="159" t="n"/>
      <c r="K775" s="159" t="n"/>
      <c r="L775" s="159" t="n"/>
      <c r="M775" s="159" t="n"/>
      <c r="N775" s="161" t="n"/>
      <c r="O775" s="159" t="n"/>
    </row>
    <row r="776" ht="15.75" customHeight="1" s="170">
      <c r="A776" s="159" t="n"/>
      <c r="B776" s="159" t="n"/>
      <c r="C776" s="159" t="n"/>
      <c r="D776" s="159" t="n"/>
      <c r="E776" s="159" t="n"/>
      <c r="F776" s="159" t="n"/>
      <c r="G776" s="159" t="n"/>
      <c r="H776" s="159" t="n"/>
      <c r="I776" s="159" t="n"/>
      <c r="J776" s="159" t="n"/>
      <c r="K776" s="159" t="n"/>
      <c r="L776" s="159" t="n"/>
      <c r="M776" s="159" t="n"/>
      <c r="N776" s="161" t="n"/>
      <c r="O776" s="159" t="n"/>
    </row>
    <row r="777" ht="15.75" customHeight="1" s="170">
      <c r="A777" s="159" t="n"/>
      <c r="B777" s="159" t="n"/>
      <c r="C777" s="159" t="n"/>
      <c r="D777" s="159" t="n"/>
      <c r="E777" s="159" t="n"/>
      <c r="F777" s="159" t="n"/>
      <c r="G777" s="159" t="n"/>
      <c r="H777" s="159" t="n"/>
      <c r="I777" s="159" t="n"/>
      <c r="J777" s="159" t="n"/>
      <c r="K777" s="159" t="n"/>
      <c r="L777" s="159" t="n"/>
      <c r="M777" s="159" t="n"/>
      <c r="N777" s="161" t="n"/>
      <c r="O777" s="159" t="n"/>
    </row>
    <row r="778" ht="15.75" customHeight="1" s="170">
      <c r="A778" s="159" t="n"/>
      <c r="B778" s="159" t="n"/>
      <c r="C778" s="159" t="n"/>
      <c r="D778" s="159" t="n"/>
      <c r="E778" s="159" t="n"/>
      <c r="F778" s="159" t="n"/>
      <c r="G778" s="159" t="n"/>
      <c r="H778" s="159" t="n"/>
      <c r="I778" s="159" t="n"/>
      <c r="J778" s="159" t="n"/>
      <c r="K778" s="159" t="n"/>
      <c r="L778" s="159" t="n"/>
      <c r="M778" s="159" t="n"/>
      <c r="N778" s="161" t="n"/>
      <c r="O778" s="159" t="n"/>
    </row>
    <row r="779" ht="15.75" customHeight="1" s="170">
      <c r="A779" s="159" t="n"/>
      <c r="B779" s="159" t="n"/>
      <c r="C779" s="159" t="n"/>
      <c r="D779" s="159" t="n"/>
      <c r="E779" s="159" t="n"/>
      <c r="F779" s="159" t="n"/>
      <c r="G779" s="159" t="n"/>
      <c r="H779" s="159" t="n"/>
      <c r="I779" s="159" t="n"/>
      <c r="J779" s="159" t="n"/>
      <c r="K779" s="159" t="n"/>
      <c r="L779" s="159" t="n"/>
      <c r="M779" s="159" t="n"/>
      <c r="N779" s="161" t="n"/>
      <c r="O779" s="159" t="n"/>
    </row>
    <row r="780" ht="15.75" customHeight="1" s="170">
      <c r="A780" s="159" t="n"/>
      <c r="B780" s="159" t="n"/>
      <c r="C780" s="159" t="n"/>
      <c r="D780" s="159" t="n"/>
      <c r="E780" s="159" t="n"/>
      <c r="F780" s="159" t="n"/>
      <c r="G780" s="159" t="n"/>
      <c r="H780" s="159" t="n"/>
      <c r="I780" s="159" t="n"/>
      <c r="J780" s="159" t="n"/>
      <c r="K780" s="159" t="n"/>
      <c r="L780" s="159" t="n"/>
      <c r="M780" s="159" t="n"/>
      <c r="N780" s="161" t="n"/>
      <c r="O780" s="159" t="n"/>
    </row>
    <row r="781" ht="15.75" customHeight="1" s="170">
      <c r="A781" s="159" t="n"/>
      <c r="B781" s="159" t="n"/>
      <c r="C781" s="159" t="n"/>
      <c r="D781" s="159" t="n"/>
      <c r="E781" s="159" t="n"/>
      <c r="F781" s="159" t="n"/>
      <c r="G781" s="159" t="n"/>
      <c r="H781" s="159" t="n"/>
      <c r="I781" s="159" t="n"/>
      <c r="J781" s="159" t="n"/>
      <c r="K781" s="159" t="n"/>
      <c r="L781" s="159" t="n"/>
      <c r="M781" s="159" t="n"/>
      <c r="N781" s="161" t="n"/>
      <c r="O781" s="159" t="n"/>
    </row>
    <row r="782" ht="15.75" customHeight="1" s="170">
      <c r="A782" s="159" t="n"/>
      <c r="B782" s="159" t="n"/>
      <c r="C782" s="159" t="n"/>
      <c r="D782" s="159" t="n"/>
      <c r="E782" s="159" t="n"/>
      <c r="F782" s="159" t="n"/>
      <c r="G782" s="159" t="n"/>
      <c r="H782" s="159" t="n"/>
      <c r="I782" s="159" t="n"/>
      <c r="J782" s="159" t="n"/>
      <c r="K782" s="159" t="n"/>
      <c r="L782" s="159" t="n"/>
      <c r="M782" s="159" t="n"/>
      <c r="N782" s="161" t="n"/>
      <c r="O782" s="159" t="n"/>
    </row>
    <row r="783" ht="15.75" customHeight="1" s="170">
      <c r="A783" s="159" t="n"/>
      <c r="B783" s="159" t="n"/>
      <c r="C783" s="159" t="n"/>
      <c r="D783" s="159" t="n"/>
      <c r="E783" s="159" t="n"/>
      <c r="F783" s="159" t="n"/>
      <c r="G783" s="159" t="n"/>
      <c r="H783" s="159" t="n"/>
      <c r="I783" s="159" t="n"/>
      <c r="J783" s="159" t="n"/>
      <c r="K783" s="159" t="n"/>
      <c r="L783" s="159" t="n"/>
      <c r="M783" s="159" t="n"/>
      <c r="N783" s="161" t="n"/>
      <c r="O783" s="159" t="n"/>
    </row>
    <row r="784" ht="15.75" customHeight="1" s="170">
      <c r="A784" s="159" t="n"/>
      <c r="B784" s="159" t="n"/>
      <c r="C784" s="159" t="n"/>
      <c r="D784" s="159" t="n"/>
      <c r="E784" s="159" t="n"/>
      <c r="F784" s="159" t="n"/>
      <c r="G784" s="159" t="n"/>
      <c r="H784" s="159" t="n"/>
      <c r="I784" s="159" t="n"/>
      <c r="J784" s="159" t="n"/>
      <c r="K784" s="159" t="n"/>
      <c r="L784" s="159" t="n"/>
      <c r="M784" s="159" t="n"/>
      <c r="N784" s="161" t="n"/>
      <c r="O784" s="159" t="n"/>
    </row>
    <row r="785" ht="15.75" customHeight="1" s="170">
      <c r="A785" s="159" t="n"/>
      <c r="B785" s="159" t="n"/>
      <c r="C785" s="159" t="n"/>
      <c r="D785" s="159" t="n"/>
      <c r="E785" s="159" t="n"/>
      <c r="F785" s="159" t="n"/>
      <c r="G785" s="159" t="n"/>
      <c r="H785" s="159" t="n"/>
      <c r="I785" s="159" t="n"/>
      <c r="J785" s="159" t="n"/>
      <c r="K785" s="159" t="n"/>
      <c r="L785" s="159" t="n"/>
      <c r="M785" s="159" t="n"/>
      <c r="N785" s="161" t="n"/>
      <c r="O785" s="159" t="n"/>
    </row>
    <row r="786" ht="15.75" customHeight="1" s="170">
      <c r="A786" s="159" t="n"/>
      <c r="B786" s="159" t="n"/>
      <c r="C786" s="159" t="n"/>
      <c r="D786" s="159" t="n"/>
      <c r="E786" s="159" t="n"/>
      <c r="F786" s="159" t="n"/>
      <c r="G786" s="159" t="n"/>
      <c r="H786" s="159" t="n"/>
      <c r="I786" s="159" t="n"/>
      <c r="J786" s="159" t="n"/>
      <c r="K786" s="159" t="n"/>
      <c r="L786" s="159" t="n"/>
      <c r="M786" s="159" t="n"/>
      <c r="N786" s="161" t="n"/>
      <c r="O786" s="159" t="n"/>
    </row>
    <row r="787" ht="15.75" customHeight="1" s="170">
      <c r="A787" s="159" t="n"/>
      <c r="B787" s="159" t="n"/>
      <c r="C787" s="159" t="n"/>
      <c r="D787" s="159" t="n"/>
      <c r="E787" s="159" t="n"/>
      <c r="F787" s="159" t="n"/>
      <c r="G787" s="159" t="n"/>
      <c r="H787" s="159" t="n"/>
      <c r="I787" s="159" t="n"/>
      <c r="J787" s="159" t="n"/>
      <c r="K787" s="159" t="n"/>
      <c r="L787" s="159" t="n"/>
      <c r="M787" s="159" t="n"/>
      <c r="N787" s="161" t="n"/>
      <c r="O787" s="159" t="n"/>
    </row>
    <row r="788" ht="15.75" customHeight="1" s="170">
      <c r="A788" s="159" t="n"/>
      <c r="B788" s="159" t="n"/>
      <c r="C788" s="159" t="n"/>
      <c r="D788" s="159" t="n"/>
      <c r="E788" s="159" t="n"/>
      <c r="F788" s="159" t="n"/>
      <c r="G788" s="159" t="n"/>
      <c r="H788" s="159" t="n"/>
      <c r="I788" s="159" t="n"/>
      <c r="J788" s="159" t="n"/>
      <c r="K788" s="159" t="n"/>
      <c r="L788" s="159" t="n"/>
      <c r="M788" s="159" t="n"/>
      <c r="N788" s="161" t="n"/>
      <c r="O788" s="159" t="n"/>
    </row>
    <row r="789" ht="15.75" customHeight="1" s="170">
      <c r="A789" s="159" t="n"/>
      <c r="B789" s="159" t="n"/>
      <c r="C789" s="159" t="n"/>
      <c r="D789" s="159" t="n"/>
      <c r="E789" s="159" t="n"/>
      <c r="F789" s="159" t="n"/>
      <c r="G789" s="159" t="n"/>
      <c r="H789" s="159" t="n"/>
      <c r="I789" s="159" t="n"/>
      <c r="J789" s="159" t="n"/>
      <c r="K789" s="159" t="n"/>
      <c r="L789" s="159" t="n"/>
      <c r="M789" s="159" t="n"/>
      <c r="N789" s="161" t="n"/>
      <c r="O789" s="159" t="n"/>
    </row>
    <row r="790" ht="15.75" customHeight="1" s="170">
      <c r="A790" s="159" t="n"/>
      <c r="B790" s="159" t="n"/>
      <c r="C790" s="159" t="n"/>
      <c r="D790" s="159" t="n"/>
      <c r="E790" s="159" t="n"/>
      <c r="F790" s="159" t="n"/>
      <c r="G790" s="159" t="n"/>
      <c r="H790" s="159" t="n"/>
      <c r="I790" s="159" t="n"/>
      <c r="J790" s="159" t="n"/>
      <c r="K790" s="159" t="n"/>
      <c r="L790" s="159" t="n"/>
      <c r="M790" s="159" t="n"/>
      <c r="N790" s="161" t="n"/>
      <c r="O790" s="159" t="n"/>
    </row>
    <row r="791" ht="15.75" customHeight="1" s="170">
      <c r="A791" s="159" t="n"/>
      <c r="B791" s="159" t="n"/>
      <c r="C791" s="159" t="n"/>
      <c r="D791" s="159" t="n"/>
      <c r="E791" s="159" t="n"/>
      <c r="F791" s="159" t="n"/>
      <c r="G791" s="159" t="n"/>
      <c r="H791" s="159" t="n"/>
      <c r="I791" s="159" t="n"/>
      <c r="J791" s="159" t="n"/>
      <c r="K791" s="159" t="n"/>
      <c r="L791" s="159" t="n"/>
      <c r="M791" s="159" t="n"/>
      <c r="N791" s="161" t="n"/>
      <c r="O791" s="159" t="n"/>
    </row>
    <row r="792" ht="15.75" customHeight="1" s="170">
      <c r="A792" s="159" t="n"/>
      <c r="B792" s="159" t="n"/>
      <c r="C792" s="159" t="n"/>
      <c r="D792" s="159" t="n"/>
      <c r="E792" s="159" t="n"/>
      <c r="F792" s="159" t="n"/>
      <c r="G792" s="159" t="n"/>
      <c r="H792" s="159" t="n"/>
      <c r="I792" s="159" t="n"/>
      <c r="J792" s="159" t="n"/>
      <c r="K792" s="159" t="n"/>
      <c r="L792" s="159" t="n"/>
      <c r="M792" s="159" t="n"/>
      <c r="N792" s="161" t="n"/>
      <c r="O792" s="159" t="n"/>
    </row>
    <row r="793" ht="15.75" customHeight="1" s="170">
      <c r="A793" s="159" t="n"/>
      <c r="B793" s="159" t="n"/>
      <c r="C793" s="159" t="n"/>
      <c r="D793" s="159" t="n"/>
      <c r="E793" s="159" t="n"/>
      <c r="F793" s="159" t="n"/>
      <c r="G793" s="159" t="n"/>
      <c r="H793" s="159" t="n"/>
      <c r="I793" s="159" t="n"/>
      <c r="J793" s="159" t="n"/>
      <c r="K793" s="159" t="n"/>
      <c r="L793" s="159" t="n"/>
      <c r="M793" s="159" t="n"/>
      <c r="N793" s="161" t="n"/>
      <c r="O793" s="159" t="n"/>
    </row>
    <row r="794" ht="15.75" customHeight="1" s="170">
      <c r="A794" s="159" t="n"/>
      <c r="B794" s="159" t="n"/>
      <c r="C794" s="159" t="n"/>
      <c r="D794" s="159" t="n"/>
      <c r="E794" s="159" t="n"/>
      <c r="F794" s="159" t="n"/>
      <c r="G794" s="159" t="n"/>
      <c r="H794" s="159" t="n"/>
      <c r="I794" s="159" t="n"/>
      <c r="J794" s="159" t="n"/>
      <c r="K794" s="159" t="n"/>
      <c r="L794" s="159" t="n"/>
      <c r="M794" s="159" t="n"/>
      <c r="N794" s="161" t="n"/>
      <c r="O794" s="159" t="n"/>
    </row>
    <row r="795" ht="15.75" customHeight="1" s="170">
      <c r="A795" s="159" t="n"/>
      <c r="B795" s="159" t="n"/>
      <c r="C795" s="159" t="n"/>
      <c r="D795" s="159" t="n"/>
      <c r="E795" s="159" t="n"/>
      <c r="F795" s="159" t="n"/>
      <c r="G795" s="159" t="n"/>
      <c r="H795" s="159" t="n"/>
      <c r="I795" s="159" t="n"/>
      <c r="J795" s="159" t="n"/>
      <c r="K795" s="159" t="n"/>
      <c r="L795" s="159" t="n"/>
      <c r="M795" s="159" t="n"/>
      <c r="N795" s="161" t="n"/>
      <c r="O795" s="159" t="n"/>
    </row>
    <row r="796" ht="15.75" customHeight="1" s="170">
      <c r="A796" s="159" t="n"/>
      <c r="B796" s="159" t="n"/>
      <c r="C796" s="159" t="n"/>
      <c r="D796" s="159" t="n"/>
      <c r="E796" s="159" t="n"/>
      <c r="F796" s="159" t="n"/>
      <c r="G796" s="159" t="n"/>
      <c r="H796" s="159" t="n"/>
      <c r="I796" s="159" t="n"/>
      <c r="J796" s="159" t="n"/>
      <c r="K796" s="159" t="n"/>
      <c r="L796" s="159" t="n"/>
      <c r="M796" s="159" t="n"/>
      <c r="N796" s="161" t="n"/>
      <c r="O796" s="159" t="n"/>
    </row>
    <row r="797" ht="15.75" customHeight="1" s="170">
      <c r="A797" s="159" t="n"/>
      <c r="B797" s="159" t="n"/>
      <c r="C797" s="159" t="n"/>
      <c r="D797" s="159" t="n"/>
      <c r="E797" s="159" t="n"/>
      <c r="F797" s="159" t="n"/>
      <c r="G797" s="159" t="n"/>
      <c r="H797" s="159" t="n"/>
      <c r="I797" s="159" t="n"/>
      <c r="J797" s="159" t="n"/>
      <c r="K797" s="159" t="n"/>
      <c r="L797" s="159" t="n"/>
      <c r="M797" s="159" t="n"/>
      <c r="N797" s="161" t="n"/>
      <c r="O797" s="159" t="n"/>
    </row>
    <row r="798" ht="15.75" customHeight="1" s="170">
      <c r="A798" s="159" t="n"/>
      <c r="B798" s="159" t="n"/>
      <c r="C798" s="159" t="n"/>
      <c r="D798" s="159" t="n"/>
      <c r="E798" s="159" t="n"/>
      <c r="F798" s="159" t="n"/>
      <c r="G798" s="159" t="n"/>
      <c r="H798" s="159" t="n"/>
      <c r="I798" s="159" t="n"/>
      <c r="J798" s="159" t="n"/>
      <c r="K798" s="159" t="n"/>
      <c r="L798" s="159" t="n"/>
      <c r="M798" s="159" t="n"/>
      <c r="N798" s="161" t="n"/>
      <c r="O798" s="159" t="n"/>
    </row>
    <row r="799" ht="15.75" customHeight="1" s="170">
      <c r="A799" s="159" t="n"/>
      <c r="B799" s="159" t="n"/>
      <c r="C799" s="159" t="n"/>
      <c r="D799" s="159" t="n"/>
      <c r="E799" s="159" t="n"/>
      <c r="F799" s="159" t="n"/>
      <c r="G799" s="159" t="n"/>
      <c r="H799" s="159" t="n"/>
      <c r="I799" s="159" t="n"/>
      <c r="J799" s="159" t="n"/>
      <c r="K799" s="159" t="n"/>
      <c r="L799" s="159" t="n"/>
      <c r="M799" s="159" t="n"/>
      <c r="N799" s="161" t="n"/>
      <c r="O799" s="159" t="n"/>
    </row>
    <row r="800" ht="15.75" customHeight="1" s="170">
      <c r="A800" s="159" t="n"/>
      <c r="B800" s="159" t="n"/>
      <c r="C800" s="159" t="n"/>
      <c r="D800" s="159" t="n"/>
      <c r="E800" s="159" t="n"/>
      <c r="F800" s="159" t="n"/>
      <c r="G800" s="159" t="n"/>
      <c r="H800" s="159" t="n"/>
      <c r="I800" s="159" t="n"/>
      <c r="J800" s="159" t="n"/>
      <c r="K800" s="159" t="n"/>
      <c r="L800" s="159" t="n"/>
      <c r="M800" s="159" t="n"/>
      <c r="N800" s="161" t="n"/>
      <c r="O800" s="159" t="n"/>
    </row>
    <row r="801" ht="15.75" customHeight="1" s="170">
      <c r="A801" s="159" t="n"/>
      <c r="B801" s="159" t="n"/>
      <c r="C801" s="159" t="n"/>
      <c r="D801" s="159" t="n"/>
      <c r="E801" s="159" t="n"/>
      <c r="F801" s="159" t="n"/>
      <c r="G801" s="159" t="n"/>
      <c r="H801" s="159" t="n"/>
      <c r="I801" s="159" t="n"/>
      <c r="J801" s="159" t="n"/>
      <c r="K801" s="159" t="n"/>
      <c r="L801" s="159" t="n"/>
      <c r="M801" s="159" t="n"/>
      <c r="N801" s="161" t="n"/>
      <c r="O801" s="159" t="n"/>
    </row>
    <row r="802" ht="15.75" customHeight="1" s="170">
      <c r="A802" s="159" t="n"/>
      <c r="B802" s="159" t="n"/>
      <c r="C802" s="159" t="n"/>
      <c r="D802" s="159" t="n"/>
      <c r="E802" s="159" t="n"/>
      <c r="F802" s="159" t="n"/>
      <c r="G802" s="159" t="n"/>
      <c r="H802" s="159" t="n"/>
      <c r="I802" s="159" t="n"/>
      <c r="J802" s="159" t="n"/>
      <c r="K802" s="159" t="n"/>
      <c r="L802" s="159" t="n"/>
      <c r="M802" s="159" t="n"/>
      <c r="N802" s="161" t="n"/>
      <c r="O802" s="159" t="n"/>
    </row>
    <row r="803" ht="15.75" customHeight="1" s="170">
      <c r="A803" s="159" t="n"/>
      <c r="B803" s="159" t="n"/>
      <c r="C803" s="159" t="n"/>
      <c r="D803" s="159" t="n"/>
      <c r="E803" s="159" t="n"/>
      <c r="F803" s="159" t="n"/>
      <c r="G803" s="159" t="n"/>
      <c r="H803" s="159" t="n"/>
      <c r="I803" s="159" t="n"/>
      <c r="J803" s="159" t="n"/>
      <c r="K803" s="159" t="n"/>
      <c r="L803" s="159" t="n"/>
      <c r="M803" s="159" t="n"/>
      <c r="N803" s="161" t="n"/>
      <c r="O803" s="159" t="n"/>
    </row>
    <row r="804" ht="15.75" customHeight="1" s="170">
      <c r="A804" s="159" t="n"/>
      <c r="B804" s="159" t="n"/>
      <c r="C804" s="159" t="n"/>
      <c r="D804" s="159" t="n"/>
      <c r="E804" s="159" t="n"/>
      <c r="F804" s="159" t="n"/>
      <c r="G804" s="159" t="n"/>
      <c r="H804" s="159" t="n"/>
      <c r="I804" s="159" t="n"/>
      <c r="J804" s="159" t="n"/>
      <c r="K804" s="159" t="n"/>
      <c r="L804" s="159" t="n"/>
      <c r="M804" s="159" t="n"/>
      <c r="N804" s="161" t="n"/>
      <c r="O804" s="159" t="n"/>
    </row>
    <row r="805" ht="15.75" customHeight="1" s="170">
      <c r="A805" s="159" t="n"/>
      <c r="B805" s="159" t="n"/>
      <c r="C805" s="159" t="n"/>
      <c r="D805" s="159" t="n"/>
      <c r="E805" s="159" t="n"/>
      <c r="F805" s="159" t="n"/>
      <c r="G805" s="159" t="n"/>
      <c r="H805" s="159" t="n"/>
      <c r="I805" s="159" t="n"/>
      <c r="J805" s="159" t="n"/>
      <c r="K805" s="159" t="n"/>
      <c r="L805" s="159" t="n"/>
      <c r="M805" s="159" t="n"/>
      <c r="N805" s="161" t="n"/>
      <c r="O805" s="159" t="n"/>
    </row>
    <row r="806" ht="15.75" customHeight="1" s="170">
      <c r="A806" s="159" t="n"/>
      <c r="B806" s="159" t="n"/>
      <c r="C806" s="159" t="n"/>
      <c r="D806" s="159" t="n"/>
      <c r="E806" s="159" t="n"/>
      <c r="F806" s="159" t="n"/>
      <c r="G806" s="159" t="n"/>
      <c r="H806" s="159" t="n"/>
      <c r="I806" s="159" t="n"/>
      <c r="J806" s="159" t="n"/>
      <c r="K806" s="159" t="n"/>
      <c r="L806" s="159" t="n"/>
      <c r="M806" s="159" t="n"/>
      <c r="N806" s="161" t="n"/>
      <c r="O806" s="159" t="n"/>
    </row>
    <row r="807" ht="15.75" customHeight="1" s="170">
      <c r="A807" s="159" t="n"/>
      <c r="B807" s="159" t="n"/>
      <c r="C807" s="159" t="n"/>
      <c r="D807" s="159" t="n"/>
      <c r="E807" s="159" t="n"/>
      <c r="F807" s="159" t="n"/>
      <c r="G807" s="159" t="n"/>
      <c r="H807" s="159" t="n"/>
      <c r="I807" s="159" t="n"/>
      <c r="J807" s="159" t="n"/>
      <c r="K807" s="159" t="n"/>
      <c r="L807" s="159" t="n"/>
      <c r="M807" s="159" t="n"/>
      <c r="N807" s="161" t="n"/>
      <c r="O807" s="159" t="n"/>
    </row>
    <row r="808" ht="15.75" customHeight="1" s="170">
      <c r="A808" s="159" t="n"/>
      <c r="B808" s="159" t="n"/>
      <c r="C808" s="159" t="n"/>
      <c r="D808" s="159" t="n"/>
      <c r="E808" s="159" t="n"/>
      <c r="F808" s="159" t="n"/>
      <c r="G808" s="159" t="n"/>
      <c r="H808" s="159" t="n"/>
      <c r="I808" s="159" t="n"/>
      <c r="J808" s="159" t="n"/>
      <c r="K808" s="159" t="n"/>
      <c r="L808" s="159" t="n"/>
      <c r="M808" s="159" t="n"/>
      <c r="N808" s="161" t="n"/>
      <c r="O808" s="159" t="n"/>
    </row>
    <row r="809" ht="15.75" customHeight="1" s="170">
      <c r="A809" s="159" t="n"/>
      <c r="B809" s="159" t="n"/>
      <c r="C809" s="159" t="n"/>
      <c r="D809" s="159" t="n"/>
      <c r="E809" s="159" t="n"/>
      <c r="F809" s="159" t="n"/>
      <c r="G809" s="159" t="n"/>
      <c r="H809" s="159" t="n"/>
      <c r="I809" s="159" t="n"/>
      <c r="J809" s="159" t="n"/>
      <c r="K809" s="159" t="n"/>
      <c r="L809" s="159" t="n"/>
      <c r="M809" s="159" t="n"/>
      <c r="N809" s="161" t="n"/>
      <c r="O809" s="159" t="n"/>
    </row>
    <row r="810" ht="15.75" customHeight="1" s="170">
      <c r="A810" s="159" t="n"/>
      <c r="B810" s="159" t="n"/>
      <c r="C810" s="159" t="n"/>
      <c r="D810" s="159" t="n"/>
      <c r="E810" s="159" t="n"/>
      <c r="F810" s="159" t="n"/>
      <c r="G810" s="159" t="n"/>
      <c r="H810" s="159" t="n"/>
      <c r="I810" s="159" t="n"/>
      <c r="J810" s="159" t="n"/>
      <c r="K810" s="159" t="n"/>
      <c r="L810" s="159" t="n"/>
      <c r="M810" s="159" t="n"/>
      <c r="N810" s="161" t="n"/>
      <c r="O810" s="159" t="n"/>
    </row>
    <row r="811" ht="15.75" customHeight="1" s="170">
      <c r="A811" s="159" t="n"/>
      <c r="B811" s="159" t="n"/>
      <c r="C811" s="159" t="n"/>
      <c r="D811" s="159" t="n"/>
      <c r="E811" s="159" t="n"/>
      <c r="F811" s="159" t="n"/>
      <c r="G811" s="159" t="n"/>
      <c r="H811" s="159" t="n"/>
      <c r="I811" s="159" t="n"/>
      <c r="J811" s="159" t="n"/>
      <c r="K811" s="159" t="n"/>
      <c r="L811" s="159" t="n"/>
      <c r="M811" s="159" t="n"/>
      <c r="N811" s="161" t="n"/>
      <c r="O811" s="159" t="n"/>
    </row>
    <row r="812" ht="15.75" customHeight="1" s="170">
      <c r="A812" s="159" t="n"/>
      <c r="B812" s="159" t="n"/>
      <c r="C812" s="159" t="n"/>
      <c r="D812" s="159" t="n"/>
      <c r="E812" s="159" t="n"/>
      <c r="F812" s="159" t="n"/>
      <c r="G812" s="159" t="n"/>
      <c r="H812" s="159" t="n"/>
      <c r="I812" s="159" t="n"/>
      <c r="J812" s="159" t="n"/>
      <c r="K812" s="159" t="n"/>
      <c r="L812" s="159" t="n"/>
      <c r="M812" s="159" t="n"/>
      <c r="N812" s="161" t="n"/>
      <c r="O812" s="159" t="n"/>
    </row>
    <row r="813" ht="15.75" customHeight="1" s="170">
      <c r="A813" s="159" t="n"/>
      <c r="B813" s="159" t="n"/>
      <c r="C813" s="159" t="n"/>
      <c r="D813" s="159" t="n"/>
      <c r="E813" s="159" t="n"/>
      <c r="F813" s="159" t="n"/>
      <c r="G813" s="159" t="n"/>
      <c r="H813" s="159" t="n"/>
      <c r="I813" s="159" t="n"/>
      <c r="J813" s="159" t="n"/>
      <c r="K813" s="159" t="n"/>
      <c r="L813" s="159" t="n"/>
      <c r="M813" s="159" t="n"/>
      <c r="N813" s="161" t="n"/>
      <c r="O813" s="159" t="n"/>
    </row>
    <row r="814" ht="15.75" customHeight="1" s="170">
      <c r="A814" s="159" t="n"/>
      <c r="B814" s="159" t="n"/>
      <c r="C814" s="159" t="n"/>
      <c r="D814" s="159" t="n"/>
      <c r="E814" s="159" t="n"/>
      <c r="F814" s="159" t="n"/>
      <c r="G814" s="159" t="n"/>
      <c r="H814" s="159" t="n"/>
      <c r="I814" s="159" t="n"/>
      <c r="J814" s="159" t="n"/>
      <c r="K814" s="159" t="n"/>
      <c r="L814" s="159" t="n"/>
      <c r="M814" s="159" t="n"/>
      <c r="N814" s="161" t="n"/>
      <c r="O814" s="159" t="n"/>
    </row>
    <row r="815" ht="15.75" customHeight="1" s="170">
      <c r="A815" s="159" t="n"/>
      <c r="B815" s="159" t="n"/>
      <c r="C815" s="159" t="n"/>
      <c r="D815" s="159" t="n"/>
      <c r="E815" s="159" t="n"/>
      <c r="F815" s="159" t="n"/>
      <c r="G815" s="159" t="n"/>
      <c r="H815" s="159" t="n"/>
      <c r="I815" s="159" t="n"/>
      <c r="J815" s="159" t="n"/>
      <c r="K815" s="159" t="n"/>
      <c r="L815" s="159" t="n"/>
      <c r="M815" s="159" t="n"/>
      <c r="N815" s="161" t="n"/>
      <c r="O815" s="159" t="n"/>
    </row>
    <row r="816" ht="15.75" customHeight="1" s="170">
      <c r="A816" s="159" t="n"/>
      <c r="B816" s="159" t="n"/>
      <c r="C816" s="159" t="n"/>
      <c r="D816" s="159" t="n"/>
      <c r="E816" s="159" t="n"/>
      <c r="F816" s="159" t="n"/>
      <c r="G816" s="159" t="n"/>
      <c r="H816" s="159" t="n"/>
      <c r="I816" s="159" t="n"/>
      <c r="J816" s="159" t="n"/>
      <c r="K816" s="159" t="n"/>
      <c r="L816" s="159" t="n"/>
      <c r="M816" s="159" t="n"/>
      <c r="N816" s="161" t="n"/>
      <c r="O816" s="159" t="n"/>
    </row>
    <row r="817" ht="15.75" customHeight="1" s="170">
      <c r="A817" s="159" t="n"/>
      <c r="B817" s="159" t="n"/>
      <c r="C817" s="159" t="n"/>
      <c r="D817" s="159" t="n"/>
      <c r="E817" s="159" t="n"/>
      <c r="F817" s="159" t="n"/>
      <c r="G817" s="159" t="n"/>
      <c r="H817" s="159" t="n"/>
      <c r="I817" s="159" t="n"/>
      <c r="J817" s="159" t="n"/>
      <c r="K817" s="159" t="n"/>
      <c r="L817" s="159" t="n"/>
      <c r="M817" s="159" t="n"/>
      <c r="N817" s="161" t="n"/>
      <c r="O817" s="159" t="n"/>
    </row>
    <row r="818" ht="15.75" customHeight="1" s="170">
      <c r="A818" s="159" t="n"/>
      <c r="B818" s="159" t="n"/>
      <c r="C818" s="159" t="n"/>
      <c r="D818" s="159" t="n"/>
      <c r="E818" s="159" t="n"/>
      <c r="F818" s="159" t="n"/>
      <c r="G818" s="159" t="n"/>
      <c r="H818" s="159" t="n"/>
      <c r="I818" s="159" t="n"/>
      <c r="J818" s="159" t="n"/>
      <c r="K818" s="159" t="n"/>
      <c r="L818" s="159" t="n"/>
      <c r="M818" s="159" t="n"/>
      <c r="N818" s="161" t="n"/>
      <c r="O818" s="159" t="n"/>
    </row>
    <row r="819" ht="15.75" customHeight="1" s="170">
      <c r="A819" s="159" t="n"/>
      <c r="B819" s="159" t="n"/>
      <c r="C819" s="159" t="n"/>
      <c r="D819" s="159" t="n"/>
      <c r="E819" s="159" t="n"/>
      <c r="F819" s="159" t="n"/>
      <c r="G819" s="159" t="n"/>
      <c r="H819" s="159" t="n"/>
      <c r="I819" s="159" t="n"/>
      <c r="J819" s="159" t="n"/>
      <c r="K819" s="159" t="n"/>
      <c r="L819" s="159" t="n"/>
      <c r="M819" s="159" t="n"/>
      <c r="N819" s="161" t="n"/>
      <c r="O819" s="159" t="n"/>
    </row>
    <row r="820" ht="15.75" customHeight="1" s="170">
      <c r="A820" s="159" t="n"/>
      <c r="B820" s="159" t="n"/>
      <c r="C820" s="159" t="n"/>
      <c r="D820" s="159" t="n"/>
      <c r="E820" s="159" t="n"/>
      <c r="F820" s="159" t="n"/>
      <c r="G820" s="159" t="n"/>
      <c r="H820" s="159" t="n"/>
      <c r="I820" s="159" t="n"/>
      <c r="J820" s="159" t="n"/>
      <c r="K820" s="159" t="n"/>
      <c r="L820" s="159" t="n"/>
      <c r="M820" s="159" t="n"/>
      <c r="N820" s="161" t="n"/>
      <c r="O820" s="159" t="n"/>
    </row>
    <row r="821" ht="15.75" customHeight="1" s="170">
      <c r="A821" s="159" t="n"/>
      <c r="B821" s="159" t="n"/>
      <c r="C821" s="159" t="n"/>
      <c r="D821" s="159" t="n"/>
      <c r="E821" s="159" t="n"/>
      <c r="F821" s="159" t="n"/>
      <c r="G821" s="159" t="n"/>
      <c r="H821" s="159" t="n"/>
      <c r="I821" s="159" t="n"/>
      <c r="J821" s="159" t="n"/>
      <c r="K821" s="159" t="n"/>
      <c r="L821" s="159" t="n"/>
      <c r="M821" s="159" t="n"/>
      <c r="N821" s="161" t="n"/>
      <c r="O821" s="159" t="n"/>
    </row>
    <row r="822" ht="15.75" customHeight="1" s="170">
      <c r="A822" s="159" t="n"/>
      <c r="B822" s="159" t="n"/>
      <c r="C822" s="159" t="n"/>
      <c r="D822" s="159" t="n"/>
      <c r="E822" s="159" t="n"/>
      <c r="F822" s="159" t="n"/>
      <c r="G822" s="159" t="n"/>
      <c r="H822" s="159" t="n"/>
      <c r="I822" s="159" t="n"/>
      <c r="J822" s="159" t="n"/>
      <c r="K822" s="159" t="n"/>
      <c r="L822" s="159" t="n"/>
      <c r="M822" s="159" t="n"/>
      <c r="N822" s="161" t="n"/>
      <c r="O822" s="159" t="n"/>
    </row>
    <row r="823" ht="15.75" customHeight="1" s="170">
      <c r="A823" s="159" t="n"/>
      <c r="B823" s="159" t="n"/>
      <c r="C823" s="159" t="n"/>
      <c r="D823" s="159" t="n"/>
      <c r="E823" s="159" t="n"/>
      <c r="F823" s="159" t="n"/>
      <c r="G823" s="159" t="n"/>
      <c r="H823" s="159" t="n"/>
      <c r="I823" s="159" t="n"/>
      <c r="J823" s="159" t="n"/>
      <c r="K823" s="159" t="n"/>
      <c r="L823" s="159" t="n"/>
      <c r="M823" s="159" t="n"/>
      <c r="N823" s="161" t="n"/>
      <c r="O823" s="159" t="n"/>
    </row>
    <row r="824" ht="15.75" customHeight="1" s="170">
      <c r="A824" s="159" t="n"/>
      <c r="B824" s="159" t="n"/>
      <c r="C824" s="159" t="n"/>
      <c r="D824" s="159" t="n"/>
      <c r="E824" s="159" t="n"/>
      <c r="F824" s="159" t="n"/>
      <c r="G824" s="159" t="n"/>
      <c r="H824" s="159" t="n"/>
      <c r="I824" s="159" t="n"/>
      <c r="J824" s="159" t="n"/>
      <c r="K824" s="159" t="n"/>
      <c r="L824" s="159" t="n"/>
      <c r="M824" s="159" t="n"/>
      <c r="N824" s="161" t="n"/>
      <c r="O824" s="159" t="n"/>
    </row>
    <row r="825" ht="15.75" customHeight="1" s="170">
      <c r="A825" s="159" t="n"/>
      <c r="B825" s="159" t="n"/>
      <c r="C825" s="159" t="n"/>
      <c r="D825" s="159" t="n"/>
      <c r="E825" s="159" t="n"/>
      <c r="F825" s="159" t="n"/>
      <c r="G825" s="159" t="n"/>
      <c r="H825" s="159" t="n"/>
      <c r="I825" s="159" t="n"/>
      <c r="J825" s="159" t="n"/>
      <c r="K825" s="159" t="n"/>
      <c r="L825" s="159" t="n"/>
      <c r="M825" s="159" t="n"/>
      <c r="N825" s="161" t="n"/>
      <c r="O825" s="159" t="n"/>
    </row>
    <row r="826" ht="15.75" customHeight="1" s="170">
      <c r="A826" s="159" t="n"/>
      <c r="B826" s="159" t="n"/>
      <c r="C826" s="159" t="n"/>
      <c r="D826" s="159" t="n"/>
      <c r="E826" s="159" t="n"/>
      <c r="F826" s="159" t="n"/>
      <c r="G826" s="159" t="n"/>
      <c r="H826" s="159" t="n"/>
      <c r="I826" s="159" t="n"/>
      <c r="J826" s="159" t="n"/>
      <c r="K826" s="159" t="n"/>
      <c r="L826" s="159" t="n"/>
      <c r="M826" s="159" t="n"/>
      <c r="N826" s="161" t="n"/>
      <c r="O826" s="159" t="n"/>
    </row>
    <row r="827" ht="15.75" customHeight="1" s="170">
      <c r="A827" s="159" t="n"/>
      <c r="B827" s="159" t="n"/>
      <c r="C827" s="159" t="n"/>
      <c r="D827" s="159" t="n"/>
      <c r="E827" s="159" t="n"/>
      <c r="F827" s="159" t="n"/>
      <c r="G827" s="159" t="n"/>
      <c r="H827" s="159" t="n"/>
      <c r="I827" s="159" t="n"/>
      <c r="J827" s="159" t="n"/>
      <c r="K827" s="159" t="n"/>
      <c r="L827" s="159" t="n"/>
      <c r="M827" s="159" t="n"/>
      <c r="N827" s="161" t="n"/>
      <c r="O827" s="159" t="n"/>
    </row>
    <row r="828" ht="15.75" customHeight="1" s="170">
      <c r="A828" s="159" t="n"/>
      <c r="B828" s="159" t="n"/>
      <c r="C828" s="159" t="n"/>
      <c r="D828" s="159" t="n"/>
      <c r="E828" s="159" t="n"/>
      <c r="F828" s="159" t="n"/>
      <c r="G828" s="159" t="n"/>
      <c r="H828" s="159" t="n"/>
      <c r="I828" s="159" t="n"/>
      <c r="J828" s="159" t="n"/>
      <c r="K828" s="159" t="n"/>
      <c r="L828" s="159" t="n"/>
      <c r="M828" s="159" t="n"/>
      <c r="N828" s="161" t="n"/>
      <c r="O828" s="159" t="n"/>
    </row>
    <row r="829" ht="15.75" customHeight="1" s="170">
      <c r="A829" s="159" t="n"/>
      <c r="B829" s="159" t="n"/>
      <c r="C829" s="159" t="n"/>
      <c r="D829" s="159" t="n"/>
      <c r="E829" s="159" t="n"/>
      <c r="F829" s="159" t="n"/>
      <c r="G829" s="159" t="n"/>
      <c r="H829" s="159" t="n"/>
      <c r="I829" s="159" t="n"/>
      <c r="J829" s="159" t="n"/>
      <c r="K829" s="159" t="n"/>
      <c r="L829" s="159" t="n"/>
      <c r="M829" s="159" t="n"/>
      <c r="N829" s="161" t="n"/>
      <c r="O829" s="159" t="n"/>
    </row>
    <row r="830" ht="15.75" customHeight="1" s="170">
      <c r="A830" s="159" t="n"/>
      <c r="B830" s="159" t="n"/>
      <c r="C830" s="159" t="n"/>
      <c r="D830" s="159" t="n"/>
      <c r="E830" s="159" t="n"/>
      <c r="F830" s="159" t="n"/>
      <c r="G830" s="159" t="n"/>
      <c r="H830" s="159" t="n"/>
      <c r="I830" s="159" t="n"/>
      <c r="J830" s="159" t="n"/>
      <c r="K830" s="159" t="n"/>
      <c r="L830" s="159" t="n"/>
      <c r="M830" s="159" t="n"/>
      <c r="N830" s="161" t="n"/>
      <c r="O830" s="159" t="n"/>
    </row>
    <row r="831" ht="15.75" customHeight="1" s="170">
      <c r="A831" s="159" t="n"/>
      <c r="B831" s="159" t="n"/>
      <c r="C831" s="159" t="n"/>
      <c r="D831" s="159" t="n"/>
      <c r="E831" s="159" t="n"/>
      <c r="F831" s="159" t="n"/>
      <c r="G831" s="159" t="n"/>
      <c r="H831" s="159" t="n"/>
      <c r="I831" s="159" t="n"/>
      <c r="J831" s="159" t="n"/>
      <c r="K831" s="159" t="n"/>
      <c r="L831" s="159" t="n"/>
      <c r="M831" s="159" t="n"/>
      <c r="N831" s="161" t="n"/>
      <c r="O831" s="159" t="n"/>
    </row>
    <row r="832" ht="15.75" customHeight="1" s="170">
      <c r="A832" s="159" t="n"/>
      <c r="B832" s="159" t="n"/>
      <c r="C832" s="159" t="n"/>
      <c r="D832" s="159" t="n"/>
      <c r="E832" s="159" t="n"/>
      <c r="F832" s="159" t="n"/>
      <c r="G832" s="159" t="n"/>
      <c r="H832" s="159" t="n"/>
      <c r="I832" s="159" t="n"/>
      <c r="J832" s="159" t="n"/>
      <c r="K832" s="159" t="n"/>
      <c r="L832" s="159" t="n"/>
      <c r="M832" s="159" t="n"/>
      <c r="N832" s="161" t="n"/>
      <c r="O832" s="159" t="n"/>
    </row>
    <row r="833" ht="15.75" customHeight="1" s="170">
      <c r="A833" s="159" t="n"/>
      <c r="B833" s="159" t="n"/>
      <c r="C833" s="159" t="n"/>
      <c r="D833" s="159" t="n"/>
      <c r="E833" s="159" t="n"/>
      <c r="F833" s="159" t="n"/>
      <c r="G833" s="159" t="n"/>
      <c r="H833" s="159" t="n"/>
      <c r="I833" s="159" t="n"/>
      <c r="J833" s="159" t="n"/>
      <c r="K833" s="159" t="n"/>
      <c r="L833" s="159" t="n"/>
      <c r="M833" s="159" t="n"/>
      <c r="N833" s="161" t="n"/>
      <c r="O833" s="159" t="n"/>
    </row>
    <row r="834" ht="15.75" customHeight="1" s="170">
      <c r="A834" s="159" t="n"/>
      <c r="B834" s="159" t="n"/>
      <c r="C834" s="159" t="n"/>
      <c r="D834" s="159" t="n"/>
      <c r="E834" s="159" t="n"/>
      <c r="F834" s="159" t="n"/>
      <c r="G834" s="159" t="n"/>
      <c r="H834" s="159" t="n"/>
      <c r="I834" s="159" t="n"/>
      <c r="J834" s="159" t="n"/>
      <c r="K834" s="159" t="n"/>
      <c r="L834" s="159" t="n"/>
      <c r="M834" s="159" t="n"/>
      <c r="N834" s="161" t="n"/>
      <c r="O834" s="159" t="n"/>
    </row>
    <row r="835" ht="15.75" customHeight="1" s="170">
      <c r="A835" s="159" t="n"/>
      <c r="B835" s="159" t="n"/>
      <c r="C835" s="159" t="n"/>
      <c r="D835" s="159" t="n"/>
      <c r="E835" s="159" t="n"/>
      <c r="F835" s="159" t="n"/>
      <c r="G835" s="159" t="n"/>
      <c r="H835" s="159" t="n"/>
      <c r="I835" s="159" t="n"/>
      <c r="J835" s="159" t="n"/>
      <c r="K835" s="159" t="n"/>
      <c r="L835" s="159" t="n"/>
      <c r="M835" s="159" t="n"/>
      <c r="N835" s="161" t="n"/>
      <c r="O835" s="159" t="n"/>
    </row>
    <row r="836" ht="15.75" customHeight="1" s="170">
      <c r="A836" s="159" t="n"/>
      <c r="B836" s="159" t="n"/>
      <c r="C836" s="159" t="n"/>
      <c r="D836" s="159" t="n"/>
      <c r="E836" s="159" t="n"/>
      <c r="F836" s="159" t="n"/>
      <c r="G836" s="159" t="n"/>
      <c r="H836" s="159" t="n"/>
      <c r="I836" s="159" t="n"/>
      <c r="J836" s="159" t="n"/>
      <c r="K836" s="159" t="n"/>
      <c r="L836" s="159" t="n"/>
      <c r="M836" s="159" t="n"/>
      <c r="N836" s="161" t="n"/>
      <c r="O836" s="159" t="n"/>
    </row>
    <row r="837" ht="15.75" customHeight="1" s="170">
      <c r="A837" s="159" t="n"/>
      <c r="B837" s="159" t="n"/>
      <c r="C837" s="159" t="n"/>
      <c r="D837" s="159" t="n"/>
      <c r="E837" s="159" t="n"/>
      <c r="F837" s="159" t="n"/>
      <c r="G837" s="159" t="n"/>
      <c r="H837" s="159" t="n"/>
      <c r="I837" s="159" t="n"/>
      <c r="J837" s="159" t="n"/>
      <c r="K837" s="159" t="n"/>
      <c r="L837" s="159" t="n"/>
      <c r="M837" s="159" t="n"/>
      <c r="N837" s="161" t="n"/>
      <c r="O837" s="159" t="n"/>
    </row>
    <row r="838" ht="15.75" customHeight="1" s="170">
      <c r="A838" s="159" t="n"/>
      <c r="B838" s="159" t="n"/>
      <c r="C838" s="159" t="n"/>
      <c r="D838" s="159" t="n"/>
      <c r="E838" s="159" t="n"/>
      <c r="F838" s="159" t="n"/>
      <c r="G838" s="159" t="n"/>
      <c r="H838" s="159" t="n"/>
      <c r="I838" s="159" t="n"/>
      <c r="J838" s="159" t="n"/>
      <c r="K838" s="159" t="n"/>
      <c r="L838" s="159" t="n"/>
      <c r="M838" s="159" t="n"/>
      <c r="N838" s="161" t="n"/>
      <c r="O838" s="159" t="n"/>
    </row>
    <row r="839" ht="15.75" customHeight="1" s="170">
      <c r="A839" s="159" t="n"/>
      <c r="B839" s="159" t="n"/>
      <c r="C839" s="159" t="n"/>
      <c r="D839" s="159" t="n"/>
      <c r="E839" s="159" t="n"/>
      <c r="F839" s="159" t="n"/>
      <c r="G839" s="159" t="n"/>
      <c r="H839" s="159" t="n"/>
      <c r="I839" s="159" t="n"/>
      <c r="J839" s="159" t="n"/>
      <c r="K839" s="159" t="n"/>
      <c r="L839" s="159" t="n"/>
      <c r="M839" s="159" t="n"/>
      <c r="N839" s="161" t="n"/>
      <c r="O839" s="159" t="n"/>
    </row>
    <row r="840" ht="15.75" customHeight="1" s="170">
      <c r="A840" s="159" t="n"/>
      <c r="B840" s="159" t="n"/>
      <c r="C840" s="159" t="n"/>
      <c r="D840" s="159" t="n"/>
      <c r="E840" s="159" t="n"/>
      <c r="F840" s="159" t="n"/>
      <c r="G840" s="159" t="n"/>
      <c r="H840" s="159" t="n"/>
      <c r="I840" s="159" t="n"/>
      <c r="J840" s="159" t="n"/>
      <c r="K840" s="159" t="n"/>
      <c r="L840" s="159" t="n"/>
      <c r="M840" s="159" t="n"/>
      <c r="N840" s="161" t="n"/>
      <c r="O840" s="159" t="n"/>
    </row>
    <row r="841" ht="15.75" customHeight="1" s="170">
      <c r="A841" s="159" t="n"/>
      <c r="B841" s="159" t="n"/>
      <c r="C841" s="159" t="n"/>
      <c r="D841" s="159" t="n"/>
      <c r="E841" s="159" t="n"/>
      <c r="F841" s="159" t="n"/>
      <c r="G841" s="159" t="n"/>
      <c r="H841" s="159" t="n"/>
      <c r="I841" s="159" t="n"/>
      <c r="J841" s="159" t="n"/>
      <c r="K841" s="159" t="n"/>
      <c r="L841" s="159" t="n"/>
      <c r="M841" s="159" t="n"/>
      <c r="N841" s="161" t="n"/>
      <c r="O841" s="159" t="n"/>
    </row>
    <row r="842" ht="15.75" customHeight="1" s="170">
      <c r="A842" s="159" t="n"/>
      <c r="B842" s="159" t="n"/>
      <c r="C842" s="159" t="n"/>
      <c r="D842" s="159" t="n"/>
      <c r="E842" s="159" t="n"/>
      <c r="F842" s="159" t="n"/>
      <c r="G842" s="159" t="n"/>
      <c r="H842" s="159" t="n"/>
      <c r="I842" s="159" t="n"/>
      <c r="J842" s="159" t="n"/>
      <c r="K842" s="159" t="n"/>
      <c r="L842" s="159" t="n"/>
      <c r="M842" s="159" t="n"/>
      <c r="N842" s="161" t="n"/>
      <c r="O842" s="159" t="n"/>
    </row>
    <row r="843" ht="15.75" customHeight="1" s="170">
      <c r="A843" s="159" t="n"/>
      <c r="B843" s="159" t="n"/>
      <c r="C843" s="159" t="n"/>
      <c r="D843" s="159" t="n"/>
      <c r="E843" s="159" t="n"/>
      <c r="F843" s="159" t="n"/>
      <c r="G843" s="159" t="n"/>
      <c r="H843" s="159" t="n"/>
      <c r="I843" s="159" t="n"/>
      <c r="J843" s="159" t="n"/>
      <c r="K843" s="159" t="n"/>
      <c r="L843" s="159" t="n"/>
      <c r="M843" s="159" t="n"/>
      <c r="N843" s="161" t="n"/>
      <c r="O843" s="159" t="n"/>
    </row>
    <row r="844" ht="15.75" customHeight="1" s="170">
      <c r="A844" s="159" t="n"/>
      <c r="B844" s="159" t="n"/>
      <c r="C844" s="159" t="n"/>
      <c r="D844" s="159" t="n"/>
      <c r="E844" s="159" t="n"/>
      <c r="F844" s="159" t="n"/>
      <c r="G844" s="159" t="n"/>
      <c r="H844" s="159" t="n"/>
      <c r="I844" s="159" t="n"/>
      <c r="J844" s="159" t="n"/>
      <c r="K844" s="159" t="n"/>
      <c r="L844" s="159" t="n"/>
      <c r="M844" s="159" t="n"/>
      <c r="N844" s="161" t="n"/>
      <c r="O844" s="159" t="n"/>
    </row>
    <row r="845" ht="15.75" customHeight="1" s="170">
      <c r="A845" s="159" t="n"/>
      <c r="B845" s="159" t="n"/>
      <c r="C845" s="159" t="n"/>
      <c r="D845" s="159" t="n"/>
      <c r="E845" s="159" t="n"/>
      <c r="F845" s="159" t="n"/>
      <c r="G845" s="159" t="n"/>
      <c r="H845" s="159" t="n"/>
      <c r="I845" s="159" t="n"/>
      <c r="J845" s="159" t="n"/>
      <c r="K845" s="159" t="n"/>
      <c r="L845" s="159" t="n"/>
      <c r="M845" s="159" t="n"/>
      <c r="N845" s="161" t="n"/>
      <c r="O845" s="159" t="n"/>
    </row>
    <row r="846" ht="15.75" customHeight="1" s="170">
      <c r="A846" s="159" t="n"/>
      <c r="B846" s="159" t="n"/>
      <c r="C846" s="159" t="n"/>
      <c r="D846" s="159" t="n"/>
      <c r="E846" s="159" t="n"/>
      <c r="F846" s="159" t="n"/>
      <c r="G846" s="159" t="n"/>
      <c r="H846" s="159" t="n"/>
      <c r="I846" s="159" t="n"/>
      <c r="J846" s="159" t="n"/>
      <c r="K846" s="159" t="n"/>
      <c r="L846" s="159" t="n"/>
      <c r="M846" s="159" t="n"/>
      <c r="N846" s="161" t="n"/>
      <c r="O846" s="159" t="n"/>
    </row>
    <row r="847" ht="15.75" customHeight="1" s="170">
      <c r="A847" s="159" t="n"/>
      <c r="B847" s="159" t="n"/>
      <c r="C847" s="159" t="n"/>
      <c r="D847" s="159" t="n"/>
      <c r="E847" s="159" t="n"/>
      <c r="F847" s="159" t="n"/>
      <c r="G847" s="159" t="n"/>
      <c r="H847" s="159" t="n"/>
      <c r="I847" s="159" t="n"/>
      <c r="J847" s="159" t="n"/>
      <c r="K847" s="159" t="n"/>
      <c r="L847" s="159" t="n"/>
      <c r="M847" s="159" t="n"/>
      <c r="N847" s="161" t="n"/>
      <c r="O847" s="159" t="n"/>
    </row>
    <row r="848" ht="15.75" customHeight="1" s="170">
      <c r="A848" s="159" t="n"/>
      <c r="B848" s="159" t="n"/>
      <c r="C848" s="159" t="n"/>
      <c r="D848" s="159" t="n"/>
      <c r="E848" s="159" t="n"/>
      <c r="F848" s="159" t="n"/>
      <c r="G848" s="159" t="n"/>
      <c r="H848" s="159" t="n"/>
      <c r="I848" s="159" t="n"/>
      <c r="J848" s="159" t="n"/>
      <c r="K848" s="159" t="n"/>
      <c r="L848" s="159" t="n"/>
      <c r="M848" s="159" t="n"/>
      <c r="N848" s="161" t="n"/>
      <c r="O848" s="159" t="n"/>
    </row>
    <row r="849" ht="15.75" customHeight="1" s="170">
      <c r="A849" s="159" t="n"/>
      <c r="B849" s="159" t="n"/>
      <c r="C849" s="159" t="n"/>
      <c r="D849" s="159" t="n"/>
      <c r="E849" s="159" t="n"/>
      <c r="F849" s="159" t="n"/>
      <c r="G849" s="159" t="n"/>
      <c r="H849" s="159" t="n"/>
      <c r="I849" s="159" t="n"/>
      <c r="J849" s="159" t="n"/>
      <c r="K849" s="159" t="n"/>
      <c r="L849" s="159" t="n"/>
      <c r="M849" s="159" t="n"/>
      <c r="N849" s="161" t="n"/>
      <c r="O849" s="159" t="n"/>
    </row>
    <row r="850" ht="15.75" customHeight="1" s="170">
      <c r="A850" s="159" t="n"/>
      <c r="B850" s="159" t="n"/>
      <c r="C850" s="159" t="n"/>
      <c r="D850" s="159" t="n"/>
      <c r="E850" s="159" t="n"/>
      <c r="F850" s="159" t="n"/>
      <c r="G850" s="159" t="n"/>
      <c r="H850" s="159" t="n"/>
      <c r="I850" s="159" t="n"/>
      <c r="J850" s="159" t="n"/>
      <c r="K850" s="159" t="n"/>
      <c r="L850" s="159" t="n"/>
      <c r="M850" s="159" t="n"/>
      <c r="N850" s="161" t="n"/>
      <c r="O850" s="159" t="n"/>
    </row>
    <row r="851" ht="15.75" customHeight="1" s="170">
      <c r="A851" s="159" t="n"/>
      <c r="B851" s="159" t="n"/>
      <c r="C851" s="159" t="n"/>
      <c r="D851" s="159" t="n"/>
      <c r="E851" s="159" t="n"/>
      <c r="F851" s="159" t="n"/>
      <c r="G851" s="159" t="n"/>
      <c r="H851" s="159" t="n"/>
      <c r="I851" s="159" t="n"/>
      <c r="J851" s="159" t="n"/>
      <c r="K851" s="159" t="n"/>
      <c r="L851" s="159" t="n"/>
      <c r="M851" s="159" t="n"/>
      <c r="N851" s="161" t="n"/>
      <c r="O851" s="159" t="n"/>
    </row>
    <row r="852" ht="15.75" customHeight="1" s="170">
      <c r="A852" s="159" t="n"/>
      <c r="B852" s="159" t="n"/>
      <c r="C852" s="159" t="n"/>
      <c r="D852" s="159" t="n"/>
      <c r="E852" s="159" t="n"/>
      <c r="F852" s="159" t="n"/>
      <c r="G852" s="159" t="n"/>
      <c r="H852" s="159" t="n"/>
      <c r="I852" s="159" t="n"/>
      <c r="J852" s="159" t="n"/>
      <c r="K852" s="159" t="n"/>
      <c r="L852" s="159" t="n"/>
      <c r="M852" s="159" t="n"/>
      <c r="N852" s="161" t="n"/>
      <c r="O852" s="159" t="n"/>
    </row>
    <row r="853" ht="15.75" customHeight="1" s="170">
      <c r="A853" s="159" t="n"/>
      <c r="B853" s="159" t="n"/>
      <c r="C853" s="159" t="n"/>
      <c r="D853" s="159" t="n"/>
      <c r="E853" s="159" t="n"/>
      <c r="F853" s="159" t="n"/>
      <c r="G853" s="159" t="n"/>
      <c r="H853" s="159" t="n"/>
      <c r="I853" s="159" t="n"/>
      <c r="J853" s="159" t="n"/>
      <c r="K853" s="159" t="n"/>
      <c r="L853" s="159" t="n"/>
      <c r="M853" s="159" t="n"/>
      <c r="N853" s="161" t="n"/>
      <c r="O853" s="159" t="n"/>
    </row>
    <row r="854" ht="15.75" customHeight="1" s="170">
      <c r="A854" s="159" t="n"/>
      <c r="B854" s="159" t="n"/>
      <c r="C854" s="159" t="n"/>
      <c r="D854" s="159" t="n"/>
      <c r="E854" s="159" t="n"/>
      <c r="F854" s="159" t="n"/>
      <c r="G854" s="159" t="n"/>
      <c r="H854" s="159" t="n"/>
      <c r="I854" s="159" t="n"/>
      <c r="J854" s="159" t="n"/>
      <c r="K854" s="159" t="n"/>
      <c r="L854" s="159" t="n"/>
      <c r="M854" s="159" t="n"/>
      <c r="N854" s="161" t="n"/>
      <c r="O854" s="159" t="n"/>
    </row>
    <row r="855" ht="15.75" customHeight="1" s="170">
      <c r="A855" s="159" t="n"/>
      <c r="B855" s="159" t="n"/>
      <c r="C855" s="159" t="n"/>
      <c r="D855" s="159" t="n"/>
      <c r="E855" s="159" t="n"/>
      <c r="F855" s="159" t="n"/>
      <c r="G855" s="159" t="n"/>
      <c r="H855" s="159" t="n"/>
      <c r="I855" s="159" t="n"/>
      <c r="J855" s="159" t="n"/>
      <c r="K855" s="159" t="n"/>
      <c r="L855" s="159" t="n"/>
      <c r="M855" s="159" t="n"/>
      <c r="N855" s="161" t="n"/>
      <c r="O855" s="159" t="n"/>
    </row>
    <row r="856" ht="15.75" customHeight="1" s="170">
      <c r="A856" s="159" t="n"/>
      <c r="B856" s="159" t="n"/>
      <c r="C856" s="159" t="n"/>
      <c r="D856" s="159" t="n"/>
      <c r="E856" s="159" t="n"/>
      <c r="F856" s="159" t="n"/>
      <c r="G856" s="159" t="n"/>
      <c r="H856" s="159" t="n"/>
      <c r="I856" s="159" t="n"/>
      <c r="J856" s="159" t="n"/>
      <c r="K856" s="159" t="n"/>
      <c r="L856" s="159" t="n"/>
      <c r="M856" s="159" t="n"/>
      <c r="N856" s="161" t="n"/>
      <c r="O856" s="159" t="n"/>
    </row>
    <row r="857" ht="15.75" customHeight="1" s="170">
      <c r="A857" s="159" t="n"/>
      <c r="B857" s="159" t="n"/>
      <c r="C857" s="159" t="n"/>
      <c r="D857" s="159" t="n"/>
      <c r="E857" s="159" t="n"/>
      <c r="F857" s="159" t="n"/>
      <c r="G857" s="159" t="n"/>
      <c r="H857" s="159" t="n"/>
      <c r="I857" s="159" t="n"/>
      <c r="J857" s="159" t="n"/>
      <c r="K857" s="159" t="n"/>
      <c r="L857" s="159" t="n"/>
      <c r="M857" s="159" t="n"/>
      <c r="N857" s="161" t="n"/>
      <c r="O857" s="159" t="n"/>
    </row>
    <row r="858" ht="15.75" customHeight="1" s="170">
      <c r="A858" s="159" t="n"/>
      <c r="B858" s="159" t="n"/>
      <c r="C858" s="159" t="n"/>
      <c r="D858" s="159" t="n"/>
      <c r="E858" s="159" t="n"/>
      <c r="F858" s="159" t="n"/>
      <c r="G858" s="159" t="n"/>
      <c r="H858" s="159" t="n"/>
      <c r="I858" s="159" t="n"/>
      <c r="J858" s="159" t="n"/>
      <c r="K858" s="159" t="n"/>
      <c r="L858" s="159" t="n"/>
      <c r="M858" s="159" t="n"/>
      <c r="N858" s="161" t="n"/>
      <c r="O858" s="159" t="n"/>
    </row>
    <row r="859" ht="15.75" customHeight="1" s="170">
      <c r="A859" s="159" t="n"/>
      <c r="B859" s="159" t="n"/>
      <c r="C859" s="159" t="n"/>
      <c r="D859" s="159" t="n"/>
      <c r="E859" s="159" t="n"/>
      <c r="F859" s="159" t="n"/>
      <c r="G859" s="159" t="n"/>
      <c r="H859" s="159" t="n"/>
      <c r="I859" s="159" t="n"/>
      <c r="J859" s="159" t="n"/>
      <c r="K859" s="159" t="n"/>
      <c r="L859" s="159" t="n"/>
      <c r="M859" s="159" t="n"/>
      <c r="N859" s="161" t="n"/>
      <c r="O859" s="159" t="n"/>
    </row>
    <row r="860" ht="15.75" customHeight="1" s="170">
      <c r="A860" s="159" t="n"/>
      <c r="B860" s="159" t="n"/>
      <c r="C860" s="159" t="n"/>
      <c r="D860" s="159" t="n"/>
      <c r="E860" s="159" t="n"/>
      <c r="F860" s="159" t="n"/>
      <c r="G860" s="159" t="n"/>
      <c r="H860" s="159" t="n"/>
      <c r="I860" s="159" t="n"/>
      <c r="J860" s="159" t="n"/>
      <c r="K860" s="159" t="n"/>
      <c r="L860" s="159" t="n"/>
      <c r="M860" s="159" t="n"/>
      <c r="N860" s="161" t="n"/>
      <c r="O860" s="159" t="n"/>
    </row>
    <row r="861" ht="15.75" customHeight="1" s="170">
      <c r="A861" s="159" t="n"/>
      <c r="B861" s="159" t="n"/>
      <c r="C861" s="159" t="n"/>
      <c r="D861" s="159" t="n"/>
      <c r="E861" s="159" t="n"/>
      <c r="F861" s="159" t="n"/>
      <c r="G861" s="159" t="n"/>
      <c r="H861" s="159" t="n"/>
      <c r="I861" s="159" t="n"/>
      <c r="J861" s="159" t="n"/>
      <c r="K861" s="159" t="n"/>
      <c r="L861" s="159" t="n"/>
      <c r="M861" s="159" t="n"/>
      <c r="N861" s="161" t="n"/>
      <c r="O861" s="159" t="n"/>
    </row>
    <row r="862" ht="15.75" customHeight="1" s="170">
      <c r="A862" s="159" t="n"/>
      <c r="B862" s="159" t="n"/>
      <c r="C862" s="159" t="n"/>
      <c r="D862" s="159" t="n"/>
      <c r="E862" s="159" t="n"/>
      <c r="F862" s="159" t="n"/>
      <c r="G862" s="159" t="n"/>
      <c r="H862" s="159" t="n"/>
      <c r="I862" s="159" t="n"/>
      <c r="J862" s="159" t="n"/>
      <c r="K862" s="159" t="n"/>
      <c r="L862" s="159" t="n"/>
      <c r="M862" s="159" t="n"/>
      <c r="N862" s="161" t="n"/>
      <c r="O862" s="159" t="n"/>
    </row>
    <row r="863" ht="15.75" customHeight="1" s="170">
      <c r="A863" s="159" t="n"/>
      <c r="B863" s="159" t="n"/>
      <c r="C863" s="159" t="n"/>
      <c r="D863" s="159" t="n"/>
      <c r="E863" s="159" t="n"/>
      <c r="F863" s="159" t="n"/>
      <c r="G863" s="159" t="n"/>
      <c r="H863" s="159" t="n"/>
      <c r="I863" s="159" t="n"/>
      <c r="J863" s="159" t="n"/>
      <c r="K863" s="159" t="n"/>
      <c r="L863" s="159" t="n"/>
      <c r="M863" s="159" t="n"/>
      <c r="N863" s="161" t="n"/>
      <c r="O863" s="159" t="n"/>
    </row>
    <row r="864" ht="15.75" customHeight="1" s="170">
      <c r="A864" s="159" t="n"/>
      <c r="B864" s="159" t="n"/>
      <c r="C864" s="159" t="n"/>
      <c r="D864" s="159" t="n"/>
      <c r="E864" s="159" t="n"/>
      <c r="F864" s="159" t="n"/>
      <c r="G864" s="159" t="n"/>
      <c r="H864" s="159" t="n"/>
      <c r="I864" s="159" t="n"/>
      <c r="J864" s="159" t="n"/>
      <c r="K864" s="159" t="n"/>
      <c r="L864" s="159" t="n"/>
      <c r="M864" s="159" t="n"/>
      <c r="N864" s="161" t="n"/>
      <c r="O864" s="159" t="n"/>
    </row>
    <row r="865" ht="15.75" customHeight="1" s="170">
      <c r="A865" s="159" t="n"/>
      <c r="B865" s="159" t="n"/>
      <c r="C865" s="159" t="n"/>
      <c r="D865" s="159" t="n"/>
      <c r="E865" s="159" t="n"/>
      <c r="F865" s="159" t="n"/>
      <c r="G865" s="159" t="n"/>
      <c r="H865" s="159" t="n"/>
      <c r="I865" s="159" t="n"/>
      <c r="J865" s="159" t="n"/>
      <c r="K865" s="159" t="n"/>
      <c r="L865" s="159" t="n"/>
      <c r="M865" s="159" t="n"/>
      <c r="N865" s="161" t="n"/>
      <c r="O865" s="159" t="n"/>
    </row>
    <row r="866" ht="15.75" customHeight="1" s="170">
      <c r="A866" s="159" t="n"/>
      <c r="B866" s="159" t="n"/>
      <c r="C866" s="159" t="n"/>
      <c r="D866" s="159" t="n"/>
      <c r="E866" s="159" t="n"/>
      <c r="F866" s="159" t="n"/>
      <c r="G866" s="159" t="n"/>
      <c r="H866" s="159" t="n"/>
      <c r="I866" s="159" t="n"/>
      <c r="J866" s="159" t="n"/>
      <c r="K866" s="159" t="n"/>
      <c r="L866" s="159" t="n"/>
      <c r="M866" s="159" t="n"/>
      <c r="N866" s="161" t="n"/>
      <c r="O866" s="159" t="n"/>
    </row>
    <row r="867" ht="15.75" customHeight="1" s="170">
      <c r="A867" s="159" t="n"/>
      <c r="B867" s="159" t="n"/>
      <c r="C867" s="159" t="n"/>
      <c r="D867" s="159" t="n"/>
      <c r="E867" s="159" t="n"/>
      <c r="F867" s="159" t="n"/>
      <c r="G867" s="159" t="n"/>
      <c r="H867" s="159" t="n"/>
      <c r="I867" s="159" t="n"/>
      <c r="J867" s="159" t="n"/>
      <c r="K867" s="159" t="n"/>
      <c r="L867" s="159" t="n"/>
      <c r="M867" s="159" t="n"/>
      <c r="N867" s="161" t="n"/>
      <c r="O867" s="159" t="n"/>
    </row>
    <row r="868" ht="15.75" customHeight="1" s="170">
      <c r="A868" s="159" t="n"/>
      <c r="B868" s="159" t="n"/>
      <c r="C868" s="159" t="n"/>
      <c r="D868" s="159" t="n"/>
      <c r="E868" s="159" t="n"/>
      <c r="F868" s="159" t="n"/>
      <c r="G868" s="159" t="n"/>
      <c r="H868" s="159" t="n"/>
      <c r="I868" s="159" t="n"/>
      <c r="J868" s="159" t="n"/>
      <c r="K868" s="159" t="n"/>
      <c r="L868" s="159" t="n"/>
      <c r="M868" s="159" t="n"/>
      <c r="N868" s="161" t="n"/>
      <c r="O868" s="159" t="n"/>
    </row>
    <row r="869" ht="15.75" customHeight="1" s="170">
      <c r="A869" s="159" t="n"/>
      <c r="B869" s="159" t="n"/>
      <c r="C869" s="159" t="n"/>
      <c r="D869" s="159" t="n"/>
      <c r="E869" s="159" t="n"/>
      <c r="F869" s="159" t="n"/>
      <c r="G869" s="159" t="n"/>
      <c r="H869" s="159" t="n"/>
      <c r="I869" s="159" t="n"/>
      <c r="J869" s="159" t="n"/>
      <c r="K869" s="159" t="n"/>
      <c r="L869" s="159" t="n"/>
      <c r="M869" s="159" t="n"/>
      <c r="N869" s="161" t="n"/>
      <c r="O869" s="159" t="n"/>
    </row>
    <row r="870" ht="15.75" customHeight="1" s="170">
      <c r="A870" s="159" t="n"/>
      <c r="B870" s="159" t="n"/>
      <c r="C870" s="159" t="n"/>
      <c r="D870" s="159" t="n"/>
      <c r="E870" s="159" t="n"/>
      <c r="F870" s="159" t="n"/>
      <c r="G870" s="159" t="n"/>
      <c r="H870" s="159" t="n"/>
      <c r="I870" s="159" t="n"/>
      <c r="J870" s="159" t="n"/>
      <c r="K870" s="159" t="n"/>
      <c r="L870" s="159" t="n"/>
      <c r="M870" s="159" t="n"/>
      <c r="N870" s="161" t="n"/>
      <c r="O870" s="159" t="n"/>
    </row>
    <row r="871" ht="15.75" customHeight="1" s="170">
      <c r="A871" s="159" t="n"/>
      <c r="B871" s="159" t="n"/>
      <c r="C871" s="159" t="n"/>
      <c r="D871" s="159" t="n"/>
      <c r="E871" s="159" t="n"/>
      <c r="F871" s="159" t="n"/>
      <c r="G871" s="159" t="n"/>
      <c r="H871" s="159" t="n"/>
      <c r="I871" s="159" t="n"/>
      <c r="J871" s="159" t="n"/>
      <c r="K871" s="159" t="n"/>
      <c r="L871" s="159" t="n"/>
      <c r="M871" s="159" t="n"/>
      <c r="N871" s="161" t="n"/>
      <c r="O871" s="159" t="n"/>
    </row>
    <row r="872" ht="15.75" customHeight="1" s="170">
      <c r="A872" s="159" t="n"/>
      <c r="B872" s="159" t="n"/>
      <c r="C872" s="159" t="n"/>
      <c r="D872" s="159" t="n"/>
      <c r="E872" s="159" t="n"/>
      <c r="F872" s="159" t="n"/>
      <c r="G872" s="159" t="n"/>
      <c r="H872" s="159" t="n"/>
      <c r="I872" s="159" t="n"/>
      <c r="J872" s="159" t="n"/>
      <c r="K872" s="159" t="n"/>
      <c r="L872" s="159" t="n"/>
      <c r="M872" s="159" t="n"/>
      <c r="N872" s="161" t="n"/>
      <c r="O872" s="159" t="n"/>
    </row>
    <row r="873" ht="15.75" customHeight="1" s="170">
      <c r="A873" s="159" t="n"/>
      <c r="B873" s="159" t="n"/>
      <c r="C873" s="159" t="n"/>
      <c r="D873" s="159" t="n"/>
      <c r="E873" s="159" t="n"/>
      <c r="F873" s="159" t="n"/>
      <c r="G873" s="159" t="n"/>
      <c r="H873" s="159" t="n"/>
      <c r="I873" s="159" t="n"/>
      <c r="J873" s="159" t="n"/>
      <c r="K873" s="159" t="n"/>
      <c r="L873" s="159" t="n"/>
      <c r="M873" s="159" t="n"/>
      <c r="N873" s="161" t="n"/>
      <c r="O873" s="159" t="n"/>
    </row>
    <row r="874" ht="15.75" customHeight="1" s="170">
      <c r="A874" s="159" t="n"/>
      <c r="B874" s="159" t="n"/>
      <c r="C874" s="159" t="n"/>
      <c r="D874" s="159" t="n"/>
      <c r="E874" s="159" t="n"/>
      <c r="F874" s="159" t="n"/>
      <c r="G874" s="159" t="n"/>
      <c r="H874" s="159" t="n"/>
      <c r="I874" s="159" t="n"/>
      <c r="J874" s="159" t="n"/>
      <c r="K874" s="159" t="n"/>
      <c r="L874" s="159" t="n"/>
      <c r="M874" s="159" t="n"/>
      <c r="N874" s="161" t="n"/>
      <c r="O874" s="159" t="n"/>
    </row>
    <row r="875" ht="15.75" customHeight="1" s="170">
      <c r="A875" s="159" t="n"/>
      <c r="B875" s="159" t="n"/>
      <c r="C875" s="159" t="n"/>
      <c r="D875" s="159" t="n"/>
      <c r="E875" s="159" t="n"/>
      <c r="F875" s="159" t="n"/>
      <c r="G875" s="159" t="n"/>
      <c r="H875" s="159" t="n"/>
      <c r="I875" s="159" t="n"/>
      <c r="J875" s="159" t="n"/>
      <c r="K875" s="159" t="n"/>
      <c r="L875" s="159" t="n"/>
      <c r="M875" s="159" t="n"/>
      <c r="N875" s="161" t="n"/>
      <c r="O875" s="159" t="n"/>
    </row>
    <row r="876" ht="15.75" customHeight="1" s="170">
      <c r="A876" s="159" t="n"/>
      <c r="B876" s="159" t="n"/>
      <c r="C876" s="159" t="n"/>
      <c r="D876" s="159" t="n"/>
      <c r="E876" s="159" t="n"/>
      <c r="F876" s="159" t="n"/>
      <c r="G876" s="159" t="n"/>
      <c r="H876" s="159" t="n"/>
      <c r="I876" s="159" t="n"/>
      <c r="J876" s="159" t="n"/>
      <c r="K876" s="159" t="n"/>
      <c r="L876" s="159" t="n"/>
      <c r="M876" s="159" t="n"/>
      <c r="N876" s="161" t="n"/>
      <c r="O876" s="159" t="n"/>
    </row>
    <row r="877" ht="15.75" customHeight="1" s="170">
      <c r="A877" s="159" t="n"/>
      <c r="B877" s="159" t="n"/>
      <c r="C877" s="159" t="n"/>
      <c r="D877" s="159" t="n"/>
      <c r="E877" s="159" t="n"/>
      <c r="F877" s="159" t="n"/>
      <c r="G877" s="159" t="n"/>
      <c r="H877" s="159" t="n"/>
      <c r="I877" s="159" t="n"/>
      <c r="J877" s="159" t="n"/>
      <c r="K877" s="159" t="n"/>
      <c r="L877" s="159" t="n"/>
      <c r="M877" s="159" t="n"/>
      <c r="N877" s="161" t="n"/>
      <c r="O877" s="159" t="n"/>
    </row>
    <row r="878" ht="15.75" customHeight="1" s="170">
      <c r="A878" s="159" t="n"/>
      <c r="B878" s="159" t="n"/>
      <c r="C878" s="159" t="n"/>
      <c r="D878" s="159" t="n"/>
      <c r="E878" s="159" t="n"/>
      <c r="F878" s="159" t="n"/>
      <c r="G878" s="159" t="n"/>
      <c r="H878" s="159" t="n"/>
      <c r="I878" s="159" t="n"/>
      <c r="J878" s="159" t="n"/>
      <c r="K878" s="159" t="n"/>
      <c r="L878" s="159" t="n"/>
      <c r="M878" s="159" t="n"/>
      <c r="N878" s="161" t="n"/>
      <c r="O878" s="159" t="n"/>
    </row>
    <row r="879" ht="15.75" customHeight="1" s="170">
      <c r="A879" s="159" t="n"/>
      <c r="B879" s="159" t="n"/>
      <c r="C879" s="159" t="n"/>
      <c r="D879" s="159" t="n"/>
      <c r="E879" s="159" t="n"/>
      <c r="F879" s="159" t="n"/>
      <c r="G879" s="159" t="n"/>
      <c r="H879" s="159" t="n"/>
      <c r="I879" s="159" t="n"/>
      <c r="J879" s="159" t="n"/>
      <c r="K879" s="159" t="n"/>
      <c r="L879" s="159" t="n"/>
      <c r="M879" s="159" t="n"/>
      <c r="N879" s="161" t="n"/>
      <c r="O879" s="159" t="n"/>
    </row>
    <row r="880" ht="15.75" customHeight="1" s="170">
      <c r="A880" s="159" t="n"/>
      <c r="B880" s="159" t="n"/>
      <c r="C880" s="159" t="n"/>
      <c r="D880" s="159" t="n"/>
      <c r="E880" s="159" t="n"/>
      <c r="F880" s="159" t="n"/>
      <c r="G880" s="159" t="n"/>
      <c r="H880" s="159" t="n"/>
      <c r="I880" s="159" t="n"/>
      <c r="J880" s="159" t="n"/>
      <c r="K880" s="159" t="n"/>
      <c r="L880" s="159" t="n"/>
      <c r="M880" s="159" t="n"/>
      <c r="N880" s="161" t="n"/>
      <c r="O880" s="159" t="n"/>
    </row>
    <row r="881" ht="15.75" customHeight="1" s="170">
      <c r="A881" s="159" t="n"/>
      <c r="B881" s="159" t="n"/>
      <c r="C881" s="159" t="n"/>
      <c r="D881" s="159" t="n"/>
      <c r="E881" s="159" t="n"/>
      <c r="F881" s="159" t="n"/>
      <c r="G881" s="159" t="n"/>
      <c r="H881" s="159" t="n"/>
      <c r="I881" s="159" t="n"/>
      <c r="J881" s="159" t="n"/>
      <c r="K881" s="159" t="n"/>
      <c r="L881" s="159" t="n"/>
      <c r="M881" s="159" t="n"/>
      <c r="N881" s="161" t="n"/>
      <c r="O881" s="159" t="n"/>
    </row>
    <row r="882" ht="15.75" customHeight="1" s="170">
      <c r="A882" s="159" t="n"/>
      <c r="B882" s="159" t="n"/>
      <c r="C882" s="159" t="n"/>
      <c r="D882" s="159" t="n"/>
      <c r="E882" s="159" t="n"/>
      <c r="F882" s="159" t="n"/>
      <c r="G882" s="159" t="n"/>
      <c r="H882" s="159" t="n"/>
      <c r="I882" s="159" t="n"/>
      <c r="J882" s="159" t="n"/>
      <c r="K882" s="159" t="n"/>
      <c r="L882" s="159" t="n"/>
      <c r="M882" s="159" t="n"/>
      <c r="N882" s="161" t="n"/>
      <c r="O882" s="159" t="n"/>
    </row>
    <row r="883" ht="15.75" customHeight="1" s="170">
      <c r="A883" s="159" t="n"/>
      <c r="B883" s="159" t="n"/>
      <c r="C883" s="159" t="n"/>
      <c r="D883" s="159" t="n"/>
      <c r="E883" s="159" t="n"/>
      <c r="F883" s="159" t="n"/>
      <c r="G883" s="159" t="n"/>
      <c r="H883" s="159" t="n"/>
      <c r="I883" s="159" t="n"/>
      <c r="J883" s="159" t="n"/>
      <c r="K883" s="159" t="n"/>
      <c r="L883" s="159" t="n"/>
      <c r="M883" s="159" t="n"/>
      <c r="N883" s="161" t="n"/>
      <c r="O883" s="159" t="n"/>
    </row>
    <row r="884" ht="15.75" customHeight="1" s="170">
      <c r="A884" s="159" t="n"/>
      <c r="B884" s="159" t="n"/>
      <c r="C884" s="159" t="n"/>
      <c r="D884" s="159" t="n"/>
      <c r="E884" s="159" t="n"/>
      <c r="F884" s="159" t="n"/>
      <c r="G884" s="159" t="n"/>
      <c r="H884" s="159" t="n"/>
      <c r="I884" s="159" t="n"/>
      <c r="J884" s="159" t="n"/>
      <c r="K884" s="159" t="n"/>
      <c r="L884" s="159" t="n"/>
      <c r="M884" s="159" t="n"/>
      <c r="N884" s="161" t="n"/>
      <c r="O884" s="159" t="n"/>
    </row>
    <row r="885" ht="15.75" customHeight="1" s="170">
      <c r="A885" s="159" t="n"/>
      <c r="B885" s="159" t="n"/>
      <c r="C885" s="159" t="n"/>
      <c r="D885" s="159" t="n"/>
      <c r="E885" s="159" t="n"/>
      <c r="F885" s="159" t="n"/>
      <c r="G885" s="159" t="n"/>
      <c r="H885" s="159" t="n"/>
      <c r="I885" s="159" t="n"/>
      <c r="J885" s="159" t="n"/>
      <c r="K885" s="159" t="n"/>
      <c r="L885" s="159" t="n"/>
      <c r="M885" s="159" t="n"/>
      <c r="N885" s="161" t="n"/>
      <c r="O885" s="159" t="n"/>
    </row>
    <row r="886" ht="15.75" customHeight="1" s="170">
      <c r="A886" s="159" t="n"/>
      <c r="B886" s="159" t="n"/>
      <c r="C886" s="159" t="n"/>
      <c r="D886" s="159" t="n"/>
      <c r="E886" s="159" t="n"/>
      <c r="F886" s="159" t="n"/>
      <c r="G886" s="159" t="n"/>
      <c r="H886" s="159" t="n"/>
      <c r="I886" s="159" t="n"/>
      <c r="J886" s="159" t="n"/>
      <c r="K886" s="159" t="n"/>
      <c r="L886" s="159" t="n"/>
      <c r="M886" s="159" t="n"/>
      <c r="N886" s="161" t="n"/>
      <c r="O886" s="159" t="n"/>
    </row>
    <row r="887" ht="15.75" customHeight="1" s="170">
      <c r="A887" s="159" t="n"/>
      <c r="B887" s="159" t="n"/>
      <c r="C887" s="159" t="n"/>
      <c r="D887" s="159" t="n"/>
      <c r="E887" s="159" t="n"/>
      <c r="F887" s="159" t="n"/>
      <c r="G887" s="159" t="n"/>
      <c r="H887" s="159" t="n"/>
      <c r="I887" s="159" t="n"/>
      <c r="J887" s="159" t="n"/>
      <c r="K887" s="159" t="n"/>
      <c r="L887" s="159" t="n"/>
      <c r="M887" s="159" t="n"/>
      <c r="N887" s="161" t="n"/>
      <c r="O887" s="159" t="n"/>
    </row>
    <row r="888" ht="15.75" customHeight="1" s="170">
      <c r="A888" s="159" t="n"/>
      <c r="B888" s="159" t="n"/>
      <c r="C888" s="159" t="n"/>
      <c r="D888" s="159" t="n"/>
      <c r="E888" s="159" t="n"/>
      <c r="F888" s="159" t="n"/>
      <c r="G888" s="159" t="n"/>
      <c r="H888" s="159" t="n"/>
      <c r="I888" s="159" t="n"/>
      <c r="J888" s="159" t="n"/>
      <c r="K888" s="159" t="n"/>
      <c r="L888" s="159" t="n"/>
      <c r="M888" s="159" t="n"/>
      <c r="N888" s="161" t="n"/>
      <c r="O888" s="159" t="n"/>
    </row>
    <row r="889" ht="15.75" customHeight="1" s="170">
      <c r="A889" s="159" t="n"/>
      <c r="B889" s="159" t="n"/>
      <c r="C889" s="159" t="n"/>
      <c r="D889" s="159" t="n"/>
      <c r="E889" s="159" t="n"/>
      <c r="F889" s="159" t="n"/>
      <c r="G889" s="159" t="n"/>
      <c r="H889" s="159" t="n"/>
      <c r="I889" s="159" t="n"/>
      <c r="J889" s="159" t="n"/>
      <c r="K889" s="159" t="n"/>
      <c r="L889" s="159" t="n"/>
      <c r="M889" s="159" t="n"/>
      <c r="N889" s="161" t="n"/>
      <c r="O889" s="159" t="n"/>
    </row>
    <row r="890" ht="15.75" customHeight="1" s="170">
      <c r="A890" s="159" t="n"/>
      <c r="B890" s="159" t="n"/>
      <c r="C890" s="159" t="n"/>
      <c r="D890" s="159" t="n"/>
      <c r="E890" s="159" t="n"/>
      <c r="F890" s="159" t="n"/>
      <c r="G890" s="159" t="n"/>
      <c r="H890" s="159" t="n"/>
      <c r="I890" s="159" t="n"/>
      <c r="J890" s="159" t="n"/>
      <c r="K890" s="159" t="n"/>
      <c r="L890" s="159" t="n"/>
      <c r="M890" s="159" t="n"/>
      <c r="N890" s="161" t="n"/>
      <c r="O890" s="159" t="n"/>
    </row>
    <row r="891" ht="15.75" customHeight="1" s="170">
      <c r="A891" s="159" t="n"/>
      <c r="B891" s="159" t="n"/>
      <c r="C891" s="159" t="n"/>
      <c r="D891" s="159" t="n"/>
      <c r="E891" s="159" t="n"/>
      <c r="F891" s="159" t="n"/>
      <c r="G891" s="159" t="n"/>
      <c r="H891" s="159" t="n"/>
      <c r="I891" s="159" t="n"/>
      <c r="J891" s="159" t="n"/>
      <c r="K891" s="159" t="n"/>
      <c r="L891" s="159" t="n"/>
      <c r="M891" s="159" t="n"/>
      <c r="N891" s="161" t="n"/>
      <c r="O891" s="159" t="n"/>
    </row>
    <row r="892" ht="15.75" customHeight="1" s="170">
      <c r="A892" s="159" t="n"/>
      <c r="B892" s="159" t="n"/>
      <c r="C892" s="159" t="n"/>
      <c r="D892" s="159" t="n"/>
      <c r="E892" s="159" t="n"/>
      <c r="F892" s="159" t="n"/>
      <c r="G892" s="159" t="n"/>
      <c r="H892" s="159" t="n"/>
      <c r="I892" s="159" t="n"/>
      <c r="J892" s="159" t="n"/>
      <c r="K892" s="159" t="n"/>
      <c r="L892" s="159" t="n"/>
      <c r="M892" s="159" t="n"/>
      <c r="N892" s="161" t="n"/>
      <c r="O892" s="159" t="n"/>
    </row>
    <row r="893" ht="15.75" customHeight="1" s="170">
      <c r="A893" s="159" t="n"/>
      <c r="B893" s="159" t="n"/>
      <c r="C893" s="159" t="n"/>
      <c r="D893" s="159" t="n"/>
      <c r="E893" s="159" t="n"/>
      <c r="F893" s="159" t="n"/>
      <c r="G893" s="159" t="n"/>
      <c r="H893" s="159" t="n"/>
      <c r="I893" s="159" t="n"/>
      <c r="J893" s="159" t="n"/>
      <c r="K893" s="159" t="n"/>
      <c r="L893" s="159" t="n"/>
      <c r="M893" s="159" t="n"/>
      <c r="N893" s="161" t="n"/>
      <c r="O893" s="159" t="n"/>
    </row>
    <row r="894" ht="15.75" customHeight="1" s="170">
      <c r="A894" s="159" t="n"/>
      <c r="B894" s="159" t="n"/>
      <c r="C894" s="159" t="n"/>
      <c r="D894" s="159" t="n"/>
      <c r="E894" s="159" t="n"/>
      <c r="F894" s="159" t="n"/>
      <c r="G894" s="159" t="n"/>
      <c r="H894" s="159" t="n"/>
      <c r="I894" s="159" t="n"/>
      <c r="J894" s="159" t="n"/>
      <c r="K894" s="159" t="n"/>
      <c r="L894" s="159" t="n"/>
      <c r="M894" s="159" t="n"/>
      <c r="N894" s="161" t="n"/>
      <c r="O894" s="159" t="n"/>
    </row>
    <row r="895" ht="15.75" customHeight="1" s="170">
      <c r="A895" s="159" t="n"/>
      <c r="B895" s="159" t="n"/>
      <c r="C895" s="159" t="n"/>
      <c r="D895" s="159" t="n"/>
      <c r="E895" s="159" t="n"/>
      <c r="F895" s="159" t="n"/>
      <c r="G895" s="159" t="n"/>
      <c r="H895" s="159" t="n"/>
      <c r="I895" s="159" t="n"/>
      <c r="J895" s="159" t="n"/>
      <c r="K895" s="159" t="n"/>
      <c r="L895" s="159" t="n"/>
      <c r="M895" s="159" t="n"/>
      <c r="N895" s="161" t="n"/>
      <c r="O895" s="159" t="n"/>
    </row>
    <row r="896" ht="15.75" customHeight="1" s="170">
      <c r="A896" s="159" t="n"/>
      <c r="B896" s="159" t="n"/>
      <c r="C896" s="159" t="n"/>
      <c r="D896" s="159" t="n"/>
      <c r="E896" s="159" t="n"/>
      <c r="F896" s="159" t="n"/>
      <c r="G896" s="159" t="n"/>
      <c r="H896" s="159" t="n"/>
      <c r="I896" s="159" t="n"/>
      <c r="J896" s="159" t="n"/>
      <c r="K896" s="159" t="n"/>
      <c r="L896" s="159" t="n"/>
      <c r="M896" s="159" t="n"/>
      <c r="N896" s="161" t="n"/>
      <c r="O896" s="159" t="n"/>
    </row>
    <row r="897" ht="15.75" customHeight="1" s="170">
      <c r="A897" s="159" t="n"/>
      <c r="B897" s="159" t="n"/>
      <c r="C897" s="159" t="n"/>
      <c r="D897" s="159" t="n"/>
      <c r="E897" s="159" t="n"/>
      <c r="F897" s="159" t="n"/>
      <c r="G897" s="159" t="n"/>
      <c r="H897" s="159" t="n"/>
      <c r="I897" s="159" t="n"/>
      <c r="J897" s="159" t="n"/>
      <c r="K897" s="159" t="n"/>
      <c r="L897" s="159" t="n"/>
      <c r="M897" s="159" t="n"/>
      <c r="N897" s="161" t="n"/>
      <c r="O897" s="159" t="n"/>
    </row>
    <row r="898" ht="15.75" customHeight="1" s="170">
      <c r="A898" s="159" t="n"/>
      <c r="B898" s="159" t="n"/>
      <c r="C898" s="159" t="n"/>
      <c r="D898" s="159" t="n"/>
      <c r="E898" s="159" t="n"/>
      <c r="F898" s="159" t="n"/>
      <c r="G898" s="159" t="n"/>
      <c r="H898" s="159" t="n"/>
      <c r="I898" s="159" t="n"/>
      <c r="J898" s="159" t="n"/>
      <c r="K898" s="159" t="n"/>
      <c r="L898" s="159" t="n"/>
      <c r="M898" s="159" t="n"/>
      <c r="N898" s="161" t="n"/>
      <c r="O898" s="159" t="n"/>
    </row>
    <row r="899" ht="15.75" customHeight="1" s="170">
      <c r="A899" s="159" t="n"/>
      <c r="B899" s="159" t="n"/>
      <c r="C899" s="159" t="n"/>
      <c r="D899" s="159" t="n"/>
      <c r="E899" s="159" t="n"/>
      <c r="F899" s="159" t="n"/>
      <c r="G899" s="159" t="n"/>
      <c r="H899" s="159" t="n"/>
      <c r="I899" s="159" t="n"/>
      <c r="J899" s="159" t="n"/>
      <c r="K899" s="159" t="n"/>
      <c r="L899" s="159" t="n"/>
      <c r="M899" s="159" t="n"/>
      <c r="N899" s="161" t="n"/>
      <c r="O899" s="159" t="n"/>
    </row>
    <row r="900" ht="15.75" customHeight="1" s="170">
      <c r="A900" s="159" t="n"/>
      <c r="B900" s="159" t="n"/>
      <c r="C900" s="159" t="n"/>
      <c r="D900" s="159" t="n"/>
      <c r="E900" s="159" t="n"/>
      <c r="F900" s="159" t="n"/>
      <c r="G900" s="159" t="n"/>
      <c r="H900" s="159" t="n"/>
      <c r="I900" s="159" t="n"/>
      <c r="J900" s="159" t="n"/>
      <c r="K900" s="159" t="n"/>
      <c r="L900" s="159" t="n"/>
      <c r="M900" s="159" t="n"/>
      <c r="N900" s="161" t="n"/>
      <c r="O900" s="159" t="n"/>
    </row>
    <row r="901" ht="15.75" customHeight="1" s="170">
      <c r="A901" s="159" t="n"/>
      <c r="B901" s="159" t="n"/>
      <c r="C901" s="159" t="n"/>
      <c r="D901" s="159" t="n"/>
      <c r="E901" s="159" t="n"/>
      <c r="F901" s="159" t="n"/>
      <c r="G901" s="159" t="n"/>
      <c r="H901" s="159" t="n"/>
      <c r="I901" s="159" t="n"/>
      <c r="J901" s="159" t="n"/>
      <c r="K901" s="159" t="n"/>
      <c r="L901" s="159" t="n"/>
      <c r="M901" s="159" t="n"/>
      <c r="N901" s="161" t="n"/>
      <c r="O901" s="159" t="n"/>
    </row>
    <row r="902" ht="15.75" customHeight="1" s="170">
      <c r="A902" s="159" t="n"/>
      <c r="B902" s="159" t="n"/>
      <c r="C902" s="159" t="n"/>
      <c r="D902" s="159" t="n"/>
      <c r="E902" s="159" t="n"/>
      <c r="F902" s="159" t="n"/>
      <c r="G902" s="159" t="n"/>
      <c r="H902" s="159" t="n"/>
      <c r="I902" s="159" t="n"/>
      <c r="J902" s="159" t="n"/>
      <c r="K902" s="159" t="n"/>
      <c r="L902" s="159" t="n"/>
      <c r="M902" s="159" t="n"/>
      <c r="N902" s="161" t="n"/>
      <c r="O902" s="159" t="n"/>
    </row>
    <row r="903" ht="15.75" customHeight="1" s="170">
      <c r="A903" s="159" t="n"/>
      <c r="B903" s="159" t="n"/>
      <c r="C903" s="159" t="n"/>
      <c r="D903" s="159" t="n"/>
      <c r="E903" s="159" t="n"/>
      <c r="F903" s="159" t="n"/>
      <c r="G903" s="159" t="n"/>
      <c r="H903" s="159" t="n"/>
      <c r="I903" s="159" t="n"/>
      <c r="J903" s="159" t="n"/>
      <c r="K903" s="159" t="n"/>
      <c r="L903" s="159" t="n"/>
      <c r="M903" s="159" t="n"/>
      <c r="N903" s="161" t="n"/>
      <c r="O903" s="159" t="n"/>
    </row>
    <row r="904" ht="15.75" customHeight="1" s="170">
      <c r="A904" s="159" t="n"/>
      <c r="B904" s="159" t="n"/>
      <c r="C904" s="159" t="n"/>
      <c r="D904" s="159" t="n"/>
      <c r="E904" s="159" t="n"/>
      <c r="F904" s="159" t="n"/>
      <c r="G904" s="159" t="n"/>
      <c r="H904" s="159" t="n"/>
      <c r="I904" s="159" t="n"/>
      <c r="J904" s="159" t="n"/>
      <c r="K904" s="159" t="n"/>
      <c r="L904" s="159" t="n"/>
      <c r="M904" s="159" t="n"/>
      <c r="N904" s="161" t="n"/>
      <c r="O904" s="159" t="n"/>
    </row>
    <row r="905" ht="15.75" customHeight="1" s="170">
      <c r="A905" s="159" t="n"/>
      <c r="B905" s="159" t="n"/>
      <c r="C905" s="159" t="n"/>
      <c r="D905" s="159" t="n"/>
      <c r="E905" s="159" t="n"/>
      <c r="F905" s="159" t="n"/>
      <c r="G905" s="159" t="n"/>
      <c r="H905" s="159" t="n"/>
      <c r="I905" s="159" t="n"/>
      <c r="J905" s="159" t="n"/>
      <c r="K905" s="159" t="n"/>
      <c r="L905" s="159" t="n"/>
      <c r="M905" s="159" t="n"/>
      <c r="N905" s="161" t="n"/>
      <c r="O905" s="159" t="n"/>
    </row>
    <row r="906" ht="15.75" customHeight="1" s="170">
      <c r="A906" s="159" t="n"/>
      <c r="B906" s="159" t="n"/>
      <c r="C906" s="159" t="n"/>
      <c r="D906" s="159" t="n"/>
      <c r="E906" s="159" t="n"/>
      <c r="F906" s="159" t="n"/>
      <c r="G906" s="159" t="n"/>
      <c r="H906" s="159" t="n"/>
      <c r="I906" s="159" t="n"/>
      <c r="J906" s="159" t="n"/>
      <c r="K906" s="159" t="n"/>
      <c r="L906" s="159" t="n"/>
      <c r="M906" s="159" t="n"/>
      <c r="N906" s="161" t="n"/>
      <c r="O906" s="159" t="n"/>
    </row>
    <row r="907" ht="15.75" customHeight="1" s="170">
      <c r="A907" s="159" t="n"/>
      <c r="B907" s="159" t="n"/>
      <c r="C907" s="159" t="n"/>
      <c r="D907" s="159" t="n"/>
      <c r="E907" s="159" t="n"/>
      <c r="F907" s="159" t="n"/>
      <c r="G907" s="159" t="n"/>
      <c r="H907" s="159" t="n"/>
      <c r="I907" s="159" t="n"/>
      <c r="J907" s="159" t="n"/>
      <c r="K907" s="159" t="n"/>
      <c r="L907" s="159" t="n"/>
      <c r="M907" s="159" t="n"/>
      <c r="N907" s="161" t="n"/>
      <c r="O907" s="159" t="n"/>
    </row>
    <row r="908" ht="15.75" customHeight="1" s="170">
      <c r="A908" s="159" t="n"/>
      <c r="B908" s="159" t="n"/>
      <c r="C908" s="159" t="n"/>
      <c r="D908" s="159" t="n"/>
      <c r="E908" s="159" t="n"/>
      <c r="F908" s="159" t="n"/>
      <c r="G908" s="159" t="n"/>
      <c r="H908" s="159" t="n"/>
      <c r="I908" s="159" t="n"/>
      <c r="J908" s="159" t="n"/>
      <c r="K908" s="159" t="n"/>
      <c r="L908" s="159" t="n"/>
      <c r="M908" s="159" t="n"/>
      <c r="N908" s="161" t="n"/>
      <c r="O908" s="159" t="n"/>
    </row>
    <row r="909" ht="15.75" customHeight="1" s="170">
      <c r="A909" s="159" t="n"/>
      <c r="B909" s="159" t="n"/>
      <c r="C909" s="159" t="n"/>
      <c r="D909" s="159" t="n"/>
      <c r="E909" s="159" t="n"/>
      <c r="F909" s="159" t="n"/>
      <c r="G909" s="159" t="n"/>
      <c r="H909" s="159" t="n"/>
      <c r="I909" s="159" t="n"/>
      <c r="J909" s="159" t="n"/>
      <c r="K909" s="159" t="n"/>
      <c r="L909" s="159" t="n"/>
      <c r="M909" s="159" t="n"/>
      <c r="N909" s="161" t="n"/>
      <c r="O909" s="159" t="n"/>
    </row>
    <row r="910" ht="15.75" customHeight="1" s="170">
      <c r="A910" s="159" t="n"/>
      <c r="B910" s="159" t="n"/>
      <c r="C910" s="159" t="n"/>
      <c r="D910" s="159" t="n"/>
      <c r="E910" s="159" t="n"/>
      <c r="F910" s="159" t="n"/>
      <c r="G910" s="159" t="n"/>
      <c r="H910" s="159" t="n"/>
      <c r="I910" s="159" t="n"/>
      <c r="J910" s="159" t="n"/>
      <c r="K910" s="159" t="n"/>
      <c r="L910" s="159" t="n"/>
      <c r="M910" s="159" t="n"/>
      <c r="N910" s="161" t="n"/>
      <c r="O910" s="159" t="n"/>
    </row>
    <row r="911" ht="15.75" customHeight="1" s="170">
      <c r="A911" s="159" t="n"/>
      <c r="B911" s="159" t="n"/>
      <c r="C911" s="159" t="n"/>
      <c r="D911" s="159" t="n"/>
      <c r="E911" s="159" t="n"/>
      <c r="F911" s="159" t="n"/>
      <c r="G911" s="159" t="n"/>
      <c r="H911" s="159" t="n"/>
      <c r="I911" s="159" t="n"/>
      <c r="J911" s="159" t="n"/>
      <c r="K911" s="159" t="n"/>
      <c r="L911" s="159" t="n"/>
      <c r="M911" s="159" t="n"/>
      <c r="N911" s="161" t="n"/>
      <c r="O911" s="159" t="n"/>
    </row>
    <row r="912" ht="15.75" customHeight="1" s="170">
      <c r="A912" s="159" t="n"/>
      <c r="B912" s="159" t="n"/>
      <c r="C912" s="159" t="n"/>
      <c r="D912" s="159" t="n"/>
      <c r="E912" s="159" t="n"/>
      <c r="F912" s="159" t="n"/>
      <c r="G912" s="159" t="n"/>
      <c r="H912" s="159" t="n"/>
      <c r="I912" s="159" t="n"/>
      <c r="J912" s="159" t="n"/>
      <c r="K912" s="159" t="n"/>
      <c r="L912" s="159" t="n"/>
      <c r="M912" s="159" t="n"/>
      <c r="N912" s="161" t="n"/>
      <c r="O912" s="159" t="n"/>
    </row>
    <row r="913" ht="15.75" customHeight="1" s="170">
      <c r="A913" s="159" t="n"/>
      <c r="B913" s="159" t="n"/>
      <c r="C913" s="159" t="n"/>
      <c r="D913" s="159" t="n"/>
      <c r="E913" s="159" t="n"/>
      <c r="F913" s="159" t="n"/>
      <c r="G913" s="159" t="n"/>
      <c r="H913" s="159" t="n"/>
      <c r="I913" s="159" t="n"/>
      <c r="J913" s="159" t="n"/>
      <c r="K913" s="159" t="n"/>
      <c r="L913" s="159" t="n"/>
      <c r="M913" s="159" t="n"/>
      <c r="N913" s="161" t="n"/>
      <c r="O913" s="159" t="n"/>
    </row>
    <row r="914" ht="15.75" customHeight="1" s="170">
      <c r="A914" s="159" t="n"/>
      <c r="B914" s="159" t="n"/>
      <c r="C914" s="159" t="n"/>
      <c r="D914" s="159" t="n"/>
      <c r="E914" s="159" t="n"/>
      <c r="F914" s="159" t="n"/>
      <c r="G914" s="159" t="n"/>
      <c r="H914" s="159" t="n"/>
      <c r="I914" s="159" t="n"/>
      <c r="J914" s="159" t="n"/>
      <c r="K914" s="159" t="n"/>
      <c r="L914" s="159" t="n"/>
      <c r="M914" s="159" t="n"/>
      <c r="N914" s="161" t="n"/>
      <c r="O914" s="159" t="n"/>
    </row>
    <row r="915" ht="15.75" customHeight="1" s="170">
      <c r="A915" s="159" t="n"/>
      <c r="B915" s="159" t="n"/>
      <c r="C915" s="159" t="n"/>
      <c r="D915" s="159" t="n"/>
      <c r="E915" s="159" t="n"/>
      <c r="F915" s="159" t="n"/>
      <c r="G915" s="159" t="n"/>
      <c r="H915" s="159" t="n"/>
      <c r="I915" s="159" t="n"/>
      <c r="J915" s="159" t="n"/>
      <c r="K915" s="159" t="n"/>
      <c r="L915" s="159" t="n"/>
      <c r="M915" s="159" t="n"/>
      <c r="N915" s="161" t="n"/>
      <c r="O915" s="159" t="n"/>
    </row>
    <row r="916" ht="15.75" customHeight="1" s="170">
      <c r="A916" s="159" t="n"/>
      <c r="B916" s="159" t="n"/>
      <c r="C916" s="159" t="n"/>
      <c r="D916" s="159" t="n"/>
      <c r="E916" s="159" t="n"/>
      <c r="F916" s="159" t="n"/>
      <c r="G916" s="159" t="n"/>
      <c r="H916" s="159" t="n"/>
      <c r="I916" s="159" t="n"/>
      <c r="J916" s="159" t="n"/>
      <c r="K916" s="159" t="n"/>
      <c r="L916" s="159" t="n"/>
      <c r="M916" s="159" t="n"/>
      <c r="N916" s="161" t="n"/>
      <c r="O916" s="159" t="n"/>
    </row>
    <row r="917" ht="15.75" customHeight="1" s="170">
      <c r="A917" s="159" t="n"/>
      <c r="B917" s="159" t="n"/>
      <c r="C917" s="159" t="n"/>
      <c r="D917" s="159" t="n"/>
      <c r="E917" s="159" t="n"/>
      <c r="F917" s="159" t="n"/>
      <c r="G917" s="159" t="n"/>
      <c r="H917" s="159" t="n"/>
      <c r="I917" s="159" t="n"/>
      <c r="J917" s="159" t="n"/>
      <c r="K917" s="159" t="n"/>
      <c r="L917" s="159" t="n"/>
      <c r="M917" s="159" t="n"/>
      <c r="N917" s="161" t="n"/>
      <c r="O917" s="159" t="n"/>
    </row>
    <row r="918" ht="15.75" customHeight="1" s="170">
      <c r="A918" s="159" t="n"/>
      <c r="B918" s="159" t="n"/>
      <c r="C918" s="159" t="n"/>
      <c r="D918" s="159" t="n"/>
      <c r="E918" s="159" t="n"/>
      <c r="F918" s="159" t="n"/>
      <c r="G918" s="159" t="n"/>
      <c r="H918" s="159" t="n"/>
      <c r="I918" s="159" t="n"/>
      <c r="J918" s="159" t="n"/>
      <c r="K918" s="159" t="n"/>
      <c r="L918" s="159" t="n"/>
      <c r="M918" s="159" t="n"/>
      <c r="N918" s="161" t="n"/>
      <c r="O918" s="159" t="n"/>
    </row>
    <row r="919" ht="15.75" customHeight="1" s="170">
      <c r="A919" s="159" t="n"/>
      <c r="B919" s="159" t="n"/>
      <c r="C919" s="159" t="n"/>
      <c r="D919" s="159" t="n"/>
      <c r="E919" s="159" t="n"/>
      <c r="F919" s="159" t="n"/>
      <c r="G919" s="159" t="n"/>
      <c r="H919" s="159" t="n"/>
      <c r="I919" s="159" t="n"/>
      <c r="J919" s="159" t="n"/>
      <c r="K919" s="159" t="n"/>
      <c r="L919" s="159" t="n"/>
      <c r="M919" s="159" t="n"/>
      <c r="N919" s="161" t="n"/>
      <c r="O919" s="159" t="n"/>
    </row>
    <row r="920" ht="15.75" customHeight="1" s="170">
      <c r="A920" s="159" t="n"/>
      <c r="B920" s="159" t="n"/>
      <c r="C920" s="159" t="n"/>
      <c r="D920" s="159" t="n"/>
      <c r="E920" s="159" t="n"/>
      <c r="F920" s="159" t="n"/>
      <c r="G920" s="159" t="n"/>
      <c r="H920" s="159" t="n"/>
      <c r="I920" s="159" t="n"/>
      <c r="J920" s="159" t="n"/>
      <c r="K920" s="159" t="n"/>
      <c r="L920" s="159" t="n"/>
      <c r="M920" s="159" t="n"/>
      <c r="N920" s="161" t="n"/>
      <c r="O920" s="159" t="n"/>
    </row>
    <row r="921" ht="15.75" customHeight="1" s="170">
      <c r="A921" s="159" t="n"/>
      <c r="B921" s="159" t="n"/>
      <c r="C921" s="159" t="n"/>
      <c r="D921" s="159" t="n"/>
      <c r="E921" s="159" t="n"/>
      <c r="F921" s="159" t="n"/>
      <c r="G921" s="159" t="n"/>
      <c r="H921" s="159" t="n"/>
      <c r="I921" s="159" t="n"/>
      <c r="J921" s="159" t="n"/>
      <c r="K921" s="159" t="n"/>
      <c r="L921" s="159" t="n"/>
      <c r="M921" s="159" t="n"/>
      <c r="N921" s="161" t="n"/>
      <c r="O921" s="159" t="n"/>
    </row>
    <row r="922" ht="15.75" customHeight="1" s="170">
      <c r="A922" s="159" t="n"/>
      <c r="B922" s="159" t="n"/>
      <c r="C922" s="159" t="n"/>
      <c r="D922" s="159" t="n"/>
      <c r="E922" s="159" t="n"/>
      <c r="F922" s="159" t="n"/>
      <c r="G922" s="159" t="n"/>
      <c r="H922" s="159" t="n"/>
      <c r="I922" s="159" t="n"/>
      <c r="J922" s="159" t="n"/>
      <c r="K922" s="159" t="n"/>
      <c r="L922" s="159" t="n"/>
      <c r="M922" s="159" t="n"/>
      <c r="N922" s="161" t="n"/>
      <c r="O922" s="159" t="n"/>
    </row>
    <row r="923" ht="15.75" customHeight="1" s="170">
      <c r="A923" s="159" t="n"/>
      <c r="B923" s="159" t="n"/>
      <c r="C923" s="159" t="n"/>
      <c r="D923" s="159" t="n"/>
      <c r="E923" s="159" t="n"/>
      <c r="F923" s="159" t="n"/>
      <c r="G923" s="159" t="n"/>
      <c r="H923" s="159" t="n"/>
      <c r="I923" s="159" t="n"/>
      <c r="J923" s="159" t="n"/>
      <c r="K923" s="159" t="n"/>
      <c r="L923" s="159" t="n"/>
      <c r="M923" s="159" t="n"/>
      <c r="N923" s="161" t="n"/>
      <c r="O923" s="159" t="n"/>
    </row>
    <row r="924" ht="15.75" customHeight="1" s="170">
      <c r="A924" s="159" t="n"/>
      <c r="B924" s="159" t="n"/>
      <c r="C924" s="159" t="n"/>
      <c r="D924" s="159" t="n"/>
      <c r="E924" s="159" t="n"/>
      <c r="F924" s="159" t="n"/>
      <c r="G924" s="159" t="n"/>
      <c r="H924" s="159" t="n"/>
      <c r="I924" s="159" t="n"/>
      <c r="J924" s="159" t="n"/>
      <c r="K924" s="159" t="n"/>
      <c r="L924" s="159" t="n"/>
      <c r="M924" s="159" t="n"/>
      <c r="N924" s="161" t="n"/>
      <c r="O924" s="159" t="n"/>
    </row>
    <row r="925" ht="15.75" customHeight="1" s="170">
      <c r="A925" s="159" t="n"/>
      <c r="B925" s="159" t="n"/>
      <c r="C925" s="159" t="n"/>
      <c r="D925" s="159" t="n"/>
      <c r="E925" s="159" t="n"/>
      <c r="F925" s="159" t="n"/>
      <c r="G925" s="159" t="n"/>
      <c r="H925" s="159" t="n"/>
      <c r="I925" s="159" t="n"/>
      <c r="J925" s="159" t="n"/>
      <c r="K925" s="159" t="n"/>
      <c r="L925" s="159" t="n"/>
      <c r="M925" s="159" t="n"/>
      <c r="N925" s="161" t="n"/>
      <c r="O925" s="159" t="n"/>
    </row>
    <row r="926" ht="15.75" customHeight="1" s="170">
      <c r="A926" s="159" t="n"/>
      <c r="B926" s="159" t="n"/>
      <c r="C926" s="159" t="n"/>
      <c r="D926" s="159" t="n"/>
      <c r="E926" s="159" t="n"/>
      <c r="F926" s="159" t="n"/>
      <c r="G926" s="159" t="n"/>
      <c r="H926" s="159" t="n"/>
      <c r="I926" s="159" t="n"/>
      <c r="J926" s="159" t="n"/>
      <c r="K926" s="159" t="n"/>
      <c r="L926" s="159" t="n"/>
      <c r="M926" s="159" t="n"/>
      <c r="N926" s="161" t="n"/>
      <c r="O926" s="159" t="n"/>
    </row>
    <row r="927" ht="15.75" customHeight="1" s="170">
      <c r="A927" s="159" t="n"/>
      <c r="B927" s="159" t="n"/>
      <c r="C927" s="159" t="n"/>
      <c r="D927" s="159" t="n"/>
      <c r="E927" s="159" t="n"/>
      <c r="F927" s="159" t="n"/>
      <c r="G927" s="159" t="n"/>
      <c r="H927" s="159" t="n"/>
      <c r="I927" s="159" t="n"/>
      <c r="J927" s="159" t="n"/>
      <c r="K927" s="159" t="n"/>
      <c r="L927" s="159" t="n"/>
      <c r="M927" s="159" t="n"/>
      <c r="N927" s="161" t="n"/>
      <c r="O927" s="159" t="n"/>
    </row>
    <row r="928" ht="15.75" customHeight="1" s="170">
      <c r="A928" s="159" t="n"/>
      <c r="B928" s="159" t="n"/>
      <c r="C928" s="159" t="n"/>
      <c r="D928" s="159" t="n"/>
      <c r="E928" s="159" t="n"/>
      <c r="F928" s="159" t="n"/>
      <c r="G928" s="159" t="n"/>
      <c r="H928" s="159" t="n"/>
      <c r="I928" s="159" t="n"/>
      <c r="J928" s="159" t="n"/>
      <c r="K928" s="159" t="n"/>
      <c r="L928" s="159" t="n"/>
      <c r="M928" s="159" t="n"/>
      <c r="N928" s="161" t="n"/>
      <c r="O928" s="159" t="n"/>
    </row>
    <row r="929" ht="15.75" customHeight="1" s="170">
      <c r="A929" s="159" t="n"/>
      <c r="B929" s="159" t="n"/>
      <c r="C929" s="159" t="n"/>
      <c r="D929" s="159" t="n"/>
      <c r="E929" s="159" t="n"/>
      <c r="F929" s="159" t="n"/>
      <c r="G929" s="159" t="n"/>
      <c r="H929" s="159" t="n"/>
      <c r="I929" s="159" t="n"/>
      <c r="J929" s="159" t="n"/>
      <c r="K929" s="159" t="n"/>
      <c r="L929" s="159" t="n"/>
      <c r="M929" s="159" t="n"/>
      <c r="N929" s="161" t="n"/>
      <c r="O929" s="159" t="n"/>
    </row>
    <row r="930" ht="15.75" customHeight="1" s="170">
      <c r="A930" s="159" t="n"/>
      <c r="B930" s="159" t="n"/>
      <c r="C930" s="159" t="n"/>
      <c r="D930" s="159" t="n"/>
      <c r="E930" s="159" t="n"/>
      <c r="F930" s="159" t="n"/>
      <c r="G930" s="159" t="n"/>
      <c r="H930" s="159" t="n"/>
      <c r="I930" s="159" t="n"/>
      <c r="J930" s="159" t="n"/>
      <c r="K930" s="159" t="n"/>
      <c r="L930" s="159" t="n"/>
      <c r="M930" s="159" t="n"/>
      <c r="N930" s="161" t="n"/>
      <c r="O930" s="159" t="n"/>
    </row>
    <row r="931" ht="15.75" customHeight="1" s="170">
      <c r="A931" s="159" t="n"/>
      <c r="B931" s="159" t="n"/>
      <c r="C931" s="159" t="n"/>
      <c r="D931" s="159" t="n"/>
      <c r="E931" s="159" t="n"/>
      <c r="F931" s="159" t="n"/>
      <c r="G931" s="159" t="n"/>
      <c r="H931" s="159" t="n"/>
      <c r="I931" s="159" t="n"/>
      <c r="J931" s="159" t="n"/>
      <c r="K931" s="159" t="n"/>
      <c r="L931" s="159" t="n"/>
      <c r="M931" s="159" t="n"/>
      <c r="N931" s="161" t="n"/>
      <c r="O931" s="159" t="n"/>
    </row>
    <row r="932" ht="15.75" customHeight="1" s="170">
      <c r="A932" s="159" t="n"/>
      <c r="B932" s="159" t="n"/>
      <c r="C932" s="159" t="n"/>
      <c r="D932" s="159" t="n"/>
      <c r="E932" s="159" t="n"/>
      <c r="F932" s="159" t="n"/>
      <c r="G932" s="159" t="n"/>
      <c r="H932" s="159" t="n"/>
      <c r="I932" s="159" t="n"/>
      <c r="J932" s="159" t="n"/>
      <c r="K932" s="159" t="n"/>
      <c r="L932" s="159" t="n"/>
      <c r="M932" s="159" t="n"/>
      <c r="N932" s="161" t="n"/>
      <c r="O932" s="159" t="n"/>
    </row>
    <row r="933" ht="15.75" customHeight="1" s="170">
      <c r="A933" s="159" t="n"/>
      <c r="B933" s="159" t="n"/>
      <c r="C933" s="159" t="n"/>
      <c r="D933" s="159" t="n"/>
      <c r="E933" s="159" t="n"/>
      <c r="F933" s="159" t="n"/>
      <c r="G933" s="159" t="n"/>
      <c r="H933" s="159" t="n"/>
      <c r="I933" s="159" t="n"/>
      <c r="J933" s="159" t="n"/>
      <c r="K933" s="159" t="n"/>
      <c r="L933" s="159" t="n"/>
      <c r="M933" s="159" t="n"/>
      <c r="N933" s="161" t="n"/>
      <c r="O933" s="159" t="n"/>
    </row>
    <row r="934" ht="15.75" customHeight="1" s="170">
      <c r="A934" s="159" t="n"/>
      <c r="B934" s="159" t="n"/>
      <c r="C934" s="159" t="n"/>
      <c r="D934" s="159" t="n"/>
      <c r="E934" s="159" t="n"/>
      <c r="F934" s="159" t="n"/>
      <c r="G934" s="159" t="n"/>
      <c r="H934" s="159" t="n"/>
      <c r="I934" s="159" t="n"/>
      <c r="J934" s="159" t="n"/>
      <c r="K934" s="159" t="n"/>
      <c r="L934" s="159" t="n"/>
      <c r="M934" s="159" t="n"/>
      <c r="N934" s="161" t="n"/>
      <c r="O934" s="159" t="n"/>
    </row>
    <row r="935" ht="15.75" customHeight="1" s="170">
      <c r="A935" s="159" t="n"/>
      <c r="B935" s="159" t="n"/>
      <c r="C935" s="159" t="n"/>
      <c r="D935" s="159" t="n"/>
      <c r="E935" s="159" t="n"/>
      <c r="F935" s="159" t="n"/>
      <c r="G935" s="159" t="n"/>
      <c r="H935" s="159" t="n"/>
      <c r="I935" s="159" t="n"/>
      <c r="J935" s="159" t="n"/>
      <c r="K935" s="159" t="n"/>
      <c r="L935" s="159" t="n"/>
      <c r="M935" s="159" t="n"/>
      <c r="N935" s="161" t="n"/>
      <c r="O935" s="159" t="n"/>
    </row>
    <row r="936" ht="15.75" customHeight="1" s="170">
      <c r="A936" s="159" t="n"/>
      <c r="B936" s="159" t="n"/>
      <c r="C936" s="159" t="n"/>
      <c r="D936" s="159" t="n"/>
      <c r="E936" s="159" t="n"/>
      <c r="F936" s="159" t="n"/>
      <c r="G936" s="159" t="n"/>
      <c r="H936" s="159" t="n"/>
      <c r="I936" s="159" t="n"/>
      <c r="J936" s="159" t="n"/>
      <c r="K936" s="159" t="n"/>
      <c r="L936" s="159" t="n"/>
      <c r="M936" s="159" t="n"/>
      <c r="N936" s="161" t="n"/>
      <c r="O936" s="159" t="n"/>
    </row>
    <row r="937" ht="15.75" customHeight="1" s="170">
      <c r="A937" s="159" t="n"/>
      <c r="B937" s="159" t="n"/>
      <c r="C937" s="159" t="n"/>
      <c r="D937" s="159" t="n"/>
      <c r="E937" s="159" t="n"/>
      <c r="F937" s="159" t="n"/>
      <c r="G937" s="159" t="n"/>
      <c r="H937" s="159" t="n"/>
      <c r="I937" s="159" t="n"/>
      <c r="J937" s="159" t="n"/>
      <c r="K937" s="159" t="n"/>
      <c r="L937" s="159" t="n"/>
      <c r="M937" s="159" t="n"/>
      <c r="N937" s="161" t="n"/>
      <c r="O937" s="159" t="n"/>
    </row>
    <row r="938" ht="15.75" customHeight="1" s="170">
      <c r="A938" s="159" t="n"/>
      <c r="B938" s="159" t="n"/>
      <c r="C938" s="159" t="n"/>
      <c r="D938" s="159" t="n"/>
      <c r="E938" s="159" t="n"/>
      <c r="F938" s="159" t="n"/>
      <c r="G938" s="159" t="n"/>
      <c r="H938" s="159" t="n"/>
      <c r="I938" s="159" t="n"/>
      <c r="J938" s="159" t="n"/>
      <c r="K938" s="159" t="n"/>
      <c r="L938" s="159" t="n"/>
      <c r="M938" s="159" t="n"/>
      <c r="N938" s="161" t="n"/>
      <c r="O938" s="159" t="n"/>
    </row>
    <row r="939" ht="15.75" customHeight="1" s="170">
      <c r="A939" s="159" t="n"/>
      <c r="B939" s="159" t="n"/>
      <c r="C939" s="159" t="n"/>
      <c r="D939" s="159" t="n"/>
      <c r="E939" s="159" t="n"/>
      <c r="F939" s="159" t="n"/>
      <c r="G939" s="159" t="n"/>
      <c r="H939" s="159" t="n"/>
      <c r="I939" s="159" t="n"/>
      <c r="J939" s="159" t="n"/>
      <c r="K939" s="159" t="n"/>
      <c r="L939" s="159" t="n"/>
      <c r="M939" s="159" t="n"/>
      <c r="N939" s="161" t="n"/>
      <c r="O939" s="159" t="n"/>
    </row>
    <row r="940" ht="15.75" customHeight="1" s="170">
      <c r="A940" s="159" t="n"/>
      <c r="B940" s="159" t="n"/>
      <c r="C940" s="159" t="n"/>
      <c r="D940" s="159" t="n"/>
      <c r="E940" s="159" t="n"/>
      <c r="F940" s="159" t="n"/>
      <c r="G940" s="159" t="n"/>
      <c r="H940" s="159" t="n"/>
      <c r="I940" s="159" t="n"/>
      <c r="J940" s="159" t="n"/>
      <c r="K940" s="159" t="n"/>
      <c r="L940" s="159" t="n"/>
      <c r="M940" s="159" t="n"/>
      <c r="N940" s="161" t="n"/>
      <c r="O940" s="159" t="n"/>
    </row>
    <row r="941" ht="15.75" customHeight="1" s="170">
      <c r="A941" s="159" t="n"/>
      <c r="B941" s="159" t="n"/>
      <c r="C941" s="159" t="n"/>
      <c r="D941" s="159" t="n"/>
      <c r="E941" s="159" t="n"/>
      <c r="F941" s="159" t="n"/>
      <c r="G941" s="159" t="n"/>
      <c r="H941" s="159" t="n"/>
      <c r="I941" s="159" t="n"/>
      <c r="J941" s="159" t="n"/>
      <c r="K941" s="159" t="n"/>
      <c r="L941" s="159" t="n"/>
      <c r="M941" s="159" t="n"/>
      <c r="N941" s="161" t="n"/>
      <c r="O941" s="159" t="n"/>
    </row>
    <row r="942" ht="15.75" customHeight="1" s="170">
      <c r="A942" s="159" t="n"/>
      <c r="B942" s="159" t="n"/>
      <c r="C942" s="159" t="n"/>
      <c r="D942" s="159" t="n"/>
      <c r="E942" s="159" t="n"/>
      <c r="F942" s="159" t="n"/>
      <c r="G942" s="159" t="n"/>
      <c r="H942" s="159" t="n"/>
      <c r="I942" s="159" t="n"/>
      <c r="J942" s="159" t="n"/>
      <c r="K942" s="159" t="n"/>
      <c r="L942" s="159" t="n"/>
      <c r="M942" s="159" t="n"/>
      <c r="N942" s="161" t="n"/>
      <c r="O942" s="159" t="n"/>
    </row>
    <row r="943" ht="15.75" customHeight="1" s="170">
      <c r="A943" s="159" t="n"/>
      <c r="B943" s="159" t="n"/>
      <c r="C943" s="159" t="n"/>
      <c r="D943" s="159" t="n"/>
      <c r="E943" s="159" t="n"/>
      <c r="F943" s="159" t="n"/>
      <c r="G943" s="159" t="n"/>
      <c r="H943" s="159" t="n"/>
      <c r="I943" s="159" t="n"/>
      <c r="J943" s="159" t="n"/>
      <c r="K943" s="159" t="n"/>
      <c r="L943" s="159" t="n"/>
      <c r="M943" s="159" t="n"/>
      <c r="N943" s="161" t="n"/>
      <c r="O943" s="159" t="n"/>
    </row>
    <row r="944" ht="15.75" customHeight="1" s="170">
      <c r="A944" s="159" t="n"/>
      <c r="B944" s="159" t="n"/>
      <c r="C944" s="159" t="n"/>
      <c r="D944" s="159" t="n"/>
      <c r="E944" s="159" t="n"/>
      <c r="F944" s="159" t="n"/>
      <c r="G944" s="159" t="n"/>
      <c r="H944" s="159" t="n"/>
      <c r="I944" s="159" t="n"/>
      <c r="J944" s="159" t="n"/>
      <c r="K944" s="159" t="n"/>
      <c r="L944" s="159" t="n"/>
      <c r="M944" s="159" t="n"/>
      <c r="N944" s="161" t="n"/>
      <c r="O944" s="159" t="n"/>
    </row>
    <row r="945" ht="15.75" customHeight="1" s="170">
      <c r="A945" s="159" t="n"/>
      <c r="B945" s="159" t="n"/>
      <c r="C945" s="159" t="n"/>
      <c r="D945" s="159" t="n"/>
      <c r="E945" s="159" t="n"/>
      <c r="F945" s="159" t="n"/>
      <c r="G945" s="159" t="n"/>
      <c r="H945" s="159" t="n"/>
      <c r="I945" s="159" t="n"/>
      <c r="J945" s="159" t="n"/>
      <c r="K945" s="159" t="n"/>
      <c r="L945" s="159" t="n"/>
      <c r="M945" s="159" t="n"/>
      <c r="N945" s="161" t="n"/>
      <c r="O945" s="159" t="n"/>
    </row>
    <row r="946" ht="15.75" customHeight="1" s="170">
      <c r="A946" s="159" t="n"/>
      <c r="B946" s="159" t="n"/>
      <c r="C946" s="159" t="n"/>
      <c r="D946" s="159" t="n"/>
      <c r="E946" s="159" t="n"/>
      <c r="F946" s="159" t="n"/>
      <c r="G946" s="159" t="n"/>
      <c r="H946" s="159" t="n"/>
      <c r="I946" s="159" t="n"/>
      <c r="J946" s="159" t="n"/>
      <c r="K946" s="159" t="n"/>
      <c r="L946" s="159" t="n"/>
      <c r="M946" s="159" t="n"/>
      <c r="N946" s="161" t="n"/>
      <c r="O946" s="159" t="n"/>
    </row>
    <row r="947" ht="15.75" customHeight="1" s="170">
      <c r="A947" s="159" t="n"/>
      <c r="B947" s="159" t="n"/>
      <c r="C947" s="159" t="n"/>
      <c r="D947" s="159" t="n"/>
      <c r="E947" s="159" t="n"/>
      <c r="F947" s="159" t="n"/>
      <c r="G947" s="159" t="n"/>
      <c r="H947" s="159" t="n"/>
      <c r="I947" s="159" t="n"/>
      <c r="J947" s="159" t="n"/>
      <c r="K947" s="159" t="n"/>
      <c r="L947" s="159" t="n"/>
      <c r="M947" s="159" t="n"/>
      <c r="N947" s="161" t="n"/>
      <c r="O947" s="159" t="n"/>
    </row>
    <row r="948" ht="15.75" customHeight="1" s="170">
      <c r="A948" s="159" t="n"/>
      <c r="B948" s="159" t="n"/>
      <c r="C948" s="159" t="n"/>
      <c r="D948" s="159" t="n"/>
      <c r="E948" s="159" t="n"/>
      <c r="F948" s="159" t="n"/>
      <c r="G948" s="159" t="n"/>
      <c r="H948" s="159" t="n"/>
      <c r="I948" s="159" t="n"/>
      <c r="J948" s="159" t="n"/>
      <c r="K948" s="159" t="n"/>
      <c r="L948" s="159" t="n"/>
      <c r="M948" s="159" t="n"/>
      <c r="N948" s="161" t="n"/>
      <c r="O948" s="159" t="n"/>
    </row>
    <row r="949" ht="15.75" customHeight="1" s="170">
      <c r="A949" s="159" t="n"/>
      <c r="B949" s="159" t="n"/>
      <c r="C949" s="159" t="n"/>
      <c r="D949" s="159" t="n"/>
      <c r="E949" s="159" t="n"/>
      <c r="F949" s="159" t="n"/>
      <c r="G949" s="159" t="n"/>
      <c r="H949" s="159" t="n"/>
      <c r="I949" s="159" t="n"/>
      <c r="J949" s="159" t="n"/>
      <c r="K949" s="159" t="n"/>
      <c r="L949" s="159" t="n"/>
      <c r="M949" s="159" t="n"/>
      <c r="N949" s="161" t="n"/>
      <c r="O949" s="159" t="n"/>
    </row>
    <row r="950" ht="15.75" customHeight="1" s="170">
      <c r="A950" s="159" t="n"/>
      <c r="B950" s="159" t="n"/>
      <c r="C950" s="159" t="n"/>
      <c r="D950" s="159" t="n"/>
      <c r="E950" s="159" t="n"/>
      <c r="F950" s="159" t="n"/>
      <c r="G950" s="159" t="n"/>
      <c r="H950" s="159" t="n"/>
      <c r="I950" s="159" t="n"/>
      <c r="J950" s="159" t="n"/>
      <c r="K950" s="159" t="n"/>
      <c r="L950" s="159" t="n"/>
      <c r="M950" s="159" t="n"/>
      <c r="N950" s="161" t="n"/>
      <c r="O950" s="159" t="n"/>
    </row>
    <row r="951" ht="15.75" customHeight="1" s="170">
      <c r="A951" s="159" t="n"/>
      <c r="B951" s="159" t="n"/>
      <c r="C951" s="159" t="n"/>
      <c r="D951" s="159" t="n"/>
      <c r="E951" s="159" t="n"/>
      <c r="F951" s="159" t="n"/>
      <c r="G951" s="159" t="n"/>
      <c r="H951" s="159" t="n"/>
      <c r="I951" s="159" t="n"/>
      <c r="J951" s="159" t="n"/>
      <c r="K951" s="159" t="n"/>
      <c r="L951" s="159" t="n"/>
      <c r="M951" s="159" t="n"/>
      <c r="N951" s="161" t="n"/>
      <c r="O951" s="159" t="n"/>
    </row>
    <row r="952" ht="15.75" customHeight="1" s="170">
      <c r="A952" s="159" t="n"/>
      <c r="B952" s="159" t="n"/>
      <c r="C952" s="159" t="n"/>
      <c r="D952" s="159" t="n"/>
      <c r="E952" s="159" t="n"/>
      <c r="F952" s="159" t="n"/>
      <c r="G952" s="159" t="n"/>
      <c r="H952" s="159" t="n"/>
      <c r="I952" s="159" t="n"/>
      <c r="J952" s="159" t="n"/>
      <c r="K952" s="159" t="n"/>
      <c r="L952" s="159" t="n"/>
      <c r="M952" s="159" t="n"/>
      <c r="N952" s="161" t="n"/>
      <c r="O952" s="159" t="n"/>
    </row>
    <row r="953" ht="15.75" customHeight="1" s="170">
      <c r="A953" s="159" t="n"/>
      <c r="B953" s="159" t="n"/>
      <c r="C953" s="159" t="n"/>
      <c r="D953" s="159" t="n"/>
      <c r="E953" s="159" t="n"/>
      <c r="F953" s="159" t="n"/>
      <c r="G953" s="159" t="n"/>
      <c r="H953" s="159" t="n"/>
      <c r="I953" s="159" t="n"/>
      <c r="J953" s="159" t="n"/>
      <c r="K953" s="159" t="n"/>
      <c r="L953" s="159" t="n"/>
      <c r="M953" s="159" t="n"/>
      <c r="N953" s="161" t="n"/>
      <c r="O953" s="159" t="n"/>
    </row>
    <row r="954" ht="15.75" customHeight="1" s="170">
      <c r="A954" s="159" t="n"/>
      <c r="B954" s="159" t="n"/>
      <c r="C954" s="159" t="n"/>
      <c r="D954" s="159" t="n"/>
      <c r="E954" s="159" t="n"/>
      <c r="F954" s="159" t="n"/>
      <c r="G954" s="159" t="n"/>
      <c r="H954" s="159" t="n"/>
      <c r="I954" s="159" t="n"/>
      <c r="J954" s="159" t="n"/>
      <c r="K954" s="159" t="n"/>
      <c r="L954" s="159" t="n"/>
      <c r="M954" s="159" t="n"/>
      <c r="N954" s="161" t="n"/>
      <c r="O954" s="159" t="n"/>
    </row>
    <row r="955" ht="15.75" customHeight="1" s="170">
      <c r="A955" s="159" t="n"/>
      <c r="B955" s="159" t="n"/>
      <c r="C955" s="159" t="n"/>
      <c r="D955" s="159" t="n"/>
      <c r="E955" s="159" t="n"/>
      <c r="F955" s="159" t="n"/>
      <c r="G955" s="159" t="n"/>
      <c r="H955" s="159" t="n"/>
      <c r="I955" s="159" t="n"/>
      <c r="J955" s="159" t="n"/>
      <c r="K955" s="159" t="n"/>
      <c r="L955" s="159" t="n"/>
      <c r="M955" s="159" t="n"/>
      <c r="N955" s="161" t="n"/>
      <c r="O955" s="159" t="n"/>
    </row>
    <row r="956" ht="15.75" customHeight="1" s="170">
      <c r="A956" s="159" t="n"/>
      <c r="B956" s="159" t="n"/>
      <c r="C956" s="159" t="n"/>
      <c r="D956" s="159" t="n"/>
      <c r="E956" s="159" t="n"/>
      <c r="F956" s="159" t="n"/>
      <c r="G956" s="159" t="n"/>
      <c r="H956" s="159" t="n"/>
      <c r="I956" s="159" t="n"/>
      <c r="J956" s="159" t="n"/>
      <c r="K956" s="159" t="n"/>
      <c r="L956" s="159" t="n"/>
      <c r="M956" s="159" t="n"/>
      <c r="N956" s="161" t="n"/>
      <c r="O956" s="159" t="n"/>
    </row>
    <row r="957" ht="15.75" customHeight="1" s="170">
      <c r="A957" s="159" t="n"/>
      <c r="B957" s="159" t="n"/>
      <c r="C957" s="159" t="n"/>
      <c r="D957" s="159" t="n"/>
      <c r="E957" s="159" t="n"/>
      <c r="F957" s="159" t="n"/>
      <c r="G957" s="159" t="n"/>
      <c r="H957" s="159" t="n"/>
      <c r="I957" s="159" t="n"/>
      <c r="J957" s="159" t="n"/>
      <c r="K957" s="159" t="n"/>
      <c r="L957" s="159" t="n"/>
      <c r="M957" s="159" t="n"/>
      <c r="N957" s="161" t="n"/>
      <c r="O957" s="159" t="n"/>
    </row>
    <row r="958" ht="15.75" customHeight="1" s="170">
      <c r="A958" s="159" t="n"/>
      <c r="B958" s="159" t="n"/>
      <c r="C958" s="159" t="n"/>
      <c r="D958" s="159" t="n"/>
      <c r="E958" s="159" t="n"/>
      <c r="F958" s="159" t="n"/>
      <c r="G958" s="159" t="n"/>
      <c r="H958" s="159" t="n"/>
      <c r="I958" s="159" t="n"/>
      <c r="J958" s="159" t="n"/>
      <c r="K958" s="159" t="n"/>
      <c r="L958" s="159" t="n"/>
      <c r="M958" s="159" t="n"/>
      <c r="N958" s="161" t="n"/>
      <c r="O958" s="159" t="n"/>
    </row>
    <row r="959" ht="15.75" customHeight="1" s="170">
      <c r="A959" s="159" t="n"/>
      <c r="B959" s="159" t="n"/>
      <c r="C959" s="159" t="n"/>
      <c r="D959" s="159" t="n"/>
      <c r="E959" s="159" t="n"/>
      <c r="F959" s="159" t="n"/>
      <c r="G959" s="159" t="n"/>
      <c r="H959" s="159" t="n"/>
      <c r="I959" s="159" t="n"/>
      <c r="J959" s="159" t="n"/>
      <c r="K959" s="159" t="n"/>
      <c r="L959" s="159" t="n"/>
      <c r="M959" s="159" t="n"/>
      <c r="N959" s="161" t="n"/>
      <c r="O959" s="159" t="n"/>
    </row>
    <row r="960" ht="15.75" customHeight="1" s="170">
      <c r="A960" s="159" t="n"/>
      <c r="B960" s="159" t="n"/>
      <c r="C960" s="159" t="n"/>
      <c r="D960" s="159" t="n"/>
      <c r="E960" s="159" t="n"/>
      <c r="F960" s="159" t="n"/>
      <c r="G960" s="159" t="n"/>
      <c r="H960" s="159" t="n"/>
      <c r="I960" s="159" t="n"/>
      <c r="J960" s="159" t="n"/>
      <c r="K960" s="159" t="n"/>
      <c r="L960" s="159" t="n"/>
      <c r="M960" s="159" t="n"/>
      <c r="N960" s="161" t="n"/>
      <c r="O960" s="159" t="n"/>
    </row>
    <row r="961" ht="15.75" customHeight="1" s="170">
      <c r="A961" s="159" t="n"/>
      <c r="B961" s="159" t="n"/>
      <c r="C961" s="159" t="n"/>
      <c r="D961" s="159" t="n"/>
      <c r="E961" s="159" t="n"/>
      <c r="F961" s="159" t="n"/>
      <c r="G961" s="159" t="n"/>
      <c r="H961" s="159" t="n"/>
      <c r="I961" s="159" t="n"/>
      <c r="J961" s="159" t="n"/>
      <c r="K961" s="159" t="n"/>
      <c r="L961" s="159" t="n"/>
      <c r="M961" s="159" t="n"/>
      <c r="N961" s="161" t="n"/>
      <c r="O961" s="159" t="n"/>
    </row>
    <row r="962" ht="15.75" customHeight="1" s="170">
      <c r="A962" s="159" t="n"/>
      <c r="B962" s="159" t="n"/>
      <c r="C962" s="159" t="n"/>
      <c r="D962" s="159" t="n"/>
      <c r="E962" s="159" t="n"/>
      <c r="F962" s="159" t="n"/>
      <c r="G962" s="159" t="n"/>
      <c r="H962" s="159" t="n"/>
      <c r="I962" s="159" t="n"/>
      <c r="J962" s="159" t="n"/>
      <c r="K962" s="159" t="n"/>
      <c r="L962" s="159" t="n"/>
      <c r="M962" s="159" t="n"/>
      <c r="N962" s="161" t="n"/>
      <c r="O962" s="159" t="n"/>
    </row>
    <row r="963" ht="15.75" customHeight="1" s="170">
      <c r="A963" s="159" t="n"/>
      <c r="B963" s="159" t="n"/>
      <c r="C963" s="159" t="n"/>
      <c r="D963" s="159" t="n"/>
      <c r="E963" s="159" t="n"/>
      <c r="F963" s="159" t="n"/>
      <c r="G963" s="159" t="n"/>
      <c r="H963" s="159" t="n"/>
      <c r="I963" s="159" t="n"/>
      <c r="J963" s="159" t="n"/>
      <c r="K963" s="159" t="n"/>
      <c r="L963" s="159" t="n"/>
      <c r="M963" s="159" t="n"/>
      <c r="N963" s="161" t="n"/>
      <c r="O963" s="159" t="n"/>
    </row>
    <row r="964" ht="15.75" customHeight="1" s="170">
      <c r="A964" s="159" t="n"/>
      <c r="B964" s="159" t="n"/>
      <c r="C964" s="159" t="n"/>
      <c r="D964" s="159" t="n"/>
      <c r="E964" s="159" t="n"/>
      <c r="F964" s="159" t="n"/>
      <c r="G964" s="159" t="n"/>
      <c r="H964" s="159" t="n"/>
      <c r="I964" s="159" t="n"/>
      <c r="J964" s="159" t="n"/>
      <c r="K964" s="159" t="n"/>
      <c r="L964" s="159" t="n"/>
      <c r="M964" s="159" t="n"/>
      <c r="N964" s="161" t="n"/>
      <c r="O964" s="159" t="n"/>
    </row>
    <row r="965" ht="15.75" customHeight="1" s="170">
      <c r="A965" s="159" t="n"/>
      <c r="B965" s="159" t="n"/>
      <c r="C965" s="159" t="n"/>
      <c r="D965" s="159" t="n"/>
      <c r="E965" s="159" t="n"/>
      <c r="F965" s="159" t="n"/>
      <c r="G965" s="159" t="n"/>
      <c r="H965" s="159" t="n"/>
      <c r="I965" s="159" t="n"/>
      <c r="J965" s="159" t="n"/>
      <c r="K965" s="159" t="n"/>
      <c r="L965" s="159" t="n"/>
      <c r="M965" s="159" t="n"/>
      <c r="N965" s="161" t="n"/>
      <c r="O965" s="159" t="n"/>
    </row>
    <row r="966" ht="15.75" customHeight="1" s="170">
      <c r="A966" s="159" t="n"/>
      <c r="B966" s="159" t="n"/>
      <c r="C966" s="159" t="n"/>
      <c r="D966" s="159" t="n"/>
      <c r="E966" s="159" t="n"/>
      <c r="F966" s="159" t="n"/>
      <c r="G966" s="159" t="n"/>
      <c r="H966" s="159" t="n"/>
      <c r="I966" s="159" t="n"/>
      <c r="J966" s="159" t="n"/>
      <c r="K966" s="159" t="n"/>
      <c r="L966" s="159" t="n"/>
      <c r="M966" s="159" t="n"/>
      <c r="N966" s="161" t="n"/>
      <c r="O966" s="159" t="n"/>
    </row>
    <row r="967" ht="15.75" customHeight="1" s="170">
      <c r="A967" s="159" t="n"/>
      <c r="B967" s="159" t="n"/>
      <c r="C967" s="159" t="n"/>
      <c r="D967" s="159" t="n"/>
      <c r="E967" s="159" t="n"/>
      <c r="F967" s="159" t="n"/>
      <c r="G967" s="159" t="n"/>
      <c r="H967" s="159" t="n"/>
      <c r="I967" s="159" t="n"/>
      <c r="J967" s="159" t="n"/>
      <c r="K967" s="159" t="n"/>
      <c r="L967" s="159" t="n"/>
      <c r="M967" s="159" t="n"/>
      <c r="N967" s="161" t="n"/>
      <c r="O967" s="159" t="n"/>
    </row>
    <row r="968" ht="15.75" customHeight="1" s="170">
      <c r="A968" s="159" t="n"/>
      <c r="B968" s="159" t="n"/>
      <c r="C968" s="159" t="n"/>
      <c r="D968" s="159" t="n"/>
      <c r="E968" s="159" t="n"/>
      <c r="F968" s="159" t="n"/>
      <c r="G968" s="159" t="n"/>
      <c r="H968" s="159" t="n"/>
      <c r="I968" s="159" t="n"/>
      <c r="J968" s="159" t="n"/>
      <c r="K968" s="159" t="n"/>
      <c r="L968" s="159" t="n"/>
      <c r="M968" s="159" t="n"/>
      <c r="N968" s="161" t="n"/>
      <c r="O968" s="159" t="n"/>
    </row>
    <row r="969" ht="15.75" customHeight="1" s="170">
      <c r="A969" s="159" t="n"/>
      <c r="B969" s="159" t="n"/>
      <c r="C969" s="159" t="n"/>
      <c r="D969" s="159" t="n"/>
      <c r="E969" s="159" t="n"/>
      <c r="F969" s="159" t="n"/>
      <c r="G969" s="159" t="n"/>
      <c r="H969" s="159" t="n"/>
      <c r="I969" s="159" t="n"/>
      <c r="J969" s="159" t="n"/>
      <c r="K969" s="159" t="n"/>
      <c r="L969" s="159" t="n"/>
      <c r="M969" s="159" t="n"/>
      <c r="N969" s="161" t="n"/>
      <c r="O969" s="159" t="n"/>
    </row>
    <row r="970" ht="15.75" customHeight="1" s="170">
      <c r="A970" s="159" t="n"/>
      <c r="B970" s="159" t="n"/>
      <c r="C970" s="159" t="n"/>
      <c r="D970" s="159" t="n"/>
      <c r="E970" s="159" t="n"/>
      <c r="F970" s="159" t="n"/>
      <c r="G970" s="159" t="n"/>
      <c r="H970" s="159" t="n"/>
      <c r="I970" s="159" t="n"/>
      <c r="J970" s="159" t="n"/>
      <c r="K970" s="159" t="n"/>
      <c r="L970" s="159" t="n"/>
      <c r="M970" s="159" t="n"/>
      <c r="N970" s="161" t="n"/>
      <c r="O970" s="159" t="n"/>
    </row>
    <row r="971" ht="15.75" customHeight="1" s="170">
      <c r="A971" s="159" t="n"/>
      <c r="B971" s="159" t="n"/>
      <c r="C971" s="159" t="n"/>
      <c r="D971" s="159" t="n"/>
      <c r="E971" s="159" t="n"/>
      <c r="F971" s="159" t="n"/>
      <c r="G971" s="159" t="n"/>
      <c r="H971" s="159" t="n"/>
      <c r="I971" s="159" t="n"/>
      <c r="J971" s="159" t="n"/>
      <c r="K971" s="159" t="n"/>
      <c r="L971" s="159" t="n"/>
      <c r="M971" s="159" t="n"/>
      <c r="N971" s="161" t="n"/>
      <c r="O971" s="159" t="n"/>
    </row>
    <row r="972" ht="15.75" customHeight="1" s="170">
      <c r="A972" s="159" t="n"/>
      <c r="B972" s="159" t="n"/>
      <c r="C972" s="159" t="n"/>
      <c r="D972" s="159" t="n"/>
      <c r="E972" s="159" t="n"/>
      <c r="F972" s="159" t="n"/>
      <c r="G972" s="159" t="n"/>
      <c r="H972" s="159" t="n"/>
      <c r="I972" s="159" t="n"/>
      <c r="J972" s="159" t="n"/>
      <c r="K972" s="159" t="n"/>
      <c r="L972" s="159" t="n"/>
      <c r="M972" s="159" t="n"/>
      <c r="N972" s="161" t="n"/>
      <c r="O972" s="159" t="n"/>
    </row>
    <row r="973" ht="15.75" customHeight="1" s="170">
      <c r="A973" s="159" t="n"/>
      <c r="B973" s="159" t="n"/>
      <c r="C973" s="159" t="n"/>
      <c r="D973" s="159" t="n"/>
      <c r="E973" s="159" t="n"/>
      <c r="F973" s="159" t="n"/>
      <c r="G973" s="159" t="n"/>
      <c r="H973" s="159" t="n"/>
      <c r="I973" s="159" t="n"/>
      <c r="J973" s="159" t="n"/>
      <c r="K973" s="159" t="n"/>
      <c r="L973" s="159" t="n"/>
      <c r="M973" s="159" t="n"/>
      <c r="N973" s="161" t="n"/>
      <c r="O973" s="159" t="n"/>
    </row>
    <row r="974" ht="15.75" customHeight="1" s="170">
      <c r="A974" s="159" t="n"/>
      <c r="B974" s="159" t="n"/>
      <c r="C974" s="159" t="n"/>
      <c r="D974" s="159" t="n"/>
      <c r="E974" s="159" t="n"/>
      <c r="F974" s="159" t="n"/>
      <c r="G974" s="159" t="n"/>
      <c r="H974" s="159" t="n"/>
      <c r="I974" s="159" t="n"/>
      <c r="J974" s="159" t="n"/>
      <c r="K974" s="159" t="n"/>
      <c r="L974" s="159" t="n"/>
      <c r="M974" s="159" t="n"/>
      <c r="N974" s="161" t="n"/>
      <c r="O974" s="159" t="n"/>
    </row>
    <row r="975" ht="15.75" customHeight="1" s="170">
      <c r="A975" s="159" t="n"/>
      <c r="B975" s="159" t="n"/>
      <c r="C975" s="159" t="n"/>
      <c r="D975" s="159" t="n"/>
      <c r="E975" s="159" t="n"/>
      <c r="F975" s="159" t="n"/>
      <c r="G975" s="159" t="n"/>
      <c r="H975" s="159" t="n"/>
      <c r="I975" s="159" t="n"/>
      <c r="J975" s="159" t="n"/>
      <c r="K975" s="159" t="n"/>
      <c r="L975" s="159" t="n"/>
      <c r="M975" s="159" t="n"/>
      <c r="N975" s="161" t="n"/>
      <c r="O975" s="159" t="n"/>
    </row>
    <row r="976" ht="15.75" customHeight="1" s="170">
      <c r="A976" s="159" t="n"/>
      <c r="B976" s="159" t="n"/>
      <c r="C976" s="159" t="n"/>
      <c r="D976" s="159" t="n"/>
      <c r="E976" s="159" t="n"/>
      <c r="F976" s="159" t="n"/>
      <c r="G976" s="159" t="n"/>
      <c r="H976" s="159" t="n"/>
      <c r="I976" s="159" t="n"/>
      <c r="J976" s="159" t="n"/>
      <c r="K976" s="159" t="n"/>
      <c r="L976" s="159" t="n"/>
      <c r="M976" s="159" t="n"/>
      <c r="N976" s="161" t="n"/>
      <c r="O976" s="159" t="n"/>
    </row>
    <row r="977" ht="15.75" customHeight="1" s="170">
      <c r="A977" s="159" t="n"/>
      <c r="B977" s="159" t="n"/>
      <c r="C977" s="159" t="n"/>
      <c r="D977" s="159" t="n"/>
      <c r="E977" s="159" t="n"/>
      <c r="F977" s="159" t="n"/>
      <c r="G977" s="159" t="n"/>
      <c r="H977" s="159" t="n"/>
      <c r="I977" s="159" t="n"/>
      <c r="J977" s="159" t="n"/>
      <c r="K977" s="159" t="n"/>
      <c r="L977" s="159" t="n"/>
      <c r="M977" s="159" t="n"/>
      <c r="N977" s="161" t="n"/>
      <c r="O977" s="159" t="n"/>
    </row>
    <row r="978" ht="15.75" customHeight="1" s="170">
      <c r="A978" s="159" t="n"/>
      <c r="B978" s="159" t="n"/>
      <c r="C978" s="159" t="n"/>
      <c r="D978" s="159" t="n"/>
      <c r="E978" s="159" t="n"/>
      <c r="F978" s="159" t="n"/>
      <c r="G978" s="159" t="n"/>
      <c r="H978" s="159" t="n"/>
      <c r="I978" s="159" t="n"/>
      <c r="J978" s="159" t="n"/>
      <c r="K978" s="159" t="n"/>
      <c r="L978" s="159" t="n"/>
      <c r="M978" s="159" t="n"/>
      <c r="N978" s="161" t="n"/>
      <c r="O978" s="159" t="n"/>
    </row>
    <row r="979" ht="15.75" customHeight="1" s="170">
      <c r="A979" s="159" t="n"/>
      <c r="B979" s="159" t="n"/>
      <c r="C979" s="159" t="n"/>
      <c r="D979" s="159" t="n"/>
      <c r="E979" s="159" t="n"/>
      <c r="F979" s="159" t="n"/>
      <c r="G979" s="159" t="n"/>
      <c r="H979" s="159" t="n"/>
      <c r="I979" s="159" t="n"/>
      <c r="J979" s="159" t="n"/>
      <c r="K979" s="159" t="n"/>
      <c r="L979" s="159" t="n"/>
      <c r="M979" s="159" t="n"/>
      <c r="N979" s="161" t="n"/>
      <c r="O979" s="159" t="n"/>
    </row>
    <row r="980" ht="15.75" customHeight="1" s="170">
      <c r="A980" s="159" t="n"/>
      <c r="B980" s="159" t="n"/>
      <c r="C980" s="159" t="n"/>
      <c r="D980" s="159" t="n"/>
      <c r="E980" s="159" t="n"/>
      <c r="F980" s="159" t="n"/>
      <c r="G980" s="159" t="n"/>
      <c r="H980" s="159" t="n"/>
      <c r="I980" s="159" t="n"/>
      <c r="J980" s="159" t="n"/>
      <c r="K980" s="159" t="n"/>
      <c r="L980" s="159" t="n"/>
      <c r="M980" s="159" t="n"/>
      <c r="N980" s="161" t="n"/>
      <c r="O980" s="159" t="n"/>
    </row>
    <row r="981" ht="15.75" customHeight="1" s="170">
      <c r="A981" s="159" t="n"/>
      <c r="B981" s="159" t="n"/>
      <c r="C981" s="159" t="n"/>
      <c r="D981" s="159" t="n"/>
      <c r="E981" s="159" t="n"/>
      <c r="F981" s="159" t="n"/>
      <c r="G981" s="159" t="n"/>
      <c r="H981" s="159" t="n"/>
      <c r="I981" s="159" t="n"/>
      <c r="J981" s="159" t="n"/>
      <c r="K981" s="159" t="n"/>
      <c r="L981" s="159" t="n"/>
      <c r="M981" s="159" t="n"/>
      <c r="N981" s="161" t="n"/>
      <c r="O981" s="159" t="n"/>
    </row>
    <row r="982" ht="15.75" customHeight="1" s="170">
      <c r="A982" s="159" t="n"/>
      <c r="B982" s="159" t="n"/>
      <c r="C982" s="159" t="n"/>
      <c r="D982" s="159" t="n"/>
      <c r="E982" s="159" t="n"/>
      <c r="F982" s="159" t="n"/>
      <c r="G982" s="159" t="n"/>
      <c r="H982" s="159" t="n"/>
      <c r="I982" s="159" t="n"/>
      <c r="J982" s="159" t="n"/>
      <c r="K982" s="159" t="n"/>
      <c r="L982" s="159" t="n"/>
      <c r="M982" s="159" t="n"/>
      <c r="N982" s="161" t="n"/>
      <c r="O982" s="159" t="n"/>
    </row>
    <row r="983" ht="15.75" customHeight="1" s="170">
      <c r="A983" s="159" t="n"/>
      <c r="B983" s="159" t="n"/>
      <c r="C983" s="159" t="n"/>
      <c r="D983" s="159" t="n"/>
      <c r="E983" s="159" t="n"/>
      <c r="F983" s="159" t="n"/>
      <c r="G983" s="159" t="n"/>
      <c r="H983" s="159" t="n"/>
      <c r="I983" s="159" t="n"/>
      <c r="J983" s="159" t="n"/>
      <c r="K983" s="159" t="n"/>
      <c r="L983" s="159" t="n"/>
      <c r="M983" s="159" t="n"/>
      <c r="N983" s="161" t="n"/>
      <c r="O983" s="159" t="n"/>
    </row>
    <row r="984" ht="15.75" customHeight="1" s="170">
      <c r="A984" s="159" t="n"/>
      <c r="B984" s="159" t="n"/>
      <c r="C984" s="159" t="n"/>
      <c r="D984" s="159" t="n"/>
      <c r="E984" s="159" t="n"/>
      <c r="F984" s="159" t="n"/>
      <c r="G984" s="159" t="n"/>
      <c r="H984" s="159" t="n"/>
      <c r="I984" s="159" t="n"/>
      <c r="J984" s="159" t="n"/>
      <c r="K984" s="159" t="n"/>
      <c r="L984" s="159" t="n"/>
      <c r="M984" s="159" t="n"/>
      <c r="N984" s="161" t="n"/>
      <c r="O984" s="159" t="n"/>
    </row>
    <row r="985" ht="15.75" customHeight="1" s="170">
      <c r="A985" s="159" t="n"/>
      <c r="B985" s="159" t="n"/>
      <c r="C985" s="159" t="n"/>
      <c r="D985" s="159" t="n"/>
      <c r="E985" s="159" t="n"/>
      <c r="F985" s="159" t="n"/>
      <c r="G985" s="159" t="n"/>
      <c r="H985" s="159" t="n"/>
      <c r="I985" s="159" t="n"/>
      <c r="J985" s="159" t="n"/>
      <c r="K985" s="159" t="n"/>
      <c r="L985" s="159" t="n"/>
      <c r="M985" s="159" t="n"/>
      <c r="N985" s="161" t="n"/>
      <c r="O985" s="159" t="n"/>
    </row>
    <row r="986" ht="15.75" customHeight="1" s="170">
      <c r="A986" s="159" t="n"/>
      <c r="B986" s="159" t="n"/>
      <c r="C986" s="159" t="n"/>
      <c r="D986" s="159" t="n"/>
      <c r="E986" s="159" t="n"/>
      <c r="F986" s="159" t="n"/>
      <c r="G986" s="159" t="n"/>
      <c r="H986" s="159" t="n"/>
      <c r="I986" s="159" t="n"/>
      <c r="J986" s="159" t="n"/>
      <c r="K986" s="159" t="n"/>
      <c r="L986" s="159" t="n"/>
      <c r="M986" s="159" t="n"/>
      <c r="N986" s="161" t="n"/>
      <c r="O986" s="159" t="n"/>
    </row>
    <row r="987" ht="15.75" customHeight="1" s="170">
      <c r="A987" s="159" t="n"/>
      <c r="B987" s="159" t="n"/>
      <c r="C987" s="159" t="n"/>
      <c r="D987" s="159" t="n"/>
      <c r="E987" s="159" t="n"/>
      <c r="F987" s="159" t="n"/>
      <c r="G987" s="159" t="n"/>
      <c r="H987" s="159" t="n"/>
      <c r="I987" s="159" t="n"/>
      <c r="J987" s="159" t="n"/>
      <c r="K987" s="159" t="n"/>
      <c r="L987" s="159" t="n"/>
      <c r="M987" s="159" t="n"/>
      <c r="N987" s="161" t="n"/>
      <c r="O987" s="159" t="n"/>
    </row>
    <row r="988" ht="15.75" customHeight="1" s="170">
      <c r="A988" s="159" t="n"/>
      <c r="B988" s="159" t="n"/>
      <c r="C988" s="159" t="n"/>
      <c r="D988" s="159" t="n"/>
      <c r="E988" s="159" t="n"/>
      <c r="F988" s="159" t="n"/>
      <c r="G988" s="159" t="n"/>
      <c r="H988" s="159" t="n"/>
      <c r="I988" s="159" t="n"/>
      <c r="J988" s="159" t="n"/>
      <c r="K988" s="159" t="n"/>
      <c r="L988" s="159" t="n"/>
      <c r="M988" s="159" t="n"/>
      <c r="N988" s="161" t="n"/>
      <c r="O988" s="159" t="n"/>
    </row>
    <row r="989" ht="15.75" customHeight="1" s="170">
      <c r="A989" s="159" t="n"/>
      <c r="B989" s="159" t="n"/>
      <c r="C989" s="159" t="n"/>
      <c r="D989" s="159" t="n"/>
      <c r="E989" s="159" t="n"/>
      <c r="F989" s="159" t="n"/>
      <c r="G989" s="159" t="n"/>
      <c r="H989" s="159" t="n"/>
      <c r="I989" s="159" t="n"/>
      <c r="J989" s="159" t="n"/>
      <c r="K989" s="159" t="n"/>
      <c r="L989" s="159" t="n"/>
      <c r="M989" s="159" t="n"/>
      <c r="N989" s="161" t="n"/>
      <c r="O989" s="159" t="n"/>
    </row>
    <row r="990" ht="15.75" customHeight="1" s="170">
      <c r="A990" s="159" t="n"/>
      <c r="B990" s="159" t="n"/>
      <c r="C990" s="159" t="n"/>
      <c r="D990" s="159" t="n"/>
      <c r="E990" s="159" t="n"/>
      <c r="F990" s="159" t="n"/>
      <c r="G990" s="159" t="n"/>
      <c r="H990" s="159" t="n"/>
      <c r="I990" s="159" t="n"/>
      <c r="J990" s="159" t="n"/>
      <c r="K990" s="159" t="n"/>
      <c r="L990" s="159" t="n"/>
      <c r="M990" s="159" t="n"/>
      <c r="N990" s="161" t="n"/>
      <c r="O990" s="159" t="n"/>
    </row>
    <row r="991" ht="15.75" customHeight="1" s="170">
      <c r="A991" s="159" t="n"/>
      <c r="B991" s="159" t="n"/>
      <c r="C991" s="159" t="n"/>
      <c r="D991" s="159" t="n"/>
      <c r="E991" s="159" t="n"/>
      <c r="F991" s="159" t="n"/>
      <c r="G991" s="159" t="n"/>
      <c r="H991" s="159" t="n"/>
      <c r="I991" s="159" t="n"/>
      <c r="J991" s="159" t="n"/>
      <c r="K991" s="159" t="n"/>
      <c r="L991" s="159" t="n"/>
      <c r="M991" s="159" t="n"/>
      <c r="N991" s="161" t="n"/>
      <c r="O991" s="159" t="n"/>
    </row>
    <row r="992" ht="15.75" customHeight="1" s="170">
      <c r="A992" s="159" t="n"/>
      <c r="B992" s="159" t="n"/>
      <c r="C992" s="159" t="n"/>
      <c r="D992" s="159" t="n"/>
      <c r="E992" s="159" t="n"/>
      <c r="F992" s="159" t="n"/>
      <c r="G992" s="159" t="n"/>
      <c r="H992" s="159" t="n"/>
      <c r="I992" s="159" t="n"/>
      <c r="J992" s="159" t="n"/>
      <c r="K992" s="159" t="n"/>
      <c r="L992" s="159" t="n"/>
      <c r="M992" s="159" t="n"/>
      <c r="N992" s="161" t="n"/>
      <c r="O992" s="159" t="n"/>
    </row>
    <row r="993" ht="15.75" customHeight="1" s="170">
      <c r="A993" s="159" t="n"/>
      <c r="B993" s="159" t="n"/>
      <c r="C993" s="159" t="n"/>
      <c r="D993" s="159" t="n"/>
      <c r="E993" s="159" t="n"/>
      <c r="F993" s="159" t="n"/>
      <c r="G993" s="159" t="n"/>
      <c r="H993" s="159" t="n"/>
      <c r="I993" s="159" t="n"/>
      <c r="J993" s="159" t="n"/>
      <c r="K993" s="159" t="n"/>
      <c r="L993" s="159" t="n"/>
      <c r="M993" s="159" t="n"/>
      <c r="N993" s="161" t="n"/>
      <c r="O993" s="159" t="n"/>
    </row>
    <row r="994" ht="15.75" customHeight="1" s="170">
      <c r="A994" s="159" t="n"/>
      <c r="B994" s="159" t="n"/>
      <c r="C994" s="159" t="n"/>
      <c r="D994" s="159" t="n"/>
      <c r="E994" s="159" t="n"/>
      <c r="F994" s="159" t="n"/>
      <c r="G994" s="159" t="n"/>
      <c r="H994" s="159" t="n"/>
      <c r="I994" s="159" t="n"/>
      <c r="J994" s="159" t="n"/>
      <c r="K994" s="159" t="n"/>
      <c r="L994" s="159" t="n"/>
      <c r="M994" s="159" t="n"/>
      <c r="N994" s="161" t="n"/>
      <c r="O994" s="159" t="n"/>
    </row>
    <row r="995" ht="15.75" customHeight="1" s="170">
      <c r="A995" s="159" t="n"/>
      <c r="B995" s="159" t="n"/>
      <c r="C995" s="159" t="n"/>
      <c r="D995" s="159" t="n"/>
      <c r="E995" s="159" t="n"/>
      <c r="F995" s="159" t="n"/>
      <c r="G995" s="159" t="n"/>
      <c r="H995" s="159" t="n"/>
      <c r="I995" s="159" t="n"/>
      <c r="J995" s="159" t="n"/>
      <c r="K995" s="159" t="n"/>
      <c r="L995" s="159" t="n"/>
      <c r="M995" s="159" t="n"/>
      <c r="N995" s="161" t="n"/>
      <c r="O995" s="159" t="n"/>
    </row>
    <row r="996" ht="15.75" customHeight="1" s="170">
      <c r="A996" s="159" t="n"/>
      <c r="B996" s="159" t="n"/>
      <c r="C996" s="159" t="n"/>
      <c r="D996" s="159" t="n"/>
      <c r="E996" s="159" t="n"/>
      <c r="F996" s="159" t="n"/>
      <c r="G996" s="159" t="n"/>
      <c r="H996" s="159" t="n"/>
      <c r="I996" s="159" t="n"/>
      <c r="J996" s="159" t="n"/>
      <c r="K996" s="159" t="n"/>
      <c r="L996" s="159" t="n"/>
      <c r="M996" s="159" t="n"/>
      <c r="N996" s="161" t="n"/>
      <c r="O996" s="159" t="n"/>
    </row>
    <row r="997" ht="15.75" customHeight="1" s="170">
      <c r="A997" s="159" t="n"/>
      <c r="B997" s="159" t="n"/>
      <c r="C997" s="159" t="n"/>
      <c r="D997" s="159" t="n"/>
      <c r="E997" s="159" t="n"/>
      <c r="F997" s="159" t="n"/>
      <c r="G997" s="159" t="n"/>
      <c r="H997" s="159" t="n"/>
      <c r="I997" s="159" t="n"/>
      <c r="J997" s="159" t="n"/>
      <c r="K997" s="159" t="n"/>
      <c r="L997" s="159" t="n"/>
      <c r="M997" s="159" t="n"/>
      <c r="N997" s="161" t="n"/>
      <c r="O997" s="159" t="n"/>
    </row>
    <row r="998" ht="15.75" customHeight="1" s="170">
      <c r="A998" s="159" t="n"/>
      <c r="B998" s="159" t="n"/>
      <c r="C998" s="159" t="n"/>
      <c r="D998" s="159" t="n"/>
      <c r="E998" s="159" t="n"/>
      <c r="F998" s="159" t="n"/>
      <c r="G998" s="159" t="n"/>
      <c r="H998" s="159" t="n"/>
      <c r="I998" s="159" t="n"/>
      <c r="J998" s="159" t="n"/>
      <c r="K998" s="159" t="n"/>
      <c r="L998" s="159" t="n"/>
      <c r="M998" s="159" t="n"/>
      <c r="N998" s="161" t="n"/>
      <c r="O998" s="159" t="n"/>
    </row>
    <row r="999" ht="15.75" customHeight="1" s="170">
      <c r="A999" s="159" t="n"/>
      <c r="B999" s="159" t="n"/>
      <c r="C999" s="159" t="n"/>
      <c r="D999" s="159" t="n"/>
      <c r="E999" s="159" t="n"/>
      <c r="F999" s="159" t="n"/>
      <c r="G999" s="159" t="n"/>
      <c r="H999" s="159" t="n"/>
      <c r="I999" s="159" t="n"/>
      <c r="J999" s="159" t="n"/>
      <c r="K999" s="159" t="n"/>
      <c r="L999" s="159" t="n"/>
      <c r="M999" s="159" t="n"/>
      <c r="N999" s="161" t="n"/>
      <c r="O999" s="159" t="n"/>
    </row>
    <row r="1000" ht="15.75" customHeight="1" s="170">
      <c r="A1000" s="159" t="n"/>
      <c r="B1000" s="159" t="n"/>
      <c r="C1000" s="159" t="n"/>
      <c r="D1000" s="159" t="n"/>
      <c r="E1000" s="159" t="n"/>
      <c r="F1000" s="159" t="n"/>
      <c r="G1000" s="159" t="n"/>
      <c r="H1000" s="159" t="n"/>
      <c r="I1000" s="159" t="n"/>
      <c r="J1000" s="159" t="n"/>
      <c r="K1000" s="159" t="n"/>
      <c r="L1000" s="159" t="n"/>
      <c r="M1000" s="159" t="n"/>
      <c r="N1000" s="161" t="n"/>
      <c r="O1000" s="159"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2025-08-03T04:17:16Z</dcterms:created>
  <dcterms:modified xsi:type="dcterms:W3CDTF">2025-08-03T19:33:48Z</dcterms:modified>
</cp:coreProperties>
</file>